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SFIORE\CNP Guides\CACFP\Crediting CACFP\Crediting Worksheets CACFP\"/>
    </mc:Choice>
  </mc:AlternateContent>
  <bookViews>
    <workbookView xWindow="0" yWindow="0" windowWidth="20490" windowHeight="7050"/>
  </bookViews>
  <sheets>
    <sheet name="Sheet1" sheetId="1" r:id="rId1"/>
  </sheets>
  <definedNames>
    <definedName name="_xlnm.Print_Area" localSheetId="0">Sheet1!$A$1:$AQ$146</definedName>
  </definedNames>
  <calcPr calcId="162913"/>
</workbook>
</file>

<file path=xl/calcChain.xml><?xml version="1.0" encoding="utf-8"?>
<calcChain xmlns="http://schemas.openxmlformats.org/spreadsheetml/2006/main">
  <c r="AO115" i="1" l="1"/>
  <c r="AO113" i="1"/>
  <c r="AO111" i="1"/>
  <c r="AM115" i="1"/>
  <c r="AM113" i="1"/>
  <c r="AM111" i="1"/>
  <c r="AG96" i="1"/>
  <c r="AM96" i="1" s="1"/>
  <c r="AF58" i="1"/>
  <c r="AF56" i="1"/>
  <c r="AF54" i="1"/>
  <c r="AG102" i="1"/>
  <c r="AG100" i="1"/>
  <c r="AG98" i="1"/>
  <c r="AO98" i="1" s="1"/>
  <c r="AG94" i="1"/>
  <c r="AG92" i="1"/>
  <c r="AG90" i="1"/>
  <c r="AG108" i="1" l="1"/>
  <c r="AG104" i="1"/>
  <c r="AM104" i="1" s="1"/>
  <c r="AO96" i="1"/>
  <c r="AG106" i="1"/>
  <c r="AO106" i="1" s="1"/>
  <c r="AM98" i="1"/>
  <c r="AO108" i="1" l="1"/>
  <c r="AM108" i="1"/>
  <c r="AO104" i="1"/>
  <c r="AO118" i="1" s="1"/>
  <c r="AM106" i="1"/>
  <c r="AM118" i="1" s="1"/>
</calcChain>
</file>

<file path=xl/sharedStrings.xml><?xml version="1.0" encoding="utf-8"?>
<sst xmlns="http://schemas.openxmlformats.org/spreadsheetml/2006/main" count="147" uniqueCount="88">
  <si>
    <t xml:space="preserve">Manufacturer:  </t>
  </si>
  <si>
    <t xml:space="preserve"> Yes</t>
  </si>
  <si>
    <t xml:space="preserve"> No</t>
  </si>
  <si>
    <t>g</t>
  </si>
  <si>
    <t>mg</t>
  </si>
  <si>
    <t>Calories</t>
  </si>
  <si>
    <t>Sodium (mg)</t>
  </si>
  <si>
    <t xml:space="preserve">Sugars (g) </t>
  </si>
  <si>
    <t>·</t>
  </si>
  <si>
    <t xml:space="preserve"> cups</t>
  </si>
  <si>
    <t>8 fluid ounces equals 1 cup</t>
  </si>
  <si>
    <t xml:space="preserve">  </t>
  </si>
  <si>
    <t>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t>
  </si>
  <si>
    <t>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t>
  </si>
  <si>
    <t>cups</t>
  </si>
  <si>
    <t>Page 3 of 3</t>
  </si>
  <si>
    <t>Page 2 of 3</t>
  </si>
  <si>
    <t>Page 1 of 3</t>
  </si>
  <si>
    <t>Total fat (g)</t>
  </si>
  <si>
    <t>Saturated fat (g)</t>
  </si>
  <si>
    <t>Trans fat (g)</t>
  </si>
  <si>
    <t>Percentage of calories from fat</t>
  </si>
  <si>
    <t>Percentage of calories from saturated fat</t>
  </si>
  <si>
    <t xml:space="preserve">Dietary fiber (g) </t>
  </si>
  <si>
    <r>
      <t xml:space="preserve">Trans fat: </t>
    </r>
    <r>
      <rPr>
        <sz val="12"/>
        <rFont val="Arial Narrow"/>
        <family val="2"/>
      </rPr>
      <t>less than 0.5 g</t>
    </r>
  </si>
  <si>
    <r>
      <t xml:space="preserve">Sodium: </t>
    </r>
    <r>
      <rPr>
        <sz val="12"/>
        <rFont val="Arial Narrow"/>
        <family val="2"/>
      </rPr>
      <t>200 mg or less</t>
    </r>
  </si>
  <si>
    <r>
      <t xml:space="preserve">Fat: </t>
    </r>
    <r>
      <rPr>
        <sz val="12"/>
        <rFont val="Arial Narrow"/>
        <family val="2"/>
      </rPr>
      <t>35% or less</t>
    </r>
  </si>
  <si>
    <r>
      <t xml:space="preserve">Saturated fat: </t>
    </r>
    <r>
      <rPr>
        <sz val="12"/>
        <rFont val="Arial Narrow"/>
        <family val="2"/>
      </rPr>
      <t>less than 10%</t>
    </r>
  </si>
  <si>
    <r>
      <t xml:space="preserve">Sugars: </t>
    </r>
    <r>
      <rPr>
        <sz val="12"/>
        <rFont val="Arial Narrow"/>
        <family val="2"/>
      </rPr>
      <t>35% or less</t>
    </r>
  </si>
  <si>
    <r>
      <t xml:space="preserve">Fiber: </t>
    </r>
    <r>
      <rPr>
        <sz val="12"/>
        <rFont val="Arial Narrow"/>
        <family val="2"/>
      </rPr>
      <t>Choose whole grains and foods with at least 2.5 g of fiber most often</t>
    </r>
  </si>
  <si>
    <t>CACFP serving size:</t>
  </si>
  <si>
    <t>A</t>
  </si>
  <si>
    <t>B</t>
  </si>
  <si>
    <t xml:space="preserve"> Nutrition Information:</t>
  </si>
  <si>
    <r>
      <t xml:space="preserve"> Serving Size:         </t>
    </r>
    <r>
      <rPr>
        <sz val="9"/>
        <color indexed="8"/>
        <rFont val="Arial Narrow"/>
        <family val="2"/>
      </rPr>
      <t/>
    </r>
  </si>
  <si>
    <t xml:space="preserve"> Calories</t>
  </si>
  <si>
    <t xml:space="preserve"> Saturated fat (g)</t>
  </si>
  <si>
    <t xml:space="preserve"> Trans fat (g)</t>
  </si>
  <si>
    <t xml:space="preserve"> Percentage of calories from fat</t>
  </si>
  <si>
    <t xml:space="preserve"> Percentage of calories from saturated fat</t>
  </si>
  <si>
    <t xml:space="preserve"> Percentage of calories from sugars</t>
  </si>
  <si>
    <t>(CSDE webpage)</t>
  </si>
  <si>
    <t>(CSDE guide)</t>
  </si>
  <si>
    <t>Food Buying Guide for Child Nutrition Programs</t>
  </si>
  <si>
    <t>(USDA resource)</t>
  </si>
  <si>
    <r>
      <t xml:space="preserve">Does the product contain </t>
    </r>
    <r>
      <rPr>
        <b/>
        <sz val="11"/>
        <rFont val="Arial Narrow"/>
        <family val="2"/>
      </rPr>
      <t>chemically altered fat substitutes</t>
    </r>
    <r>
      <rPr>
        <sz val="11"/>
        <rFont val="Arial Narrow"/>
        <family val="2"/>
      </rPr>
      <t xml:space="preserve">, e.g., Olestra, Olean and Simplesse? </t>
    </r>
    <r>
      <rPr>
        <vertAlign val="superscript"/>
        <sz val="11"/>
        <rFont val="Arial Narrow"/>
        <family val="2"/>
      </rPr>
      <t>1</t>
    </r>
  </si>
  <si>
    <r>
      <t xml:space="preserve">Does the product contain </t>
    </r>
    <r>
      <rPr>
        <b/>
        <sz val="11"/>
        <rFont val="Arial Narrow"/>
        <family val="2"/>
      </rPr>
      <t>nonnutritive sweeteners (artificial or natural)</t>
    </r>
    <r>
      <rPr>
        <sz val="11"/>
        <rFont val="Arial Narrow"/>
        <family val="2"/>
      </rPr>
      <t xml:space="preserve"> or </t>
    </r>
    <r>
      <rPr>
        <b/>
        <sz val="11"/>
        <rFont val="Arial Narrow"/>
        <family val="2"/>
      </rPr>
      <t>sugar alcohols</t>
    </r>
    <r>
      <rPr>
        <sz val="11"/>
        <rFont val="Arial Narrow"/>
        <family val="2"/>
      </rPr>
      <t xml:space="preserve">? </t>
    </r>
    <r>
      <rPr>
        <vertAlign val="superscript"/>
        <sz val="11"/>
        <rFont val="Arial Narrow"/>
        <family val="2"/>
      </rPr>
      <t>1</t>
    </r>
  </si>
  <si>
    <t>Examples include acesulfame potassium, aspartame, and sucralose, stevia (Rebiana, Rebaudioside A, Truvia, PureVia, and SweetLeaf), and sugar alcohols (e.g., sorbitol, mannitol, xylitol, maltitol, maltitol syrup, lactitol, erythritol, isomalt, and hydrogenated starch hydrolysates (HSH)).</t>
  </si>
  <si>
    <t>CACFP staff</t>
  </si>
  <si>
    <t>`</t>
  </si>
  <si>
    <t>2 fluid ounces equals ¼ cup</t>
  </si>
  <si>
    <t>4 fluid ounces equals ½ cup</t>
  </si>
  <si>
    <t>6 fluid ounces equals ¾ cup</t>
  </si>
  <si>
    <r>
      <t xml:space="preserve">Is the product or recipe made </t>
    </r>
    <r>
      <rPr>
        <b/>
        <sz val="11"/>
        <rFont val="Arial Narrow"/>
        <family val="2"/>
      </rPr>
      <t>without</t>
    </r>
    <r>
      <rPr>
        <sz val="11"/>
        <rFont val="Arial Narrow"/>
        <family val="2"/>
      </rPr>
      <t xml:space="preserve"> chemically altered fat substitutes?  </t>
    </r>
  </si>
  <si>
    <r>
      <t xml:space="preserve">Is the product or recipe made </t>
    </r>
    <r>
      <rPr>
        <b/>
        <sz val="11"/>
        <rFont val="Arial Narrow"/>
        <family val="2"/>
      </rPr>
      <t>without</t>
    </r>
    <r>
      <rPr>
        <sz val="11"/>
        <rFont val="Arial Narrow"/>
        <family val="2"/>
      </rPr>
      <t xml:space="preserve"> partially hydrogenated oils? </t>
    </r>
  </si>
  <si>
    <r>
      <t xml:space="preserve">Is the product or recipe made </t>
    </r>
    <r>
      <rPr>
        <b/>
        <sz val="11"/>
        <rFont val="Arial Narrow"/>
        <family val="2"/>
      </rPr>
      <t>without</t>
    </r>
    <r>
      <rPr>
        <sz val="11"/>
        <rFont val="Arial Narrow"/>
        <family val="2"/>
      </rPr>
      <t xml:space="preserve"> nonnutritive sweeteners (artificial and natural) and sugar alcohols? </t>
    </r>
  </si>
  <si>
    <t xml:space="preserve">Adult Centers Worksheet 7: Evaluating Soups for Compliance </t>
  </si>
  <si>
    <t>Nutrition Standards for Child and Adult Care Food Program (CACFP) Adult Day Care Centers</t>
  </si>
  <si>
    <t>with the Recommended Nutrition Standards for CACFP Adult Day Care Centers</t>
  </si>
  <si>
    <t>Meal Patterns for CACFP Adult Day Care Centers</t>
  </si>
  <si>
    <t>Meal Pattern Requirements for CACFP Adult Day Care Centers</t>
  </si>
  <si>
    <t>Nutrition Standards</t>
  </si>
  <si>
    <t>Does the serving meet the nutrition standards?</t>
  </si>
  <si>
    <t>Nutrition information for serving size                                                                           provided by CACFP adult day care center</t>
  </si>
  <si>
    <t>Does this product meet the CSDE's recommended nutrition standards?                                       (All answers in steps 2 and 3 are "yes.")</t>
  </si>
  <si>
    <r>
      <t xml:space="preserve">For more information, see the CSDE's guide, </t>
    </r>
    <r>
      <rPr>
        <i/>
        <sz val="12"/>
        <color rgb="FF000000"/>
        <rFont val="Arial Narrow"/>
        <family val="2"/>
      </rPr>
      <t>Meal Pattern Requirements for CACFP Adult Day Care Centers</t>
    </r>
    <r>
      <rPr>
        <sz val="12"/>
        <color rgb="FF000000"/>
        <rFont val="Arial Narrow"/>
        <family val="2"/>
      </rPr>
      <t>, and visit the CSDE's Meal Patterns for CACFP Adult Day Care Centers webpage, or contact the CACFP staff in the CSDE's Bureau of Health/Nutrition, Family Services and Adult Education, 450 Columbus Boulevard, Suite 504, Hartford, CT 06103-1841.</t>
    </r>
  </si>
  <si>
    <t xml:space="preserve">This worksheet evaluates soup for compliance with the Connecticut State Department of Education's (CSDE) recommended nutrition standards for CACFP adult day care centers. </t>
  </si>
  <si>
    <t xml:space="preserve"> Adult Centers Worksheet 10: Nutrient Analysis of Recipes</t>
  </si>
  <si>
    <r>
      <t xml:space="preserve">Instructions: </t>
    </r>
    <r>
      <rPr>
        <sz val="11"/>
        <rFont val="Arial Narrow"/>
        <family val="2"/>
      </rPr>
      <t xml:space="preserve">Use the product's </t>
    </r>
    <r>
      <rPr>
        <b/>
        <sz val="11"/>
        <rFont val="Arial Narrow"/>
        <family val="2"/>
      </rPr>
      <t xml:space="preserve">Nutrition Facts </t>
    </r>
    <r>
      <rPr>
        <sz val="11"/>
        <rFont val="Arial Narrow"/>
        <family val="2"/>
      </rPr>
      <t>label and</t>
    </r>
    <r>
      <rPr>
        <b/>
        <sz val="11"/>
        <rFont val="Arial Narrow"/>
        <family val="2"/>
      </rPr>
      <t xml:space="preserve"> ingredients statement</t>
    </r>
    <r>
      <rPr>
        <sz val="11"/>
        <rFont val="Arial Narrow"/>
        <family val="2"/>
      </rPr>
      <t xml:space="preserve"> (for commercial foods) or the </t>
    </r>
    <r>
      <rPr>
        <b/>
        <sz val="11"/>
        <rFont val="Arial Narrow"/>
        <family val="2"/>
      </rPr>
      <t xml:space="preserve">standardized recipe </t>
    </r>
    <r>
      <rPr>
        <sz val="11"/>
        <rFont val="Arial Narrow"/>
        <family val="2"/>
      </rPr>
      <t xml:space="preserve">(for foods made from scratch) to enter information in the </t>
    </r>
    <r>
      <rPr>
        <b/>
        <sz val="11"/>
        <rFont val="Arial Narrow"/>
        <family val="2"/>
      </rPr>
      <t>blue</t>
    </r>
    <r>
      <rPr>
        <sz val="11"/>
        <rFont val="Arial Narrow"/>
        <family val="2"/>
      </rPr>
      <t xml:space="preserve"> boxes, following the directions indicated. For "yes" or "no" questions, enter "X" in the appropriate box. The yellow boxes calculate automatically. </t>
    </r>
  </si>
  <si>
    <t>Name of product or recipe:</t>
  </si>
  <si>
    <t xml:space="preserve">Date reviewed:  </t>
  </si>
  <si>
    <r>
      <rPr>
        <b/>
        <sz val="11"/>
        <color rgb="FFFF0000"/>
        <rFont val="Arial Narrow"/>
        <family val="2"/>
      </rPr>
      <t>Note: This worksheet does not indicate compliance with the CACFP adult meal patterns.</t>
    </r>
    <r>
      <rPr>
        <sz val="11"/>
        <color theme="1"/>
        <rFont val="Arial Narrow"/>
        <family val="2"/>
      </rPr>
      <t xml:space="preserve"> For information on evaluating soup for compliance with the CACFP adult meal patterns, see the resources below.</t>
    </r>
  </si>
  <si>
    <r>
      <t>Enter the</t>
    </r>
    <r>
      <rPr>
        <b/>
        <sz val="11"/>
        <rFont val="Arial Narrow"/>
        <family val="2"/>
      </rPr>
      <t xml:space="preserve"> </t>
    </r>
    <r>
      <rPr>
        <sz val="11"/>
        <rFont val="Arial Narrow"/>
        <family val="2"/>
      </rPr>
      <t>product's or recipe's</t>
    </r>
    <r>
      <rPr>
        <b/>
        <sz val="11"/>
        <rFont val="Arial Narrow"/>
        <family val="2"/>
      </rPr>
      <t xml:space="preserve"> serving size (cups)</t>
    </r>
    <r>
      <rPr>
        <sz val="11"/>
        <rFont val="Arial Narrow"/>
        <family val="2"/>
      </rPr>
      <t xml:space="preserve"> in the blue box in A below. Enter the </t>
    </r>
    <r>
      <rPr>
        <b/>
        <sz val="11"/>
        <rFont val="Arial Narrow"/>
        <family val="2"/>
      </rPr>
      <t>nutrition information per serving</t>
    </r>
    <r>
      <rPr>
        <sz val="11"/>
        <rFont val="Arial Narrow"/>
        <family val="2"/>
      </rPr>
      <t xml:space="preserve"> in the blue boxes in B below. To determine the nutrition information for recipes, see the CSDE's handout below.</t>
    </r>
  </si>
  <si>
    <r>
      <t xml:space="preserve">In the blue box below, enter the </t>
    </r>
    <r>
      <rPr>
        <b/>
        <sz val="11"/>
        <rFont val="Arial Narrow"/>
        <family val="2"/>
      </rPr>
      <t>actual serving size (cups)</t>
    </r>
    <r>
      <rPr>
        <sz val="11"/>
        <rFont val="Arial Narrow"/>
        <family val="2"/>
      </rPr>
      <t xml:space="preserve"> provided by the CACFP adult day care center. This section automatically compares the nutrition information for one CACFP serving with the CSDE's recommended nutrition standards and indicates if the serving meets each nutrition standard.</t>
    </r>
  </si>
  <si>
    <r>
      <t xml:space="preserve">Read the </t>
    </r>
    <r>
      <rPr>
        <b/>
        <sz val="11"/>
        <rFont val="Arial Narrow"/>
        <family val="2"/>
      </rPr>
      <t>ingredients statement</t>
    </r>
    <r>
      <rPr>
        <sz val="11"/>
        <rFont val="Arial Narrow"/>
        <family val="2"/>
      </rPr>
      <t>. For each question below, check (X) either "Yes" or "No" in the blue boxes.</t>
    </r>
  </si>
  <si>
    <t>Percentage of calories from sugars</t>
  </si>
  <si>
    <t xml:space="preserve"> (CSDE webpage)</t>
  </si>
  <si>
    <t xml:space="preserve"> (CSDE Guide)</t>
  </si>
  <si>
    <t xml:space="preserve"> Total fat (grams (g))</t>
  </si>
  <si>
    <t xml:space="preserve"> Sodium (milligrams (mg))</t>
  </si>
  <si>
    <t xml:space="preserve">Adult Center Worksheet 7: Evaluating Soup for Compliance with the Recommended </t>
  </si>
  <si>
    <r>
      <rPr>
        <b/>
        <sz val="11"/>
        <color rgb="FFFF0000"/>
        <rFont val="Arial Narrow"/>
        <family val="2"/>
      </rPr>
      <t xml:space="preserve">Note: </t>
    </r>
    <r>
      <rPr>
        <sz val="11"/>
        <color rgb="FF000000"/>
        <rFont val="Arial Narrow"/>
        <family val="2"/>
      </rPr>
      <t xml:space="preserve">The Nutrition Facts label for commericial condensed soups is based on a ½-cup serving </t>
    </r>
    <r>
      <rPr>
        <b/>
        <sz val="11"/>
        <color rgb="FF000000"/>
        <rFont val="Arial Narrow"/>
        <family val="2"/>
      </rPr>
      <t>before</t>
    </r>
    <r>
      <rPr>
        <sz val="11"/>
        <color rgb="FF000000"/>
        <rFont val="Arial Narrow"/>
        <family val="2"/>
      </rPr>
      <t xml:space="preserve"> reconstitution. When reconstituted with equal parts water, a ½-cup serving of condensed soup yields 1 cup of prepared soup. If milk is used instead of water, the nutrition information for the type of milk used (e.g., whole, reduced fat (2%), low-fat (1%) or fat-free) must be added to the nutrition information for the soup. A commercial product's serving size on the Nutrition Facts label or a recipe's serving size may be different from the required CACFP serving size.</t>
    </r>
  </si>
  <si>
    <t>For additional CACFP adult day care center worksheets and meal pattern crediting information, see the CSDE's webpage below.</t>
  </si>
  <si>
    <t>Crediting Foods in CACFP Adult Day Care Centers</t>
  </si>
  <si>
    <t>This worksheet is available at https://portal.ct.gov/-/media/SDE/Nutrition/CACFP/Crediting/AdultCredit7.xlsx.</t>
  </si>
  <si>
    <r>
      <t xml:space="preserve"> Dietary fiber (g)    </t>
    </r>
    <r>
      <rPr>
        <i/>
        <sz val="11"/>
        <color indexed="8"/>
        <rFont val="Arial Narrow"/>
        <family val="2"/>
      </rPr>
      <t xml:space="preserve">Enter 0 (zero) if the label or recipe states “less than 1g" or "&lt;1g." </t>
    </r>
  </si>
  <si>
    <r>
      <t xml:space="preserve"> Sugars (g)    </t>
    </r>
    <r>
      <rPr>
        <i/>
        <sz val="11"/>
        <color indexed="8"/>
        <rFont val="Arial Narrow"/>
        <family val="2"/>
      </rPr>
      <t xml:space="preserve">Enter 0 (zero) if the label or recipe states “less than 1g" or "&lt;1g." </t>
    </r>
  </si>
  <si>
    <r>
      <t xml:space="preserve">Does the cereal contain </t>
    </r>
    <r>
      <rPr>
        <b/>
        <sz val="11"/>
        <color theme="1"/>
        <rFont val="Arial Narrow"/>
        <family val="2"/>
      </rPr>
      <t>partially hydrogenated oils</t>
    </r>
    <r>
      <rPr>
        <sz val="11"/>
        <color theme="1"/>
        <rFont val="Arial Narrow"/>
        <family val="2"/>
      </rPr>
      <t>, e.g., partially hydrogenated cottonseed oil and partially hydrogenated soybean oil?</t>
    </r>
    <r>
      <rPr>
        <sz val="11"/>
        <color indexed="8"/>
        <rFont val="Arial Narrow"/>
        <family val="2"/>
      </rPr>
      <t xml:space="preserve"> </t>
    </r>
    <r>
      <rPr>
        <vertAlign val="superscript"/>
        <sz val="11"/>
        <color indexed="8"/>
        <rFont val="Arial Narrow"/>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</si>
</sst>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0.000"/>
  </numFmts>
  <fonts count="75" x14ac:knownFonts="1">
    <font>
      <sz val="11"/>
      <color theme="1"/>
      <name val="Calibri"/>
      <family val="2"/>
      <scheme val="minor"/>
    </font>
    <font>
      <sz val="9"/>
      <name val="Arial Narrow"/>
      <family val="2"/>
    </font>
    <font>
      <b/>
      <sz val="9"/>
      <name val="Arial Narrow"/>
      <family val="2"/>
    </font>
    <font>
      <b/>
      <sz val="7"/>
      <name val="Arial Narrow"/>
      <family val="2"/>
    </font>
    <font>
      <sz val="9"/>
      <color indexed="8"/>
      <name val="Arial Narrow"/>
      <family val="2"/>
    </font>
    <font>
      <sz val="10"/>
      <color indexed="8"/>
      <name val="Arial Narrow"/>
      <family val="2"/>
    </font>
    <font>
      <sz val="11"/>
      <name val="Arial Narrow"/>
      <family val="2"/>
    </font>
    <font>
      <sz val="10"/>
      <name val="Arial Narrow"/>
      <family val="2"/>
    </font>
    <font>
      <b/>
      <sz val="11"/>
      <name val="Arial Narrow"/>
      <family val="2"/>
    </font>
    <font>
      <b/>
      <sz val="12"/>
      <name val="Arial Narrow"/>
      <family val="2"/>
    </font>
    <font>
      <b/>
      <i/>
      <sz val="11"/>
      <name val="Arial Narrow"/>
      <family val="2"/>
    </font>
    <font>
      <sz val="11"/>
      <color indexed="8"/>
      <name val="Arial Narrow"/>
      <family val="2"/>
    </font>
    <font>
      <sz val="8"/>
      <name val="Arial Narrow"/>
      <family val="2"/>
    </font>
    <font>
      <sz val="11"/>
      <name val="Arial"/>
      <family val="2"/>
    </font>
    <font>
      <sz val="12"/>
      <color indexed="8"/>
      <name val="Arial Narrow"/>
      <family val="2"/>
    </font>
    <font>
      <b/>
      <sz val="12"/>
      <color indexed="8"/>
      <name val="Arial Narrow"/>
      <family val="2"/>
    </font>
    <font>
      <sz val="12"/>
      <name val="Arial Narrow"/>
      <family val="2"/>
    </font>
    <font>
      <vertAlign val="superscript"/>
      <sz val="11"/>
      <name val="Arial Narrow"/>
      <family val="2"/>
    </font>
    <font>
      <u/>
      <sz val="11"/>
      <color theme="10"/>
      <name val="Calibri"/>
      <family val="2"/>
      <scheme val="minor"/>
    </font>
    <font>
      <sz val="9"/>
      <color theme="1"/>
      <name val="Arial Narrow"/>
      <family val="2"/>
    </font>
    <font>
      <b/>
      <sz val="9"/>
      <color theme="1"/>
      <name val="Arial Narrow"/>
      <family val="2"/>
    </font>
    <font>
      <sz val="8"/>
      <color theme="1"/>
      <name val="Arial Narrow"/>
      <family val="2"/>
    </font>
    <font>
      <b/>
      <sz val="9"/>
      <color rgb="FF0000FF"/>
      <name val="Arial Narrow"/>
      <family val="2"/>
    </font>
    <font>
      <b/>
      <sz val="9"/>
      <color rgb="FFFF0000"/>
      <name val="Arial Narrow"/>
      <family val="2"/>
    </font>
    <font>
      <b/>
      <sz val="8"/>
      <color theme="1"/>
      <name val="Arial Narrow"/>
      <family val="2"/>
    </font>
    <font>
      <i/>
      <sz val="9"/>
      <color rgb="FF0000FF"/>
      <name val="Arial Narrow"/>
      <family val="2"/>
    </font>
    <font>
      <sz val="10"/>
      <color theme="1"/>
      <name val="Arial Narrow"/>
      <family val="2"/>
    </font>
    <font>
      <sz val="11"/>
      <color theme="1"/>
      <name val="Arial Narrow"/>
      <family val="2"/>
    </font>
    <font>
      <sz val="12"/>
      <color theme="1"/>
      <name val="Arial Narrow"/>
      <family val="2"/>
    </font>
    <font>
      <b/>
      <sz val="10"/>
      <color theme="0"/>
      <name val="Arial Narrow"/>
      <family val="2"/>
    </font>
    <font>
      <b/>
      <sz val="11"/>
      <color theme="0"/>
      <name val="Arial Narrow"/>
      <family val="2"/>
    </font>
    <font>
      <b/>
      <sz val="11"/>
      <color theme="1"/>
      <name val="Arial Narrow"/>
      <family val="2"/>
    </font>
    <font>
      <b/>
      <sz val="11"/>
      <color rgb="FFFF0000"/>
      <name val="Arial Narrow"/>
      <family val="2"/>
    </font>
    <font>
      <b/>
      <sz val="12"/>
      <color theme="1"/>
      <name val="Arial Narrow"/>
      <family val="2"/>
    </font>
    <font>
      <b/>
      <sz val="10"/>
      <color rgb="FFFF0000"/>
      <name val="Arial Narrow"/>
      <family val="2"/>
    </font>
    <font>
      <sz val="10"/>
      <color rgb="FF000000"/>
      <name val="Arial Narrow"/>
      <family val="2"/>
    </font>
    <font>
      <sz val="11"/>
      <color theme="1"/>
      <name val="Arial"/>
      <family val="2"/>
    </font>
    <font>
      <i/>
      <sz val="11"/>
      <color theme="1"/>
      <name val="Arial Narrow"/>
      <family val="2"/>
    </font>
    <font>
      <b/>
      <sz val="11"/>
      <color theme="1"/>
      <name val="Arial"/>
      <family val="2"/>
    </font>
    <font>
      <b/>
      <sz val="10"/>
      <color rgb="FF0000FF"/>
      <name val="Arial Narrow"/>
      <family val="2"/>
    </font>
    <font>
      <sz val="10"/>
      <color rgb="FF0000FF"/>
      <name val="Arial Narrow"/>
      <family val="2"/>
    </font>
    <font>
      <sz val="11"/>
      <name val="Calibri"/>
      <family val="2"/>
      <scheme val="minor"/>
    </font>
    <font>
      <b/>
      <sz val="11"/>
      <color rgb="FF0000FF"/>
      <name val="Arial Narrow"/>
      <family val="2"/>
    </font>
    <font>
      <sz val="11"/>
      <color rgb="FF0000FF"/>
      <name val="Arial Narrow"/>
      <family val="2"/>
    </font>
    <font>
      <sz val="11"/>
      <color rgb="FFFF0000"/>
      <name val="Arial Narrow"/>
      <family val="2"/>
    </font>
    <font>
      <vertAlign val="superscript"/>
      <sz val="10"/>
      <color theme="1"/>
      <name val="Arial Narrow"/>
      <family val="2"/>
    </font>
    <font>
      <b/>
      <sz val="11"/>
      <color theme="10"/>
      <name val="Arial Narrow"/>
      <family val="2"/>
    </font>
    <font>
      <b/>
      <sz val="10"/>
      <color theme="10"/>
      <name val="Arial Narrow"/>
      <family val="2"/>
    </font>
    <font>
      <b/>
      <i/>
      <sz val="10"/>
      <color theme="10"/>
      <name val="Arial Narrow"/>
      <family val="2"/>
    </font>
    <font>
      <vertAlign val="superscript"/>
      <sz val="11"/>
      <color theme="1"/>
      <name val="Arial Narrow"/>
      <family val="2"/>
    </font>
    <font>
      <sz val="11"/>
      <color rgb="FF000000"/>
      <name val="Arial Narrow"/>
      <family val="2"/>
    </font>
    <font>
      <b/>
      <i/>
      <sz val="11"/>
      <color theme="10"/>
      <name val="Arial Narrow"/>
      <family val="2"/>
    </font>
    <font>
      <sz val="7"/>
      <color theme="1"/>
      <name val="Times New Roman"/>
      <family val="1"/>
    </font>
    <font>
      <b/>
      <sz val="12"/>
      <color rgb="FFFF0000"/>
      <name val="Arial Narrow"/>
      <family val="2"/>
    </font>
    <font>
      <sz val="8"/>
      <color rgb="FF000000"/>
      <name val="Arial Narrow"/>
      <family val="2"/>
    </font>
    <font>
      <sz val="11"/>
      <color theme="1"/>
      <name val="Times New Roman"/>
      <family val="1"/>
    </font>
    <font>
      <b/>
      <sz val="12"/>
      <color theme="0"/>
      <name val="Arial Narrow"/>
      <family val="2"/>
    </font>
    <font>
      <i/>
      <sz val="11"/>
      <color indexed="8"/>
      <name val="Arial Narrow"/>
      <family val="2"/>
    </font>
    <font>
      <b/>
      <sz val="11"/>
      <color theme="0"/>
      <name val="Arial"/>
      <family val="2"/>
    </font>
    <font>
      <sz val="11"/>
      <color theme="0"/>
      <name val="Arial Narrow"/>
      <family val="2"/>
    </font>
    <font>
      <sz val="12"/>
      <color theme="0"/>
      <name val="Arial Narrow"/>
      <family val="2"/>
    </font>
    <font>
      <vertAlign val="superscript"/>
      <sz val="11"/>
      <color indexed="8"/>
      <name val="Arial Narrow"/>
      <family val="2"/>
    </font>
    <font>
      <sz val="12"/>
      <color rgb="FF000000"/>
      <name val="Arial Narrow"/>
      <family val="2"/>
    </font>
    <font>
      <i/>
      <sz val="12"/>
      <color rgb="FF000000"/>
      <name val="Arial Narrow"/>
      <family val="2"/>
    </font>
    <font>
      <i/>
      <sz val="11"/>
      <name val="Arial Narrow"/>
      <family val="2"/>
    </font>
    <font>
      <b/>
      <sz val="11"/>
      <color indexed="9"/>
      <name val="Arial Narrow"/>
      <family val="2"/>
    </font>
    <font>
      <sz val="10"/>
      <name val="Symbol"/>
      <family val="1"/>
      <charset val="2"/>
    </font>
    <font>
      <sz val="11"/>
      <name val="Symbol"/>
      <family val="1"/>
      <charset val="2"/>
    </font>
    <font>
      <b/>
      <sz val="14"/>
      <color theme="1"/>
      <name val="Arial Narrow"/>
      <family val="2"/>
    </font>
    <font>
      <u/>
      <sz val="11"/>
      <color indexed="12"/>
      <name val="Arial Narrow"/>
      <family val="2"/>
    </font>
    <font>
      <u/>
      <sz val="11"/>
      <color theme="10"/>
      <name val="Arial Narrow"/>
      <family val="2"/>
    </font>
    <font>
      <b/>
      <sz val="11"/>
      <color theme="1"/>
      <name val="Symbol"/>
      <family val="1"/>
      <charset val="2"/>
    </font>
    <font>
      <sz val="12"/>
      <name val="Symbol"/>
      <family val="1"/>
      <charset val="2"/>
    </font>
    <font>
      <sz val="12"/>
      <color indexed="8"/>
      <name val="Calibri"/>
      <family val="2"/>
    </font>
    <font>
      <b/>
      <sz val="11"/>
      <color rgb="FF000000"/>
      <name val="Arial Narrow"/>
      <family val="2"/>
    </font>
  </fonts>
  <fills count="16">
    <fill>
      <patternFill patternType="none"/>
    </fill>
    <fill>
      <patternFill patternType="gray125"/>
    </fill>
    <fill>
      <patternFill patternType="solid">
        <fgColor indexed="26"/>
        <bgColor indexed="9"/>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rgb="FFFFCC99"/>
        <bgColor indexed="64"/>
      </patternFill>
    </fill>
    <fill>
      <patternFill patternType="solid">
        <fgColor theme="1"/>
        <bgColor indexed="64"/>
      </patternFill>
    </fill>
    <fill>
      <patternFill patternType="solid">
        <fgColor indexed="9"/>
        <bgColor indexed="26"/>
      </patternFill>
    </fill>
    <fill>
      <patternFill patternType="solid">
        <fgColor rgb="FFCCFFFF"/>
        <bgColor indexed="64"/>
      </patternFill>
    </fill>
    <fill>
      <patternFill patternType="solid">
        <fgColor indexed="8"/>
        <bgColor indexed="58"/>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79998168889431442"/>
        <bgColor indexed="26"/>
      </patternFill>
    </fill>
    <fill>
      <patternFill patternType="solid">
        <fgColor rgb="FFFFFF99"/>
        <bgColor indexed="64"/>
      </patternFill>
    </fill>
    <fill>
      <patternFill patternType="solid">
        <fgColor rgb="FFFFFFCC"/>
        <bgColor indexed="9"/>
      </patternFill>
    </fill>
  </fills>
  <borders count="15">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auto="1"/>
      </top>
      <bottom/>
      <diagonal/>
    </border>
  </borders>
  <cellStyleXfs count="2">
    <xf numFmtId="0" fontId="0" fillId="0" borderId="0"/>
    <xf numFmtId="0" fontId="18" fillId="0" borderId="0" applyNumberFormat="0" applyFill="0" applyBorder="0" applyAlignment="0" applyProtection="0"/>
  </cellStyleXfs>
  <cellXfs count="408">
    <xf numFmtId="0" fontId="0" fillId="0" borderId="0" xfId="0"/>
    <xf numFmtId="0" fontId="0" fillId="0" borderId="0" xfId="0" applyProtection="1"/>
    <xf numFmtId="0" fontId="19" fillId="0" borderId="0" xfId="0" applyFont="1" applyProtection="1"/>
    <xf numFmtId="0" fontId="20" fillId="0" borderId="0" xfId="0" applyFont="1" applyProtection="1"/>
    <xf numFmtId="0" fontId="20" fillId="0" borderId="0" xfId="0" applyFont="1" applyAlignment="1" applyProtection="1"/>
    <xf numFmtId="0" fontId="21" fillId="0" borderId="0" xfId="0" applyFont="1" applyProtection="1"/>
    <xf numFmtId="0" fontId="19" fillId="0" borderId="0" xfId="0" applyFont="1" applyAlignment="1" applyProtection="1"/>
    <xf numFmtId="0" fontId="19" fillId="0" borderId="0" xfId="0" applyFont="1" applyAlignment="1" applyProtection="1">
      <alignment horizontal="left" vertical="top"/>
    </xf>
    <xf numFmtId="0" fontId="20" fillId="0" borderId="0" xfId="0" applyFont="1" applyAlignment="1" applyProtection="1">
      <alignment horizontal="left" vertical="top"/>
    </xf>
    <xf numFmtId="0" fontId="19" fillId="3" borderId="0" xfId="0" applyFont="1" applyFill="1" applyProtection="1"/>
    <xf numFmtId="0" fontId="20" fillId="3" borderId="0" xfId="0" applyFont="1" applyFill="1" applyProtection="1"/>
    <xf numFmtId="0" fontId="22" fillId="3" borderId="0" xfId="0" applyFont="1" applyFill="1" applyBorder="1" applyAlignment="1" applyProtection="1">
      <alignment vertical="top"/>
    </xf>
    <xf numFmtId="0" fontId="23" fillId="0" borderId="0" xfId="0" applyFont="1" applyAlignment="1" applyProtection="1">
      <alignment vertical="top" wrapText="1"/>
    </xf>
    <xf numFmtId="0" fontId="23" fillId="0" borderId="0" xfId="0" applyFont="1" applyBorder="1" applyAlignment="1" applyProtection="1"/>
    <xf numFmtId="0" fontId="1" fillId="0" borderId="0" xfId="0" applyFont="1" applyAlignment="1" applyProtection="1">
      <alignment vertical="top" wrapText="1"/>
    </xf>
    <xf numFmtId="0" fontId="2" fillId="0" borderId="0" xfId="0" applyFont="1" applyBorder="1" applyAlignment="1" applyProtection="1">
      <alignment vertical="top" wrapText="1"/>
    </xf>
    <xf numFmtId="0" fontId="20" fillId="3" borderId="0" xfId="0" applyFont="1" applyFill="1" applyAlignment="1" applyProtection="1"/>
    <xf numFmtId="0" fontId="19" fillId="3" borderId="0" xfId="0" applyFont="1" applyFill="1" applyAlignment="1" applyProtection="1"/>
    <xf numFmtId="0" fontId="20" fillId="3" borderId="0" xfId="0" applyFont="1" applyFill="1" applyBorder="1" applyProtection="1"/>
    <xf numFmtId="0" fontId="26" fillId="0" borderId="0" xfId="0" applyFont="1" applyProtection="1"/>
    <xf numFmtId="0" fontId="27" fillId="0" borderId="0" xfId="0" applyFont="1" applyProtection="1"/>
    <xf numFmtId="0" fontId="28" fillId="0" borderId="0" xfId="0" applyFont="1" applyProtection="1"/>
    <xf numFmtId="0" fontId="29" fillId="3" borderId="0" xfId="0" applyFont="1" applyFill="1" applyAlignment="1" applyProtection="1">
      <alignment vertical="top"/>
    </xf>
    <xf numFmtId="0" fontId="6" fillId="0" borderId="0" xfId="0" applyFont="1" applyAlignment="1" applyProtection="1"/>
    <xf numFmtId="0" fontId="27" fillId="3" borderId="0" xfId="0" applyFont="1" applyFill="1" applyBorder="1" applyProtection="1"/>
    <xf numFmtId="0" fontId="30" fillId="0" borderId="0" xfId="0" applyFont="1" applyFill="1" applyBorder="1" applyAlignment="1" applyProtection="1">
      <alignment horizontal="center"/>
    </xf>
    <xf numFmtId="0" fontId="27" fillId="0" borderId="0" xfId="0" applyFont="1" applyAlignment="1" applyProtection="1"/>
    <xf numFmtId="0" fontId="27" fillId="0" borderId="0" xfId="0" applyFont="1" applyAlignment="1" applyProtection="1">
      <alignment horizontal="left"/>
    </xf>
    <xf numFmtId="0" fontId="27" fillId="0" borderId="0" xfId="0" applyFont="1" applyAlignment="1" applyProtection="1">
      <alignment horizontal="left" wrapText="1"/>
    </xf>
    <xf numFmtId="0" fontId="27" fillId="3" borderId="0" xfId="0" applyFont="1" applyFill="1" applyBorder="1" applyAlignment="1" applyProtection="1">
      <alignment horizontal="left"/>
    </xf>
    <xf numFmtId="0" fontId="21" fillId="3" borderId="0" xfId="0" applyFont="1" applyFill="1" applyBorder="1" applyProtection="1"/>
    <xf numFmtId="0" fontId="19" fillId="0" borderId="0" xfId="0" applyFont="1" applyFill="1" applyProtection="1"/>
    <xf numFmtId="0" fontId="19" fillId="0" borderId="0" xfId="0" applyFont="1" applyFill="1" applyBorder="1" applyProtection="1"/>
    <xf numFmtId="0" fontId="27" fillId="3" borderId="0" xfId="0" applyFont="1" applyFill="1" applyProtection="1"/>
    <xf numFmtId="0" fontId="8" fillId="3" borderId="0" xfId="0" applyFont="1" applyFill="1" applyBorder="1" applyAlignment="1" applyProtection="1">
      <alignment vertical="top"/>
    </xf>
    <xf numFmtId="0" fontId="8" fillId="3" borderId="0" xfId="0" applyFont="1" applyFill="1" applyAlignment="1" applyProtection="1">
      <alignment vertical="top"/>
    </xf>
    <xf numFmtId="0" fontId="31" fillId="3" borderId="0" xfId="0" applyFont="1" applyFill="1" applyBorder="1" applyAlignment="1" applyProtection="1">
      <alignment horizontal="center"/>
    </xf>
    <xf numFmtId="0" fontId="31" fillId="3" borderId="0" xfId="0" applyFont="1" applyFill="1" applyProtection="1"/>
    <xf numFmtId="0" fontId="32" fillId="3" borderId="0" xfId="0" applyFont="1" applyFill="1" applyBorder="1" applyAlignment="1" applyProtection="1">
      <alignment horizontal="center"/>
    </xf>
    <xf numFmtId="0" fontId="28" fillId="3" borderId="0" xfId="0" applyFont="1" applyFill="1" applyBorder="1" applyProtection="1"/>
    <xf numFmtId="0" fontId="26" fillId="0" borderId="0" xfId="0" applyFont="1" applyAlignment="1" applyProtection="1">
      <alignment horizontal="left" vertical="top"/>
    </xf>
    <xf numFmtId="0" fontId="26" fillId="3" borderId="0" xfId="0" applyFont="1" applyFill="1" applyProtection="1"/>
    <xf numFmtId="0" fontId="34" fillId="0" borderId="0" xfId="0" applyFont="1" applyBorder="1" applyAlignment="1" applyProtection="1"/>
    <xf numFmtId="0" fontId="7" fillId="0" borderId="0" xfId="0" applyFont="1" applyAlignment="1" applyProtection="1">
      <alignment horizontal="left" vertical="top"/>
    </xf>
    <xf numFmtId="0" fontId="8" fillId="0" borderId="0" xfId="0" applyFont="1" applyBorder="1" applyAlignment="1" applyProtection="1"/>
    <xf numFmtId="0" fontId="0" fillId="3" borderId="0" xfId="0" applyFill="1" applyProtection="1"/>
    <xf numFmtId="0" fontId="30" fillId="3" borderId="0" xfId="0" applyFont="1" applyFill="1" applyAlignment="1" applyProtection="1">
      <alignment horizontal="center"/>
    </xf>
    <xf numFmtId="0" fontId="27" fillId="0" borderId="0" xfId="0" applyFont="1" applyFill="1" applyProtection="1"/>
    <xf numFmtId="0" fontId="8" fillId="0" borderId="0" xfId="0" applyFont="1" applyFill="1" applyAlignment="1" applyProtection="1">
      <alignment vertical="top"/>
    </xf>
    <xf numFmtId="0" fontId="31" fillId="0" borderId="0" xfId="0" applyFont="1" applyFill="1" applyBorder="1" applyAlignment="1" applyProtection="1">
      <alignment horizontal="center"/>
    </xf>
    <xf numFmtId="0" fontId="31" fillId="0" borderId="0" xfId="0" applyFont="1" applyFill="1" applyProtection="1"/>
    <xf numFmtId="0" fontId="32" fillId="0" borderId="0" xfId="0" applyFont="1" applyFill="1" applyBorder="1" applyAlignment="1" applyProtection="1">
      <alignment horizontal="center"/>
    </xf>
    <xf numFmtId="0" fontId="10" fillId="0" borderId="0" xfId="0" applyFont="1" applyFill="1" applyBorder="1" applyAlignment="1" applyProtection="1">
      <alignment vertical="top"/>
    </xf>
    <xf numFmtId="0" fontId="26" fillId="0" borderId="0" xfId="0" applyFont="1" applyFill="1" applyBorder="1" applyProtection="1"/>
    <xf numFmtId="0" fontId="35" fillId="0" borderId="0" xfId="0" applyFont="1" applyFill="1" applyBorder="1" applyAlignment="1" applyProtection="1">
      <alignment vertical="top" wrapText="1"/>
    </xf>
    <xf numFmtId="0" fontId="34" fillId="0" borderId="0" xfId="0" applyFont="1" applyAlignment="1" applyProtection="1">
      <alignment horizontal="left" vertical="top"/>
    </xf>
    <xf numFmtId="0" fontId="7" fillId="0" borderId="0" xfId="0" applyFont="1" applyFill="1" applyBorder="1" applyAlignment="1" applyProtection="1"/>
    <xf numFmtId="0" fontId="27" fillId="0" borderId="0" xfId="0" applyFont="1" applyFill="1" applyBorder="1" applyProtection="1"/>
    <xf numFmtId="0" fontId="6" fillId="0" borderId="0" xfId="0" applyFont="1" applyFill="1" applyBorder="1" applyAlignment="1" applyProtection="1">
      <alignment vertical="center" wrapText="1"/>
    </xf>
    <xf numFmtId="0" fontId="31" fillId="3" borderId="0" xfId="0" applyFont="1" applyFill="1" applyBorder="1" applyAlignment="1" applyProtection="1">
      <alignment vertical="center" wrapText="1"/>
    </xf>
    <xf numFmtId="0" fontId="6" fillId="0" borderId="0" xfId="0" applyFont="1" applyAlignment="1" applyProtection="1">
      <alignment vertical="center" wrapText="1"/>
    </xf>
    <xf numFmtId="0" fontId="36" fillId="0" borderId="0" xfId="0" applyFont="1" applyProtection="1"/>
    <xf numFmtId="0" fontId="36" fillId="0" borderId="0" xfId="0" applyFont="1" applyFill="1" applyBorder="1" applyProtection="1"/>
    <xf numFmtId="0" fontId="37" fillId="0" borderId="0" xfId="0" applyFont="1" applyFill="1" applyBorder="1" applyAlignment="1" applyProtection="1">
      <alignment horizontal="left" vertical="center" wrapText="1"/>
    </xf>
    <xf numFmtId="0" fontId="0" fillId="0" borderId="0" xfId="0" applyFont="1" applyProtection="1"/>
    <xf numFmtId="0" fontId="31" fillId="0" borderId="0" xfId="0" applyFont="1" applyFill="1" applyBorder="1" applyAlignment="1" applyProtection="1">
      <alignment horizontal="left" vertical="center" wrapText="1"/>
    </xf>
    <xf numFmtId="0" fontId="38" fillId="0" borderId="0" xfId="0" applyFont="1" applyProtection="1"/>
    <xf numFmtId="2" fontId="38" fillId="0" borderId="0" xfId="0" applyNumberFormat="1" applyFont="1" applyProtection="1"/>
    <xf numFmtId="0" fontId="31" fillId="0" borderId="0" xfId="0" applyFont="1" applyFill="1" applyBorder="1" applyAlignment="1" applyProtection="1">
      <alignment vertical="center" wrapText="1"/>
    </xf>
    <xf numFmtId="0" fontId="6" fillId="0" borderId="0" xfId="0" applyFont="1" applyFill="1" applyBorder="1" applyAlignment="1" applyProtection="1">
      <alignment vertical="top"/>
    </xf>
    <xf numFmtId="0" fontId="6" fillId="0" borderId="0" xfId="0" applyFont="1" applyFill="1" applyBorder="1" applyProtection="1"/>
    <xf numFmtId="0" fontId="6" fillId="0" borderId="0" xfId="0" applyFont="1" applyFill="1" applyAlignment="1" applyProtection="1">
      <alignment vertical="center"/>
    </xf>
    <xf numFmtId="0" fontId="6" fillId="0" borderId="0" xfId="0" applyFont="1" applyFill="1" applyBorder="1" applyAlignment="1" applyProtection="1">
      <alignment horizontal="left"/>
    </xf>
    <xf numFmtId="0" fontId="7" fillId="0" borderId="0" xfId="0" applyFont="1" applyFill="1" applyAlignment="1" applyProtection="1">
      <alignment horizontal="left"/>
    </xf>
    <xf numFmtId="0" fontId="39" fillId="0" borderId="0" xfId="0" applyFont="1" applyFill="1" applyProtection="1"/>
    <xf numFmtId="0" fontId="40" fillId="0" borderId="0" xfId="0" applyFont="1" applyFill="1" applyProtection="1"/>
    <xf numFmtId="0" fontId="26" fillId="0" borderId="0" xfId="0" applyFont="1" applyFill="1" applyAlignment="1" applyProtection="1"/>
    <xf numFmtId="0" fontId="26" fillId="0" borderId="0" xfId="0" applyFont="1" applyFill="1" applyProtection="1"/>
    <xf numFmtId="0" fontId="7" fillId="0" borderId="0" xfId="0" applyFont="1" applyFill="1" applyProtection="1"/>
    <xf numFmtId="0" fontId="7" fillId="0" borderId="0" xfId="0" applyFont="1" applyFill="1" applyBorder="1" applyProtection="1"/>
    <xf numFmtId="0" fontId="7" fillId="0" borderId="0" xfId="0" applyFont="1" applyFill="1" applyBorder="1" applyAlignment="1" applyProtection="1">
      <alignment horizontal="left" indent="1"/>
    </xf>
    <xf numFmtId="0" fontId="7" fillId="0" borderId="0" xfId="0" applyFont="1" applyFill="1" applyAlignment="1" applyProtection="1"/>
    <xf numFmtId="0" fontId="7" fillId="0" borderId="0" xfId="0" applyFont="1" applyFill="1" applyAlignment="1" applyProtection="1">
      <alignment horizontal="left" vertical="top"/>
    </xf>
    <xf numFmtId="0" fontId="7" fillId="0" borderId="0" xfId="0" applyFont="1" applyFill="1" applyBorder="1" applyAlignment="1" applyProtection="1">
      <alignment horizontal="left" wrapText="1"/>
    </xf>
    <xf numFmtId="0" fontId="7" fillId="0" borderId="0" xfId="0" applyFont="1" applyFill="1" applyBorder="1" applyAlignment="1" applyProtection="1">
      <alignment horizontal="left"/>
    </xf>
    <xf numFmtId="0" fontId="7" fillId="0" borderId="0" xfId="0" applyFont="1" applyFill="1" applyBorder="1" applyAlignment="1" applyProtection="1">
      <alignment wrapText="1"/>
    </xf>
    <xf numFmtId="0" fontId="19" fillId="0" borderId="0" xfId="0" applyFont="1" applyFill="1" applyAlignment="1" applyProtection="1">
      <alignment horizontal="left" vertical="top"/>
    </xf>
    <xf numFmtId="0" fontId="19" fillId="0" borderId="0" xfId="0" applyFont="1" applyFill="1" applyBorder="1" applyAlignment="1" applyProtection="1">
      <alignment horizontal="left" vertical="top"/>
    </xf>
    <xf numFmtId="0" fontId="19" fillId="0" borderId="0" xfId="0" applyFont="1" applyFill="1" applyAlignment="1" applyProtection="1"/>
    <xf numFmtId="0" fontId="19" fillId="0" borderId="0" xfId="0" applyFont="1" applyFill="1" applyBorder="1" applyAlignment="1" applyProtection="1"/>
    <xf numFmtId="0" fontId="1" fillId="0" borderId="0" xfId="0" applyFont="1" applyFill="1" applyBorder="1" applyAlignment="1" applyProtection="1">
      <alignment wrapText="1"/>
    </xf>
    <xf numFmtId="2" fontId="19" fillId="0" borderId="0" xfId="0" applyNumberFormat="1" applyFont="1" applyFill="1" applyBorder="1" applyAlignment="1" applyProtection="1"/>
    <xf numFmtId="0" fontId="20" fillId="0" borderId="0" xfId="0" applyFont="1" applyFill="1" applyBorder="1" applyAlignment="1" applyProtection="1">
      <alignment wrapText="1"/>
    </xf>
    <xf numFmtId="0" fontId="1" fillId="0" borderId="0" xfId="0" applyFont="1" applyFill="1" applyBorder="1" applyAlignment="1" applyProtection="1">
      <alignment vertical="center" wrapText="1"/>
    </xf>
    <xf numFmtId="0" fontId="12" fillId="0" borderId="0" xfId="0" applyFont="1" applyProtection="1"/>
    <xf numFmtId="0" fontId="41" fillId="0" borderId="0" xfId="0" applyFont="1" applyProtection="1"/>
    <xf numFmtId="0" fontId="6" fillId="0" borderId="0" xfId="0" applyFont="1" applyProtection="1"/>
    <xf numFmtId="0" fontId="6" fillId="0" borderId="0" xfId="0" applyFont="1" applyAlignment="1" applyProtection="1">
      <alignment horizontal="left" wrapText="1"/>
    </xf>
    <xf numFmtId="0" fontId="8" fillId="3" borderId="0" xfId="0" applyFont="1" applyFill="1" applyProtection="1"/>
    <xf numFmtId="0" fontId="1" fillId="0" borderId="0" xfId="0" applyFont="1" applyAlignment="1" applyProtection="1"/>
    <xf numFmtId="0" fontId="8" fillId="0" borderId="0" xfId="0" applyFont="1" applyFill="1" applyProtection="1"/>
    <xf numFmtId="0" fontId="31" fillId="5" borderId="6" xfId="0" applyFont="1" applyFill="1" applyBorder="1" applyAlignment="1" applyProtection="1">
      <alignment horizontal="center"/>
    </xf>
    <xf numFmtId="0" fontId="27" fillId="0" borderId="0" xfId="0" applyFont="1" applyFill="1" applyAlignment="1" applyProtection="1">
      <alignment horizontal="left" vertical="top"/>
    </xf>
    <xf numFmtId="0" fontId="31" fillId="0" borderId="0" xfId="0" applyFont="1" applyAlignment="1" applyProtection="1">
      <alignment horizontal="left" vertical="top"/>
    </xf>
    <xf numFmtId="0" fontId="8" fillId="0" borderId="0" xfId="0" applyFont="1" applyAlignment="1" applyProtection="1">
      <alignment horizontal="left" vertical="top"/>
    </xf>
    <xf numFmtId="0" fontId="27" fillId="0" borderId="0" xfId="0" applyFont="1" applyFill="1" applyAlignment="1" applyProtection="1"/>
    <xf numFmtId="0" fontId="31" fillId="3" borderId="0" xfId="0" applyFont="1" applyFill="1" applyAlignment="1" applyProtection="1">
      <alignment horizontal="left" vertical="top"/>
    </xf>
    <xf numFmtId="0" fontId="8" fillId="3" borderId="0" xfId="0" applyFont="1" applyFill="1" applyAlignment="1" applyProtection="1">
      <alignment horizontal="left" vertical="top"/>
    </xf>
    <xf numFmtId="0" fontId="7" fillId="0" borderId="0" xfId="0" applyFont="1" applyAlignment="1" applyProtection="1">
      <alignment vertical="top" wrapText="1"/>
    </xf>
    <xf numFmtId="0" fontId="13" fillId="0" borderId="0" xfId="0" applyFont="1" applyAlignment="1" applyProtection="1"/>
    <xf numFmtId="0" fontId="36" fillId="0" borderId="0" xfId="0" applyFont="1" applyAlignment="1" applyProtection="1"/>
    <xf numFmtId="0" fontId="36" fillId="3" borderId="0" xfId="0" applyFont="1" applyFill="1" applyBorder="1" applyProtection="1"/>
    <xf numFmtId="0" fontId="6" fillId="0" borderId="0" xfId="0" applyFont="1" applyFill="1" applyProtection="1"/>
    <xf numFmtId="0" fontId="6" fillId="0" borderId="0" xfId="0" applyFont="1" applyFill="1" applyAlignment="1" applyProtection="1"/>
    <xf numFmtId="0" fontId="8" fillId="0" borderId="0" xfId="0" applyFont="1" applyFill="1" applyAlignment="1" applyProtection="1">
      <alignment horizontal="left" vertical="top"/>
    </xf>
    <xf numFmtId="0" fontId="6" fillId="0" borderId="0" xfId="0" applyFont="1" applyFill="1" applyAlignment="1" applyProtection="1">
      <alignment horizontal="left"/>
    </xf>
    <xf numFmtId="0" fontId="8" fillId="4" borderId="5"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0" fontId="8" fillId="4" borderId="4" xfId="0" applyFont="1" applyFill="1" applyBorder="1" applyAlignment="1" applyProtection="1">
      <alignment horizontal="center" vertical="center"/>
    </xf>
    <xf numFmtId="0" fontId="31" fillId="4" borderId="5" xfId="0" applyFont="1" applyFill="1" applyBorder="1" applyAlignment="1" applyProtection="1">
      <alignment horizontal="left" indent="1"/>
    </xf>
    <xf numFmtId="0" fontId="31" fillId="4" borderId="0" xfId="0" applyFont="1" applyFill="1" applyBorder="1" applyAlignment="1" applyProtection="1"/>
    <xf numFmtId="0" fontId="42" fillId="4" borderId="0" xfId="0" applyFont="1" applyFill="1" applyBorder="1" applyAlignment="1" applyProtection="1">
      <alignment vertical="top"/>
    </xf>
    <xf numFmtId="0" fontId="31" fillId="4" borderId="5" xfId="0" applyFont="1" applyFill="1" applyBorder="1" applyAlignment="1" applyProtection="1">
      <alignment horizontal="left"/>
    </xf>
    <xf numFmtId="0" fontId="31" fillId="4" borderId="0" xfId="0" applyFont="1" applyFill="1" applyBorder="1" applyAlignment="1" applyProtection="1">
      <alignment horizontal="left"/>
    </xf>
    <xf numFmtId="2" fontId="8" fillId="4" borderId="0" xfId="0" applyNumberFormat="1" applyFont="1" applyFill="1" applyBorder="1" applyAlignment="1" applyProtection="1">
      <alignment horizontal="center" vertical="top"/>
    </xf>
    <xf numFmtId="0" fontId="31" fillId="4" borderId="0" xfId="0" applyFont="1" applyFill="1" applyBorder="1" applyAlignment="1" applyProtection="1">
      <alignment horizontal="right"/>
    </xf>
    <xf numFmtId="1" fontId="31" fillId="4" borderId="4" xfId="0" applyNumberFormat="1" applyFont="1" applyFill="1" applyBorder="1" applyAlignment="1" applyProtection="1"/>
    <xf numFmtId="2" fontId="31" fillId="4" borderId="0" xfId="0" applyNumberFormat="1" applyFont="1" applyFill="1" applyBorder="1" applyAlignment="1" applyProtection="1">
      <alignment horizontal="center"/>
    </xf>
    <xf numFmtId="0" fontId="27" fillId="4" borderId="0" xfId="0" applyFont="1" applyFill="1" applyBorder="1" applyAlignment="1" applyProtection="1"/>
    <xf numFmtId="0" fontId="27" fillId="4" borderId="0" xfId="0" applyFont="1" applyFill="1" applyBorder="1" applyAlignment="1" applyProtection="1">
      <alignment horizontal="left" vertical="top"/>
    </xf>
    <xf numFmtId="0" fontId="31" fillId="4" borderId="0" xfId="0" applyFont="1" applyFill="1" applyBorder="1" applyAlignment="1" applyProtection="1">
      <alignment vertical="top" wrapText="1"/>
    </xf>
    <xf numFmtId="0" fontId="31" fillId="4" borderId="4" xfId="0" applyFont="1" applyFill="1" applyBorder="1" applyAlignment="1" applyProtection="1">
      <alignment vertical="top" wrapText="1"/>
    </xf>
    <xf numFmtId="0" fontId="31" fillId="4" borderId="0" xfId="0" applyFont="1" applyFill="1" applyBorder="1" applyProtection="1"/>
    <xf numFmtId="0" fontId="27" fillId="4" borderId="0" xfId="0" applyFont="1" applyFill="1" applyBorder="1" applyProtection="1"/>
    <xf numFmtId="0" fontId="27" fillId="4" borderId="0" xfId="0" applyFont="1" applyFill="1" applyBorder="1" applyAlignment="1" applyProtection="1">
      <alignment horizontal="left" vertical="top" wrapText="1"/>
    </xf>
    <xf numFmtId="0" fontId="31" fillId="4" borderId="0" xfId="0" applyFont="1" applyFill="1" applyBorder="1" applyAlignment="1" applyProtection="1">
      <alignment horizontal="left" vertical="top"/>
    </xf>
    <xf numFmtId="0" fontId="31" fillId="4" borderId="0" xfId="0" applyFont="1" applyFill="1" applyBorder="1" applyAlignment="1" applyProtection="1">
      <alignment horizontal="left" vertical="top" wrapText="1"/>
    </xf>
    <xf numFmtId="0" fontId="27" fillId="0" borderId="0" xfId="0" applyFont="1" applyBorder="1" applyProtection="1"/>
    <xf numFmtId="0" fontId="43" fillId="4" borderId="0" xfId="0" applyFont="1" applyFill="1" applyBorder="1" applyProtection="1"/>
    <xf numFmtId="0" fontId="8" fillId="4" borderId="4" xfId="0" applyFont="1" applyFill="1" applyBorder="1" applyProtection="1"/>
    <xf numFmtId="0" fontId="8" fillId="4" borderId="0" xfId="0" applyFont="1" applyFill="1" applyBorder="1" applyProtection="1"/>
    <xf numFmtId="0" fontId="6" fillId="4" borderId="0" xfId="0" applyFont="1" applyFill="1" applyBorder="1" applyAlignment="1" applyProtection="1">
      <alignment horizontal="left" vertical="top"/>
    </xf>
    <xf numFmtId="0" fontId="6" fillId="4" borderId="0" xfId="0" applyFont="1" applyFill="1" applyBorder="1" applyProtection="1"/>
    <xf numFmtId="0" fontId="6" fillId="0" borderId="0" xfId="0" applyFont="1" applyBorder="1" applyProtection="1"/>
    <xf numFmtId="0" fontId="44" fillId="4" borderId="0" xfId="0" applyFont="1" applyFill="1" applyBorder="1" applyAlignment="1" applyProtection="1">
      <alignment horizontal="left" vertical="top" wrapText="1"/>
    </xf>
    <xf numFmtId="0" fontId="32" fillId="4" borderId="0" xfId="0" applyFont="1" applyFill="1" applyBorder="1" applyAlignment="1" applyProtection="1"/>
    <xf numFmtId="0" fontId="43" fillId="4" borderId="0" xfId="0" applyFont="1" applyFill="1" applyBorder="1" applyAlignment="1" applyProtection="1"/>
    <xf numFmtId="0" fontId="8" fillId="4" borderId="4" xfId="0" applyFont="1" applyFill="1" applyBorder="1" applyAlignment="1" applyProtection="1"/>
    <xf numFmtId="0" fontId="32" fillId="4" borderId="0" xfId="0" applyFont="1" applyFill="1" applyBorder="1" applyProtection="1"/>
    <xf numFmtId="0" fontId="26"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xf>
    <xf numFmtId="0" fontId="35" fillId="0" borderId="0" xfId="0" applyFont="1" applyFill="1" applyBorder="1" applyAlignment="1" applyProtection="1">
      <alignment horizontal="left" vertical="top"/>
    </xf>
    <xf numFmtId="0" fontId="32" fillId="5" borderId="6" xfId="0" applyFont="1" applyFill="1" applyBorder="1" applyAlignment="1" applyProtection="1">
      <alignment horizontal="center"/>
    </xf>
    <xf numFmtId="0" fontId="5" fillId="0" borderId="0" xfId="0" applyFont="1" applyProtection="1"/>
    <xf numFmtId="0" fontId="35" fillId="0" borderId="0" xfId="0" applyFont="1" applyFill="1" applyBorder="1" applyAlignment="1" applyProtection="1">
      <alignment vertical="top"/>
    </xf>
    <xf numFmtId="0" fontId="7" fillId="0" borderId="0" xfId="0" applyFont="1" applyFill="1" applyBorder="1" applyAlignment="1" applyProtection="1">
      <alignment vertical="top"/>
    </xf>
    <xf numFmtId="0" fontId="35" fillId="0" borderId="0" xfId="0" applyFont="1" applyFill="1" applyBorder="1" applyAlignment="1" applyProtection="1"/>
    <xf numFmtId="0" fontId="26" fillId="0" borderId="0" xfId="0" applyFont="1" applyFill="1" applyBorder="1" applyAlignment="1" applyProtection="1">
      <alignment horizontal="left"/>
    </xf>
    <xf numFmtId="0" fontId="47" fillId="0" borderId="0" xfId="1" applyFont="1" applyFill="1" applyBorder="1" applyAlignment="1" applyProtection="1">
      <alignment horizontal="left"/>
    </xf>
    <xf numFmtId="0" fontId="26" fillId="0" borderId="0" xfId="0" applyFont="1" applyFill="1" applyBorder="1" applyAlignment="1" applyProtection="1"/>
    <xf numFmtId="0" fontId="35" fillId="0" borderId="0" xfId="0" applyFont="1" applyFill="1" applyBorder="1" applyAlignment="1" applyProtection="1">
      <alignment horizontal="left" wrapText="1"/>
    </xf>
    <xf numFmtId="0" fontId="48" fillId="0" borderId="0" xfId="1" applyFont="1" applyFill="1" applyBorder="1" applyAlignment="1" applyProtection="1"/>
    <xf numFmtId="0" fontId="35" fillId="0" borderId="0" xfId="0" applyFont="1" applyFill="1" applyBorder="1" applyAlignment="1" applyProtection="1">
      <alignment horizontal="left"/>
    </xf>
    <xf numFmtId="0" fontId="49" fillId="0" borderId="0" xfId="0" applyFont="1" applyFill="1" applyBorder="1" applyAlignment="1" applyProtection="1">
      <alignment horizontal="right" vertical="top"/>
    </xf>
    <xf numFmtId="0" fontId="35" fillId="0" borderId="0" xfId="0" applyFont="1" applyFill="1" applyBorder="1" applyAlignment="1" applyProtection="1">
      <alignment wrapText="1"/>
    </xf>
    <xf numFmtId="0" fontId="0" fillId="0" borderId="0" xfId="0" applyFill="1" applyBorder="1" applyProtection="1"/>
    <xf numFmtId="0" fontId="27" fillId="0" borderId="0" xfId="0" applyFont="1" applyFill="1" applyBorder="1" applyAlignment="1" applyProtection="1">
      <alignment horizontal="left" vertical="top"/>
    </xf>
    <xf numFmtId="0" fontId="50" fillId="0" borderId="0" xfId="0" applyFont="1" applyFill="1" applyBorder="1" applyAlignment="1" applyProtection="1"/>
    <xf numFmtId="0" fontId="26" fillId="0" borderId="0" xfId="0" applyFont="1" applyFill="1" applyBorder="1" applyAlignment="1" applyProtection="1">
      <alignment horizontal="center"/>
    </xf>
    <xf numFmtId="0" fontId="47" fillId="0" borderId="0" xfId="1" applyFont="1" applyFill="1" applyBorder="1" applyAlignment="1" applyProtection="1"/>
    <xf numFmtId="0" fontId="5" fillId="0" borderId="0" xfId="0" applyFont="1" applyFill="1" applyBorder="1" applyAlignment="1" applyProtection="1">
      <alignment horizontal="left"/>
    </xf>
    <xf numFmtId="0" fontId="51" fillId="0" borderId="0" xfId="1" applyFont="1" applyFill="1" applyBorder="1" applyAlignment="1" applyProtection="1">
      <alignment horizontal="left"/>
    </xf>
    <xf numFmtId="0" fontId="27" fillId="0" borderId="0" xfId="0" applyFont="1" applyFill="1" applyBorder="1" applyAlignment="1" applyProtection="1">
      <alignment vertical="top"/>
    </xf>
    <xf numFmtId="0" fontId="52" fillId="0" borderId="0" xfId="0" applyFont="1" applyAlignment="1" applyProtection="1">
      <alignment horizontal="left" vertical="top" wrapText="1"/>
    </xf>
    <xf numFmtId="0" fontId="30" fillId="3" borderId="0" xfId="0" applyFont="1" applyFill="1" applyBorder="1" applyAlignment="1" applyProtection="1">
      <alignment horizontal="center"/>
    </xf>
    <xf numFmtId="0" fontId="46" fillId="0" borderId="0" xfId="1" applyFont="1" applyFill="1" applyBorder="1" applyAlignment="1" applyProtection="1"/>
    <xf numFmtId="0" fontId="6" fillId="0" borderId="0" xfId="0" applyFont="1" applyFill="1" applyAlignment="1" applyProtection="1">
      <alignment vertical="center" wrapText="1"/>
    </xf>
    <xf numFmtId="0" fontId="36" fillId="0" borderId="0" xfId="0" applyFont="1" applyFill="1" applyProtection="1"/>
    <xf numFmtId="0" fontId="9" fillId="6" borderId="0" xfId="0" applyFont="1" applyFill="1" applyAlignment="1" applyProtection="1">
      <alignment vertical="top"/>
    </xf>
    <xf numFmtId="0" fontId="33" fillId="5" borderId="6" xfId="0" applyFont="1" applyFill="1" applyBorder="1" applyAlignment="1" applyProtection="1">
      <alignment horizontal="center"/>
    </xf>
    <xf numFmtId="0" fontId="53" fillId="5" borderId="6" xfId="0" applyFont="1" applyFill="1" applyBorder="1" applyAlignment="1" applyProtection="1">
      <alignment horizontal="center"/>
    </xf>
    <xf numFmtId="0" fontId="9" fillId="0" borderId="0" xfId="0" applyFont="1" applyFill="1" applyAlignment="1" applyProtection="1">
      <alignment horizontal="left" vertical="top"/>
    </xf>
    <xf numFmtId="0" fontId="16" fillId="0" borderId="0" xfId="0" applyFont="1" applyFill="1" applyAlignment="1" applyProtection="1">
      <alignment horizontal="left"/>
    </xf>
    <xf numFmtId="0" fontId="35" fillId="0" borderId="0" xfId="0" applyFont="1" applyFill="1" applyBorder="1" applyAlignment="1" applyProtection="1">
      <alignment horizontal="left" vertical="top" wrapText="1"/>
    </xf>
    <xf numFmtId="0" fontId="54" fillId="0" borderId="0" xfId="0" applyFont="1" applyFill="1" applyBorder="1" applyAlignment="1" applyProtection="1"/>
    <xf numFmtId="0" fontId="52" fillId="0" borderId="0" xfId="0" applyFont="1" applyAlignment="1" applyProtection="1">
      <alignment vertical="top" wrapText="1"/>
    </xf>
    <xf numFmtId="0" fontId="55" fillId="0" borderId="0" xfId="0" applyFont="1" applyProtection="1"/>
    <xf numFmtId="0" fontId="55" fillId="3" borderId="0" xfId="0" applyFont="1" applyFill="1" applyProtection="1"/>
    <xf numFmtId="0" fontId="55" fillId="0" borderId="0" xfId="0" applyFont="1" applyAlignment="1" applyProtection="1">
      <alignment vertical="top" wrapText="1"/>
    </xf>
    <xf numFmtId="0" fontId="45" fillId="0" borderId="0" xfId="0" applyFont="1" applyAlignment="1" applyProtection="1">
      <alignment horizontal="right" vertical="top"/>
    </xf>
    <xf numFmtId="0" fontId="35" fillId="0" borderId="0" xfId="0" applyFont="1" applyAlignment="1" applyProtection="1">
      <alignment horizontal="left" vertical="top" wrapText="1"/>
    </xf>
    <xf numFmtId="0" fontId="56" fillId="3" borderId="0" xfId="0" applyFont="1" applyFill="1" applyBorder="1" applyAlignment="1" applyProtection="1"/>
    <xf numFmtId="0" fontId="15" fillId="0" borderId="0" xfId="0" applyFont="1" applyProtection="1"/>
    <xf numFmtId="0" fontId="6" fillId="0" borderId="0" xfId="0" applyFont="1" applyFill="1" applyBorder="1" applyAlignment="1" applyProtection="1">
      <alignment horizontal="left" vertical="top"/>
    </xf>
    <xf numFmtId="0" fontId="16" fillId="0" borderId="0" xfId="0" applyFont="1" applyAlignment="1" applyProtection="1">
      <alignment horizontal="left" vertical="top" wrapText="1"/>
    </xf>
    <xf numFmtId="0" fontId="9" fillId="8" borderId="0" xfId="0" applyFont="1" applyFill="1" applyAlignment="1" applyProtection="1"/>
    <xf numFmtId="0" fontId="15" fillId="8" borderId="0" xfId="0" applyFont="1" applyFill="1" applyProtection="1"/>
    <xf numFmtId="0" fontId="9" fillId="0" borderId="0" xfId="0" applyFont="1" applyFill="1" applyAlignment="1" applyProtection="1"/>
    <xf numFmtId="0" fontId="15" fillId="0" borderId="0" xfId="0" applyFont="1" applyFill="1" applyProtection="1"/>
    <xf numFmtId="0" fontId="15" fillId="0" borderId="0" xfId="0" applyFont="1" applyFill="1" applyAlignment="1" applyProtection="1"/>
    <xf numFmtId="0" fontId="31" fillId="3" borderId="0" xfId="0" applyFont="1" applyFill="1" applyAlignment="1" applyProtection="1">
      <alignment horizontal="center" wrapText="1"/>
    </xf>
    <xf numFmtId="0" fontId="8" fillId="0" borderId="0" xfId="0" applyFont="1" applyAlignment="1" applyProtection="1">
      <alignment horizontal="center" wrapText="1"/>
    </xf>
    <xf numFmtId="0" fontId="6" fillId="0" borderId="0" xfId="0" applyFont="1" applyFill="1" applyBorder="1" applyAlignment="1" applyProtection="1"/>
    <xf numFmtId="0" fontId="31" fillId="0" borderId="0" xfId="0" applyFont="1" applyAlignment="1" applyProtection="1"/>
    <xf numFmtId="0" fontId="27" fillId="0" borderId="0" xfId="0" applyFont="1" applyBorder="1" applyAlignment="1" applyProtection="1"/>
    <xf numFmtId="0" fontId="36" fillId="3" borderId="0" xfId="0" applyFont="1" applyFill="1" applyProtection="1"/>
    <xf numFmtId="164" fontId="8" fillId="0" borderId="0" xfId="0" applyNumberFormat="1" applyFont="1" applyFill="1" applyBorder="1" applyAlignment="1" applyProtection="1"/>
    <xf numFmtId="0" fontId="30" fillId="3" borderId="0" xfId="0" applyFont="1" applyFill="1" applyBorder="1" applyAlignment="1" applyProtection="1"/>
    <xf numFmtId="0" fontId="31" fillId="3" borderId="0" xfId="0" applyFont="1" applyFill="1" applyBorder="1" applyAlignment="1" applyProtection="1">
      <alignment horizontal="left" vertical="center" wrapText="1" indent="1"/>
    </xf>
    <xf numFmtId="0" fontId="6" fillId="0" borderId="0" xfId="0" applyFont="1" applyAlignment="1" applyProtection="1">
      <alignment horizontal="left"/>
    </xf>
    <xf numFmtId="0" fontId="13" fillId="0" borderId="0" xfId="0" applyFont="1" applyProtection="1"/>
    <xf numFmtId="0" fontId="6" fillId="0" borderId="0" xfId="0" applyFont="1" applyAlignment="1" applyProtection="1">
      <alignment vertical="center"/>
    </xf>
    <xf numFmtId="0" fontId="31" fillId="0" borderId="0" xfId="0" applyFont="1" applyAlignment="1" applyProtection="1">
      <alignment vertical="top" wrapText="1"/>
    </xf>
    <xf numFmtId="0" fontId="6" fillId="0" borderId="0" xfId="0" applyFont="1" applyAlignment="1" applyProtection="1">
      <alignment vertical="top" wrapText="1"/>
    </xf>
    <xf numFmtId="0" fontId="20" fillId="0" borderId="0" xfId="0" applyFont="1" applyBorder="1" applyAlignment="1" applyProtection="1">
      <alignment horizontal="left" vertical="top"/>
    </xf>
    <xf numFmtId="0" fontId="20" fillId="3" borderId="0" xfId="0" applyFont="1" applyFill="1" applyBorder="1" applyAlignment="1" applyProtection="1">
      <alignment horizontal="left" vertical="top"/>
    </xf>
    <xf numFmtId="0" fontId="20" fillId="0" borderId="0" xfId="0" applyFont="1" applyBorder="1" applyProtection="1"/>
    <xf numFmtId="0" fontId="60" fillId="3" borderId="0" xfId="0" applyFont="1" applyFill="1" applyBorder="1" applyAlignment="1" applyProtection="1">
      <alignment horizontal="center"/>
    </xf>
    <xf numFmtId="0" fontId="28" fillId="0" borderId="0" xfId="0" applyFont="1" applyBorder="1" applyAlignment="1" applyProtection="1">
      <alignment vertical="top" wrapText="1"/>
    </xf>
    <xf numFmtId="0" fontId="28" fillId="0" borderId="0" xfId="0" applyFont="1" applyAlignment="1" applyProtection="1">
      <alignment vertical="top" wrapText="1"/>
    </xf>
    <xf numFmtId="0" fontId="16" fillId="0" borderId="0" xfId="0" applyFont="1" applyAlignment="1" applyProtection="1">
      <alignment vertical="top" wrapText="1"/>
    </xf>
    <xf numFmtId="0" fontId="27" fillId="0" borderId="0" xfId="0" applyFont="1" applyAlignment="1" applyProtection="1">
      <alignment horizontal="left" vertical="top"/>
    </xf>
    <xf numFmtId="0" fontId="11" fillId="0" borderId="0" xfId="0" applyFont="1" applyAlignment="1" applyProtection="1"/>
    <xf numFmtId="0" fontId="16" fillId="0" borderId="0" xfId="0" applyFont="1" applyAlignment="1" applyProtection="1">
      <alignment horizontal="left" vertical="top"/>
    </xf>
    <xf numFmtId="0" fontId="28" fillId="0" borderId="0" xfId="0" applyFont="1" applyBorder="1" applyAlignment="1" applyProtection="1">
      <alignment vertical="top"/>
    </xf>
    <xf numFmtId="0" fontId="14" fillId="0" borderId="0" xfId="0" applyFont="1" applyProtection="1"/>
    <xf numFmtId="0" fontId="14" fillId="0" borderId="0" xfId="0" applyFont="1" applyFill="1" applyBorder="1" applyProtection="1"/>
    <xf numFmtId="0" fontId="14" fillId="8" borderId="0" xfId="0" applyFont="1" applyFill="1" applyBorder="1" applyProtection="1"/>
    <xf numFmtId="0" fontId="14" fillId="0" borderId="0" xfId="0" applyFont="1" applyAlignment="1" applyProtection="1">
      <alignment horizontal="right" vertical="top"/>
    </xf>
    <xf numFmtId="0" fontId="14" fillId="0" borderId="0" xfId="0" applyFont="1" applyFill="1" applyBorder="1" applyAlignment="1" applyProtection="1">
      <alignment horizontal="left" vertical="top"/>
    </xf>
    <xf numFmtId="0" fontId="14" fillId="8" borderId="0" xfId="0" applyFont="1" applyFill="1" applyBorder="1" applyAlignment="1" applyProtection="1">
      <alignment horizontal="left" vertical="top"/>
    </xf>
    <xf numFmtId="0" fontId="14" fillId="0" borderId="0" xfId="0" applyFont="1" applyAlignment="1" applyProtection="1">
      <alignment horizontal="left" vertical="top"/>
    </xf>
    <xf numFmtId="0" fontId="4" fillId="0" borderId="0" xfId="0" applyFont="1" applyAlignment="1" applyProtection="1">
      <alignment horizontal="right" vertical="top"/>
    </xf>
    <xf numFmtId="0" fontId="4" fillId="8" borderId="0" xfId="0" applyFont="1" applyFill="1" applyBorder="1" applyAlignment="1" applyProtection="1">
      <alignment horizontal="left" vertical="top"/>
    </xf>
    <xf numFmtId="0" fontId="4" fillId="0" borderId="0" xfId="0" applyFont="1" applyAlignment="1" applyProtection="1">
      <alignment horizontal="left" vertical="top"/>
    </xf>
    <xf numFmtId="0" fontId="5" fillId="0" borderId="0" xfId="0" applyFont="1" applyFill="1" applyBorder="1" applyProtection="1"/>
    <xf numFmtId="0" fontId="11" fillId="0" borderId="0" xfId="0" applyFont="1" applyFill="1" applyBorder="1" applyProtection="1"/>
    <xf numFmtId="0" fontId="11" fillId="0" borderId="0" xfId="0" applyFont="1" applyProtection="1"/>
    <xf numFmtId="0" fontId="28" fillId="6" borderId="0" xfId="0" applyFont="1" applyFill="1" applyProtection="1"/>
    <xf numFmtId="0" fontId="44" fillId="0" borderId="0" xfId="0" applyFont="1" applyFill="1" applyBorder="1" applyAlignment="1" applyProtection="1">
      <alignment horizontal="center"/>
    </xf>
    <xf numFmtId="0" fontId="66" fillId="0" borderId="0" xfId="0" applyFont="1" applyFill="1" applyAlignment="1" applyProtection="1">
      <alignment horizontal="left" vertical="top"/>
    </xf>
    <xf numFmtId="0" fontId="59" fillId="0" borderId="0" xfId="0" applyFont="1" applyFill="1" applyBorder="1" applyAlignment="1" applyProtection="1">
      <alignment horizontal="center"/>
    </xf>
    <xf numFmtId="0" fontId="64" fillId="0" borderId="0" xfId="0" applyFont="1" applyFill="1" applyBorder="1" applyAlignment="1" applyProtection="1">
      <alignment vertical="top"/>
    </xf>
    <xf numFmtId="0" fontId="67" fillId="0" borderId="0" xfId="0" applyFont="1" applyFill="1" applyAlignment="1" applyProtection="1">
      <alignment horizontal="left" vertical="top"/>
    </xf>
    <xf numFmtId="0" fontId="60" fillId="3" borderId="0" xfId="0" applyFont="1" applyFill="1" applyBorder="1" applyAlignment="1" applyProtection="1"/>
    <xf numFmtId="0" fontId="6" fillId="0" borderId="0" xfId="0" applyFont="1" applyFill="1" applyAlignment="1" applyProtection="1">
      <alignment horizontal="left" vertical="top"/>
    </xf>
    <xf numFmtId="0" fontId="27" fillId="4" borderId="4" xfId="0" applyFont="1" applyFill="1" applyBorder="1" applyAlignment="1" applyProtection="1"/>
    <xf numFmtId="0" fontId="27" fillId="4" borderId="4" xfId="0" applyFont="1" applyFill="1" applyBorder="1" applyProtection="1"/>
    <xf numFmtId="0" fontId="6" fillId="4" borderId="4" xfId="0" applyFont="1" applyFill="1" applyBorder="1" applyProtection="1"/>
    <xf numFmtId="0" fontId="27" fillId="11" borderId="0" xfId="0" applyFont="1" applyFill="1" applyProtection="1"/>
    <xf numFmtId="0" fontId="59" fillId="3" borderId="0" xfId="0" applyFont="1" applyFill="1" applyBorder="1" applyAlignment="1" applyProtection="1">
      <alignment horizontal="center"/>
    </xf>
    <xf numFmtId="0" fontId="31" fillId="9" borderId="6" xfId="0" applyFont="1" applyFill="1" applyBorder="1" applyAlignment="1" applyProtection="1">
      <alignment horizontal="center"/>
      <protection locked="0"/>
    </xf>
    <xf numFmtId="0" fontId="31" fillId="0" borderId="0" xfId="0" applyFont="1" applyAlignment="1" applyProtection="1">
      <alignment horizontal="center" wrapText="1"/>
    </xf>
    <xf numFmtId="0" fontId="31" fillId="0" borderId="0" xfId="0" applyFont="1" applyAlignment="1" applyProtection="1">
      <alignment horizontal="left"/>
    </xf>
    <xf numFmtId="0" fontId="14" fillId="0" borderId="0" xfId="0" applyFont="1" applyAlignment="1" applyProtection="1">
      <alignment vertical="top" wrapText="1"/>
    </xf>
    <xf numFmtId="0" fontId="4" fillId="0" borderId="0" xfId="0" applyFont="1" applyAlignment="1" applyProtection="1">
      <alignment vertical="top" wrapText="1"/>
    </xf>
    <xf numFmtId="0" fontId="30" fillId="7" borderId="0" xfId="0" applyFont="1" applyFill="1" applyBorder="1" applyAlignment="1" applyProtection="1">
      <alignment horizontal="center"/>
    </xf>
    <xf numFmtId="0" fontId="31" fillId="0" borderId="0" xfId="0" applyFont="1" applyAlignment="1" applyProtection="1">
      <alignment horizontal="center" wrapText="1"/>
    </xf>
    <xf numFmtId="0" fontId="67" fillId="0" borderId="0" xfId="0" applyFont="1" applyFill="1" applyAlignment="1" applyProtection="1">
      <alignment vertical="top"/>
    </xf>
    <xf numFmtId="0" fontId="71" fillId="0" borderId="0" xfId="0" applyFont="1" applyAlignment="1" applyProtection="1">
      <alignment horizontal="center"/>
    </xf>
    <xf numFmtId="0" fontId="71" fillId="0" borderId="0" xfId="0" applyFont="1" applyAlignment="1" applyProtection="1"/>
    <xf numFmtId="0" fontId="16" fillId="0" borderId="0" xfId="0" applyFont="1" applyProtection="1"/>
    <xf numFmtId="0" fontId="14" fillId="0" borderId="0" xfId="0" applyFont="1" applyAlignment="1" applyProtection="1"/>
    <xf numFmtId="0" fontId="14" fillId="0" borderId="0" xfId="0" applyFont="1" applyFill="1" applyBorder="1" applyAlignment="1" applyProtection="1"/>
    <xf numFmtId="0" fontId="5" fillId="0" borderId="0" xfId="0" applyFont="1" applyFill="1" applyBorder="1" applyAlignment="1" applyProtection="1">
      <alignment horizontal="right" vertical="top"/>
    </xf>
    <xf numFmtId="0" fontId="5" fillId="12" borderId="12" xfId="0" applyFont="1" applyFill="1" applyBorder="1" applyAlignment="1" applyProtection="1">
      <alignment horizontal="left" vertical="top"/>
    </xf>
    <xf numFmtId="0" fontId="5" fillId="12" borderId="13" xfId="0" applyFont="1" applyFill="1" applyBorder="1" applyAlignment="1" applyProtection="1">
      <alignment horizontal="left" vertical="top"/>
    </xf>
    <xf numFmtId="0" fontId="5" fillId="12" borderId="13" xfId="0" applyFont="1" applyFill="1" applyBorder="1" applyAlignment="1" applyProtection="1">
      <alignment vertical="top" wrapText="1"/>
    </xf>
    <xf numFmtId="0" fontId="0" fillId="12" borderId="13" xfId="0" applyFill="1" applyBorder="1" applyAlignment="1" applyProtection="1">
      <alignment vertical="top" wrapText="1"/>
    </xf>
    <xf numFmtId="0" fontId="11" fillId="12" borderId="14" xfId="0" applyFont="1" applyFill="1" applyBorder="1" applyProtection="1"/>
    <xf numFmtId="0" fontId="62" fillId="12" borderId="5" xfId="0" applyFont="1" applyFill="1" applyBorder="1" applyAlignment="1" applyProtection="1">
      <alignment vertical="top" wrapText="1" readingOrder="1"/>
    </xf>
    <xf numFmtId="0" fontId="14" fillId="12" borderId="4" xfId="0" applyFont="1" applyFill="1" applyBorder="1" applyAlignment="1" applyProtection="1">
      <alignment vertical="top" wrapText="1"/>
    </xf>
    <xf numFmtId="0" fontId="4" fillId="12" borderId="4" xfId="0" applyFont="1" applyFill="1" applyBorder="1" applyAlignment="1" applyProtection="1">
      <alignment vertical="top" wrapText="1"/>
    </xf>
    <xf numFmtId="0" fontId="4" fillId="12" borderId="5" xfId="0" applyFont="1" applyFill="1" applyBorder="1" applyAlignment="1" applyProtection="1">
      <alignment vertical="top" wrapText="1"/>
    </xf>
    <xf numFmtId="0" fontId="4" fillId="12" borderId="0" xfId="0" applyFont="1" applyFill="1" applyBorder="1" applyAlignment="1" applyProtection="1">
      <alignment vertical="top" wrapText="1"/>
    </xf>
    <xf numFmtId="0" fontId="4" fillId="12" borderId="0" xfId="0" applyFont="1" applyFill="1" applyBorder="1" applyAlignment="1" applyProtection="1">
      <alignment horizontal="left" vertical="top"/>
    </xf>
    <xf numFmtId="0" fontId="72" fillId="12" borderId="0" xfId="0" applyFont="1" applyFill="1" applyBorder="1" applyAlignment="1" applyProtection="1">
      <alignment horizontal="center" vertical="top"/>
    </xf>
    <xf numFmtId="0" fontId="14" fillId="12" borderId="0" xfId="0" applyFont="1" applyFill="1" applyBorder="1" applyAlignment="1" applyProtection="1">
      <alignment vertical="top"/>
    </xf>
    <xf numFmtId="0" fontId="14" fillId="12" borderId="5" xfId="0" applyFont="1" applyFill="1" applyBorder="1" applyAlignment="1" applyProtection="1">
      <alignment vertical="top" wrapText="1"/>
    </xf>
    <xf numFmtId="0" fontId="14" fillId="12" borderId="0" xfId="0" applyFont="1" applyFill="1" applyBorder="1" applyAlignment="1" applyProtection="1">
      <alignment vertical="top" wrapText="1"/>
    </xf>
    <xf numFmtId="0" fontId="14" fillId="12" borderId="0" xfId="0" applyFont="1" applyFill="1" applyBorder="1" applyAlignment="1" applyProtection="1">
      <alignment horizontal="left" vertical="top"/>
    </xf>
    <xf numFmtId="0" fontId="14" fillId="12" borderId="5" xfId="0" applyFont="1" applyFill="1" applyBorder="1" applyAlignment="1" applyProtection="1">
      <alignment horizontal="left"/>
    </xf>
    <xf numFmtId="0" fontId="14" fillId="13" borderId="0" xfId="0" applyFont="1" applyFill="1" applyBorder="1" applyAlignment="1" applyProtection="1">
      <alignment horizontal="left"/>
    </xf>
    <xf numFmtId="0" fontId="14" fillId="12" borderId="0" xfId="0" applyFont="1" applyFill="1" applyBorder="1" applyAlignment="1" applyProtection="1">
      <alignment horizontal="left"/>
    </xf>
    <xf numFmtId="0" fontId="14" fillId="12" borderId="0" xfId="0" applyFont="1" applyFill="1" applyBorder="1" applyProtection="1"/>
    <xf numFmtId="0" fontId="14" fillId="12" borderId="4" xfId="0" applyFont="1" applyFill="1" applyBorder="1" applyAlignment="1" applyProtection="1">
      <alignment horizontal="left"/>
    </xf>
    <xf numFmtId="0" fontId="14" fillId="12" borderId="5" xfId="0" applyFont="1" applyFill="1" applyBorder="1" applyProtection="1"/>
    <xf numFmtId="0" fontId="14" fillId="12" borderId="0" xfId="0" applyFont="1" applyFill="1" applyBorder="1" applyAlignment="1" applyProtection="1">
      <alignment horizontal="left" vertical="top" wrapText="1"/>
    </xf>
    <xf numFmtId="0" fontId="73" fillId="12" borderId="0" xfId="0" applyFont="1" applyFill="1" applyBorder="1" applyAlignment="1" applyProtection="1">
      <alignment vertical="top" wrapText="1"/>
    </xf>
    <xf numFmtId="0" fontId="14" fillId="12" borderId="4" xfId="0" applyFont="1" applyFill="1" applyBorder="1" applyAlignment="1" applyProtection="1">
      <alignment horizontal="left" vertical="top"/>
    </xf>
    <xf numFmtId="0" fontId="5" fillId="12" borderId="5" xfId="0" applyFont="1" applyFill="1" applyBorder="1" applyProtection="1"/>
    <xf numFmtId="0" fontId="5" fillId="12" borderId="0" xfId="0" applyFont="1" applyFill="1" applyBorder="1" applyProtection="1"/>
    <xf numFmtId="0" fontId="67" fillId="12" borderId="0" xfId="0" applyFont="1" applyFill="1" applyBorder="1" applyAlignment="1" applyProtection="1">
      <alignment horizontal="center" vertical="top"/>
    </xf>
    <xf numFmtId="0" fontId="5" fillId="12" borderId="0" xfId="0" applyFont="1" applyFill="1" applyBorder="1" applyAlignment="1" applyProtection="1">
      <alignment vertical="top" wrapText="1"/>
    </xf>
    <xf numFmtId="0" fontId="0" fillId="12" borderId="0" xfId="0" applyFill="1" applyBorder="1" applyAlignment="1" applyProtection="1">
      <alignment vertical="top" wrapText="1"/>
    </xf>
    <xf numFmtId="0" fontId="5" fillId="12" borderId="4" xfId="0" applyFont="1" applyFill="1" applyBorder="1" applyAlignment="1" applyProtection="1">
      <alignment horizontal="left" vertical="top"/>
    </xf>
    <xf numFmtId="0" fontId="14" fillId="0" borderId="0" xfId="0" applyFont="1" applyFill="1" applyBorder="1" applyAlignment="1" applyProtection="1">
      <alignment horizontal="center" vertical="top"/>
    </xf>
    <xf numFmtId="0" fontId="14" fillId="12" borderId="5" xfId="0" applyFont="1" applyFill="1" applyBorder="1" applyAlignment="1" applyProtection="1">
      <alignment horizontal="center" vertical="top"/>
    </xf>
    <xf numFmtId="0" fontId="14" fillId="0" borderId="0" xfId="0" applyFont="1" applyFill="1" applyBorder="1" applyAlignment="1" applyProtection="1">
      <alignment horizontal="center" vertical="top" wrapText="1"/>
    </xf>
    <xf numFmtId="0" fontId="14" fillId="12" borderId="0" xfId="0" applyFont="1" applyFill="1" applyBorder="1" applyAlignment="1" applyProtection="1">
      <alignment horizontal="center" vertical="top" wrapText="1"/>
    </xf>
    <xf numFmtId="0" fontId="5" fillId="12" borderId="2" xfId="0" applyFont="1" applyFill="1" applyBorder="1" applyAlignment="1" applyProtection="1">
      <alignment horizontal="left" vertical="top"/>
    </xf>
    <xf numFmtId="0" fontId="5" fillId="12" borderId="1" xfId="0" applyFont="1" applyFill="1" applyBorder="1" applyAlignment="1" applyProtection="1">
      <alignment horizontal="left" vertical="top"/>
    </xf>
    <xf numFmtId="0" fontId="5" fillId="12" borderId="1" xfId="0" applyFont="1" applyFill="1" applyBorder="1" applyAlignment="1" applyProtection="1">
      <alignment vertical="top" wrapText="1"/>
    </xf>
    <xf numFmtId="0" fontId="0" fillId="12" borderId="1" xfId="0" applyFill="1" applyBorder="1" applyAlignment="1" applyProtection="1">
      <alignment vertical="top" wrapText="1"/>
    </xf>
    <xf numFmtId="0" fontId="11" fillId="12" borderId="3" xfId="0" applyFont="1" applyFill="1" applyBorder="1" applyProtection="1"/>
    <xf numFmtId="0" fontId="11" fillId="0" borderId="0" xfId="0" applyFont="1" applyFill="1" applyBorder="1" applyAlignment="1" applyProtection="1"/>
    <xf numFmtId="0" fontId="11" fillId="0" borderId="0" xfId="0" applyFont="1" applyAlignment="1" applyProtection="1">
      <alignment horizontal="left" vertical="top"/>
    </xf>
    <xf numFmtId="0" fontId="11" fillId="8" borderId="0" xfId="0" applyFont="1" applyFill="1" applyBorder="1" applyProtection="1"/>
    <xf numFmtId="0" fontId="27" fillId="14" borderId="0" xfId="0" applyFont="1" applyFill="1" applyBorder="1" applyAlignment="1" applyProtection="1">
      <alignment vertical="top"/>
    </xf>
    <xf numFmtId="0" fontId="57" fillId="14" borderId="0" xfId="0" applyFont="1" applyFill="1" applyBorder="1" applyAlignment="1" applyProtection="1">
      <alignment vertical="top"/>
    </xf>
    <xf numFmtId="0" fontId="67" fillId="14" borderId="0" xfId="0" applyFont="1" applyFill="1" applyAlignment="1" applyProtection="1">
      <alignment vertical="top"/>
    </xf>
    <xf numFmtId="0" fontId="14" fillId="12" borderId="0" xfId="0" applyFont="1" applyFill="1" applyProtection="1"/>
    <xf numFmtId="0" fontId="14" fillId="12" borderId="0" xfId="0" applyFont="1" applyFill="1" applyAlignment="1" applyProtection="1">
      <alignment horizontal="left" vertical="top"/>
    </xf>
    <xf numFmtId="0" fontId="35" fillId="11" borderId="0" xfId="0" applyFont="1" applyFill="1" applyBorder="1" applyAlignment="1" applyProtection="1">
      <alignment wrapText="1"/>
    </xf>
    <xf numFmtId="0" fontId="7" fillId="11" borderId="0" xfId="0" applyFont="1" applyFill="1" applyBorder="1" applyAlignment="1" applyProtection="1">
      <alignment wrapText="1"/>
    </xf>
    <xf numFmtId="0" fontId="31" fillId="0" borderId="4" xfId="0" applyFont="1" applyBorder="1" applyAlignment="1" applyProtection="1">
      <alignment vertical="top" wrapText="1"/>
    </xf>
    <xf numFmtId="0" fontId="50" fillId="0" borderId="0" xfId="0" applyFont="1" applyAlignment="1" applyProtection="1">
      <alignment vertical="top" wrapText="1"/>
    </xf>
    <xf numFmtId="10" fontId="31" fillId="0" borderId="0" xfId="0" applyNumberFormat="1" applyFont="1" applyFill="1" applyBorder="1" applyAlignment="1" applyProtection="1">
      <alignment horizontal="center"/>
    </xf>
    <xf numFmtId="0" fontId="6" fillId="0" borderId="0" xfId="0" applyFont="1" applyBorder="1" applyAlignment="1" applyProtection="1">
      <alignment vertical="top" wrapText="1"/>
    </xf>
    <xf numFmtId="0" fontId="11" fillId="15" borderId="5" xfId="0" applyFont="1" applyFill="1" applyBorder="1" applyAlignment="1" applyProtection="1">
      <alignment horizontal="left" indent="1"/>
    </xf>
    <xf numFmtId="0" fontId="27" fillId="4" borderId="0" xfId="0" applyFont="1" applyFill="1" applyBorder="1" applyAlignment="1" applyProtection="1">
      <alignment horizontal="left"/>
    </xf>
    <xf numFmtId="0" fontId="24" fillId="4" borderId="5" xfId="0" applyFont="1" applyFill="1" applyBorder="1" applyAlignment="1" applyProtection="1">
      <alignment horizontal="left" indent="1"/>
    </xf>
    <xf numFmtId="0" fontId="24" fillId="4" borderId="0" xfId="0" applyFont="1" applyFill="1" applyBorder="1" applyProtection="1"/>
    <xf numFmtId="0" fontId="20" fillId="4" borderId="0" xfId="0" applyFont="1" applyFill="1" applyBorder="1" applyProtection="1"/>
    <xf numFmtId="0" fontId="20" fillId="4" borderId="0" xfId="0" applyFont="1" applyFill="1" applyBorder="1" applyAlignment="1" applyProtection="1">
      <alignment horizontal="left" vertical="top" wrapText="1"/>
    </xf>
    <xf numFmtId="0" fontId="19" fillId="4" borderId="0" xfId="0" applyFont="1" applyFill="1" applyBorder="1" applyProtection="1"/>
    <xf numFmtId="0" fontId="20" fillId="4" borderId="0" xfId="0" applyFont="1" applyFill="1" applyBorder="1" applyAlignment="1" applyProtection="1">
      <alignment horizontal="left" vertical="top"/>
    </xf>
    <xf numFmtId="0" fontId="2" fillId="4" borderId="0" xfId="0" applyFont="1" applyFill="1" applyBorder="1" applyProtection="1"/>
    <xf numFmtId="0" fontId="1" fillId="4" borderId="0" xfId="0" applyFont="1" applyFill="1" applyBorder="1" applyAlignment="1" applyProtection="1">
      <alignment horizontal="left" vertical="top"/>
    </xf>
    <xf numFmtId="0" fontId="1" fillId="4" borderId="0" xfId="0" applyFont="1" applyFill="1" applyBorder="1" applyProtection="1"/>
    <xf numFmtId="0" fontId="3" fillId="4" borderId="4" xfId="0" applyFont="1" applyFill="1" applyBorder="1" applyProtection="1"/>
    <xf numFmtId="0" fontId="19" fillId="4" borderId="0" xfId="0" applyFont="1" applyFill="1" applyBorder="1" applyAlignment="1" applyProtection="1"/>
    <xf numFmtId="0" fontId="14" fillId="2" borderId="5" xfId="0" applyFont="1" applyFill="1" applyBorder="1" applyAlignment="1" applyProtection="1">
      <alignment horizontal="left" indent="1"/>
    </xf>
    <xf numFmtId="0" fontId="23" fillId="4" borderId="0" xfId="0" applyFont="1" applyFill="1" applyBorder="1" applyProtection="1"/>
    <xf numFmtId="0" fontId="25" fillId="4" borderId="0" xfId="0" applyFont="1" applyFill="1" applyBorder="1" applyProtection="1"/>
    <xf numFmtId="0" fontId="22" fillId="4" borderId="0" xfId="0" applyFont="1" applyFill="1" applyBorder="1" applyAlignment="1" applyProtection="1">
      <alignment vertical="top"/>
    </xf>
    <xf numFmtId="0" fontId="19" fillId="4" borderId="2" xfId="0" applyFont="1" applyFill="1" applyBorder="1" applyAlignment="1" applyProtection="1"/>
    <xf numFmtId="0" fontId="19" fillId="4" borderId="1" xfId="0" applyFont="1" applyFill="1" applyBorder="1" applyAlignment="1" applyProtection="1"/>
    <xf numFmtId="0" fontId="19" fillId="4" borderId="3" xfId="0" applyFont="1" applyFill="1" applyBorder="1" applyAlignment="1" applyProtection="1"/>
    <xf numFmtId="0" fontId="62" fillId="12" borderId="0" xfId="0" applyFont="1" applyFill="1" applyBorder="1" applyAlignment="1" applyProtection="1">
      <alignment horizontal="left" vertical="top" wrapText="1" readingOrder="1"/>
    </xf>
    <xf numFmtId="0" fontId="31" fillId="0" borderId="0" xfId="0" applyFont="1" applyAlignment="1" applyProtection="1">
      <alignment horizontal="center" wrapText="1"/>
    </xf>
    <xf numFmtId="0" fontId="70" fillId="12" borderId="0" xfId="1" applyFont="1" applyFill="1" applyBorder="1" applyAlignment="1" applyProtection="1"/>
    <xf numFmtId="0" fontId="70" fillId="12" borderId="0" xfId="1" applyFont="1" applyFill="1" applyBorder="1" applyAlignment="1" applyProtection="1">
      <alignment vertical="top" wrapText="1"/>
    </xf>
    <xf numFmtId="0" fontId="70" fillId="12" borderId="4" xfId="1" applyFont="1" applyFill="1" applyBorder="1" applyAlignment="1" applyProtection="1">
      <alignment vertical="top" wrapText="1"/>
    </xf>
    <xf numFmtId="0" fontId="69" fillId="14" borderId="0" xfId="1" applyFont="1" applyFill="1" applyBorder="1" applyAlignment="1" applyProtection="1">
      <alignment horizontal="left"/>
    </xf>
    <xf numFmtId="0" fontId="65" fillId="14" borderId="0" xfId="0" applyFont="1" applyFill="1" applyBorder="1" applyAlignment="1" applyProtection="1"/>
    <xf numFmtId="0" fontId="70" fillId="14" borderId="0" xfId="1" applyFont="1" applyFill="1" applyAlignment="1" applyProtection="1"/>
    <xf numFmtId="0" fontId="65" fillId="0" borderId="0" xfId="0" applyFont="1" applyFill="1" applyBorder="1" applyAlignment="1" applyProtection="1"/>
    <xf numFmtId="0" fontId="70" fillId="12" borderId="0" xfId="1" applyFont="1" applyFill="1" applyBorder="1" applyAlignment="1" applyProtection="1">
      <alignment vertical="top" wrapText="1"/>
      <protection locked="0"/>
    </xf>
    <xf numFmtId="2" fontId="31" fillId="5" borderId="7" xfId="0" applyNumberFormat="1" applyFont="1" applyFill="1" applyBorder="1" applyAlignment="1" applyProtection="1">
      <alignment horizontal="center" vertical="center"/>
    </xf>
    <xf numFmtId="2" fontId="31" fillId="5" borderId="8" xfId="0" applyNumberFormat="1" applyFont="1" applyFill="1" applyBorder="1" applyAlignment="1" applyProtection="1">
      <alignment horizontal="center" vertical="center"/>
    </xf>
    <xf numFmtId="2" fontId="31" fillId="5" borderId="9" xfId="0" applyNumberFormat="1" applyFont="1" applyFill="1" applyBorder="1" applyAlignment="1" applyProtection="1">
      <alignment horizontal="center" vertical="center"/>
    </xf>
    <xf numFmtId="0" fontId="70" fillId="12" borderId="0" xfId="1" applyFont="1" applyFill="1" applyBorder="1" applyAlignment="1" applyProtection="1">
      <alignment horizontal="left"/>
      <protection locked="0"/>
    </xf>
    <xf numFmtId="0" fontId="62" fillId="12" borderId="0" xfId="0" applyFont="1" applyFill="1" applyBorder="1" applyAlignment="1" applyProtection="1">
      <alignment horizontal="left" vertical="top" wrapText="1" readingOrder="1"/>
    </xf>
    <xf numFmtId="0" fontId="68" fillId="0" borderId="0" xfId="0" applyFont="1" applyAlignment="1" applyProtection="1">
      <alignment horizontal="center" wrapText="1"/>
    </xf>
    <xf numFmtId="2" fontId="31" fillId="5" borderId="7" xfId="0" applyNumberFormat="1" applyFont="1" applyFill="1" applyBorder="1" applyAlignment="1" applyProtection="1">
      <alignment horizontal="center"/>
    </xf>
    <xf numFmtId="2" fontId="31" fillId="5" borderId="8" xfId="0" applyNumberFormat="1" applyFont="1" applyFill="1" applyBorder="1" applyAlignment="1" applyProtection="1">
      <alignment horizontal="center"/>
    </xf>
    <xf numFmtId="2" fontId="31" fillId="5" borderId="9" xfId="0" applyNumberFormat="1" applyFont="1" applyFill="1" applyBorder="1" applyAlignment="1" applyProtection="1">
      <alignment horizontal="center"/>
    </xf>
    <xf numFmtId="0" fontId="55" fillId="0" borderId="0" xfId="0" applyFont="1" applyAlignment="1" applyProtection="1">
      <alignment horizontal="left" vertical="top" wrapText="1"/>
    </xf>
    <xf numFmtId="2" fontId="31" fillId="9" borderId="7" xfId="0" applyNumberFormat="1" applyFont="1" applyFill="1" applyBorder="1" applyAlignment="1" applyProtection="1">
      <alignment horizontal="center"/>
      <protection locked="0"/>
    </xf>
    <xf numFmtId="2" fontId="31" fillId="9" borderId="8" xfId="0" applyNumberFormat="1" applyFont="1" applyFill="1" applyBorder="1" applyAlignment="1" applyProtection="1">
      <alignment horizontal="center"/>
      <protection locked="0"/>
    </xf>
    <xf numFmtId="2" fontId="31" fillId="9" borderId="9" xfId="0" applyNumberFormat="1" applyFont="1" applyFill="1" applyBorder="1" applyAlignment="1" applyProtection="1">
      <alignment horizontal="center"/>
      <protection locked="0"/>
    </xf>
    <xf numFmtId="0" fontId="6" fillId="9" borderId="7" xfId="0" applyFont="1" applyFill="1" applyBorder="1" applyAlignment="1" applyProtection="1">
      <alignment horizontal="left"/>
      <protection locked="0"/>
    </xf>
    <xf numFmtId="0" fontId="6" fillId="9" borderId="8" xfId="0" applyFont="1" applyFill="1" applyBorder="1" applyAlignment="1" applyProtection="1">
      <alignment horizontal="left"/>
      <protection locked="0"/>
    </xf>
    <xf numFmtId="0" fontId="6" fillId="9" borderId="9" xfId="0" applyFont="1" applyFill="1" applyBorder="1" applyAlignment="1" applyProtection="1">
      <alignment horizontal="left"/>
      <protection locked="0"/>
    </xf>
    <xf numFmtId="0" fontId="31" fillId="0" borderId="0" xfId="0" applyFont="1" applyAlignment="1" applyProtection="1">
      <alignment horizontal="left"/>
    </xf>
    <xf numFmtId="0" fontId="31" fillId="0" borderId="4" xfId="0" applyFont="1" applyBorder="1" applyAlignment="1" applyProtection="1">
      <alignment horizontal="left"/>
    </xf>
    <xf numFmtId="0" fontId="30" fillId="7" borderId="6" xfId="0" applyFont="1" applyFill="1" applyBorder="1" applyAlignment="1" applyProtection="1">
      <alignment horizontal="center"/>
    </xf>
    <xf numFmtId="0" fontId="58" fillId="3" borderId="0" xfId="0" applyFont="1" applyFill="1" applyAlignment="1" applyProtection="1">
      <alignment horizontal="center"/>
    </xf>
    <xf numFmtId="0" fontId="65" fillId="10" borderId="10" xfId="0" applyFont="1" applyFill="1" applyBorder="1" applyAlignment="1" applyProtection="1">
      <alignment horizontal="center"/>
    </xf>
    <xf numFmtId="0" fontId="65" fillId="10" borderId="11" xfId="0" applyFont="1" applyFill="1" applyBorder="1" applyAlignment="1" applyProtection="1">
      <alignment horizontal="center"/>
    </xf>
    <xf numFmtId="165" fontId="31" fillId="9" borderId="7" xfId="0" applyNumberFormat="1" applyFont="1" applyFill="1" applyBorder="1" applyAlignment="1" applyProtection="1">
      <alignment horizontal="center"/>
      <protection locked="0"/>
    </xf>
    <xf numFmtId="165" fontId="31" fillId="9" borderId="8" xfId="0" applyNumberFormat="1" applyFont="1" applyFill="1" applyBorder="1" applyAlignment="1" applyProtection="1">
      <alignment horizontal="center"/>
      <protection locked="0"/>
    </xf>
    <xf numFmtId="165" fontId="31" fillId="9" borderId="9" xfId="0" applyNumberFormat="1" applyFont="1" applyFill="1" applyBorder="1" applyAlignment="1" applyProtection="1">
      <alignment horizontal="center"/>
      <protection locked="0"/>
    </xf>
    <xf numFmtId="10" fontId="31" fillId="5" borderId="7" xfId="0" applyNumberFormat="1" applyFont="1" applyFill="1" applyBorder="1" applyAlignment="1" applyProtection="1">
      <alignment horizontal="center"/>
    </xf>
    <xf numFmtId="10" fontId="31" fillId="5" borderId="8" xfId="0" applyNumberFormat="1" applyFont="1" applyFill="1" applyBorder="1" applyAlignment="1" applyProtection="1">
      <alignment horizontal="center"/>
    </xf>
    <xf numFmtId="10" fontId="31" fillId="5" borderId="9" xfId="0" applyNumberFormat="1" applyFont="1" applyFill="1" applyBorder="1" applyAlignment="1" applyProtection="1">
      <alignment horizontal="center"/>
    </xf>
    <xf numFmtId="0" fontId="9" fillId="11" borderId="0" xfId="0" applyFont="1" applyFill="1" applyBorder="1" applyAlignment="1" applyProtection="1">
      <alignment horizontal="left" vertical="top" wrapText="1"/>
    </xf>
    <xf numFmtId="0" fontId="27" fillId="0" borderId="0" xfId="0" applyFont="1" applyFill="1" applyBorder="1" applyAlignment="1" applyProtection="1">
      <alignment horizontal="left" vertical="top" wrapText="1"/>
    </xf>
    <xf numFmtId="0" fontId="27" fillId="14" borderId="0" xfId="0" applyFont="1" applyFill="1" applyBorder="1" applyAlignment="1" applyProtection="1">
      <alignment horizontal="left" vertical="top" wrapText="1"/>
    </xf>
    <xf numFmtId="0" fontId="30" fillId="7" borderId="0" xfId="0" applyFont="1" applyFill="1" applyBorder="1" applyAlignment="1" applyProtection="1">
      <alignment horizontal="center"/>
    </xf>
    <xf numFmtId="0" fontId="56" fillId="7" borderId="0" xfId="0" applyFont="1" applyFill="1" applyBorder="1" applyAlignment="1" applyProtection="1">
      <alignment horizontal="center"/>
    </xf>
    <xf numFmtId="10" fontId="8" fillId="5" borderId="7" xfId="0" applyNumberFormat="1" applyFont="1" applyFill="1" applyBorder="1" applyAlignment="1" applyProtection="1">
      <alignment horizontal="center"/>
    </xf>
    <xf numFmtId="10" fontId="8" fillId="5" borderId="8" xfId="0" applyNumberFormat="1" applyFont="1" applyFill="1" applyBorder="1" applyAlignment="1" applyProtection="1">
      <alignment horizontal="center"/>
    </xf>
    <xf numFmtId="10" fontId="8" fillId="5" borderId="9" xfId="0" applyNumberFormat="1" applyFont="1" applyFill="1" applyBorder="1" applyAlignment="1" applyProtection="1">
      <alignment horizontal="center"/>
    </xf>
    <xf numFmtId="0" fontId="9" fillId="0" borderId="0" xfId="0" applyFont="1" applyFill="1" applyAlignment="1" applyProtection="1">
      <alignment horizontal="left" vertical="top" wrapText="1"/>
    </xf>
    <xf numFmtId="0" fontId="9" fillId="0" borderId="0" xfId="0" applyFont="1" applyFill="1" applyBorder="1" applyAlignment="1" applyProtection="1">
      <alignment horizontal="left" vertical="top" wrapText="1"/>
    </xf>
    <xf numFmtId="0" fontId="59" fillId="3" borderId="0" xfId="0" applyFont="1" applyFill="1" applyBorder="1" applyAlignment="1" applyProtection="1">
      <alignment horizontal="center"/>
    </xf>
    <xf numFmtId="0" fontId="8" fillId="0" borderId="0" xfId="0" applyFont="1" applyBorder="1" applyAlignment="1" applyProtection="1">
      <alignment horizontal="left" vertical="center" wrapText="1" indent="1"/>
    </xf>
    <xf numFmtId="0" fontId="69" fillId="12" borderId="0" xfId="1" applyFont="1" applyFill="1" applyBorder="1" applyAlignment="1" applyProtection="1">
      <alignment horizontal="left" vertical="top"/>
      <protection locked="0"/>
    </xf>
    <xf numFmtId="165" fontId="31" fillId="9" borderId="6" xfId="0" applyNumberFormat="1" applyFont="1" applyFill="1" applyBorder="1" applyAlignment="1" applyProtection="1">
      <alignment horizontal="center"/>
      <protection locked="0"/>
    </xf>
    <xf numFmtId="0" fontId="31" fillId="0" borderId="0" xfId="0" applyFont="1" applyAlignment="1" applyProtection="1">
      <alignment horizontal="center" wrapText="1"/>
    </xf>
    <xf numFmtId="0" fontId="30" fillId="0" borderId="0" xfId="0" applyFont="1" applyFill="1" applyAlignment="1" applyProtection="1">
      <alignment horizontal="center"/>
    </xf>
    <xf numFmtId="0" fontId="31" fillId="9" borderId="6" xfId="0" applyFont="1" applyFill="1" applyBorder="1" applyAlignment="1" applyProtection="1">
      <alignment horizontal="left"/>
      <protection locked="0"/>
    </xf>
    <xf numFmtId="0" fontId="30" fillId="7" borderId="0" xfId="0" applyFont="1" applyFill="1" applyAlignment="1" applyProtection="1">
      <alignment horizontal="center"/>
    </xf>
    <xf numFmtId="0" fontId="31" fillId="3" borderId="5" xfId="0" applyFont="1" applyFill="1" applyBorder="1" applyAlignment="1" applyProtection="1">
      <alignment horizontal="right"/>
    </xf>
    <xf numFmtId="0" fontId="31" fillId="3" borderId="0" xfId="0" applyFont="1" applyFill="1" applyBorder="1" applyAlignment="1" applyProtection="1">
      <alignment horizontal="right"/>
    </xf>
    <xf numFmtId="0" fontId="31" fillId="3" borderId="4" xfId="0" applyFont="1" applyFill="1" applyBorder="1" applyAlignment="1" applyProtection="1">
      <alignment horizontal="right"/>
    </xf>
    <xf numFmtId="0" fontId="70" fillId="0" borderId="0" xfId="1" applyFont="1" applyProtection="1">
      <protection locked="0"/>
    </xf>
    <xf numFmtId="0" fontId="6" fillId="0" borderId="0" xfId="0" applyFont="1" applyBorder="1" applyAlignment="1" applyProtection="1">
      <alignment horizontal="left" vertical="top" wrapText="1"/>
    </xf>
    <xf numFmtId="0" fontId="8" fillId="0" borderId="0" xfId="0" applyFont="1" applyAlignment="1" applyProtection="1">
      <alignment horizontal="left" vertical="top" wrapText="1"/>
    </xf>
    <xf numFmtId="0" fontId="6" fillId="0" borderId="0" xfId="0" applyFont="1" applyFill="1" applyBorder="1" applyAlignment="1" applyProtection="1">
      <alignment horizontal="left" vertical="top" wrapText="1"/>
    </xf>
    <xf numFmtId="0" fontId="8" fillId="4" borderId="6" xfId="0" applyFont="1" applyFill="1" applyBorder="1" applyAlignment="1" applyProtection="1">
      <alignment horizontal="center" vertical="center" wrapText="1"/>
    </xf>
    <xf numFmtId="0" fontId="70" fillId="14" borderId="0" xfId="1" applyFont="1" applyFill="1" applyBorder="1" applyAlignment="1" applyProtection="1">
      <alignment horizontal="left"/>
      <protection locked="0"/>
    </xf>
    <xf numFmtId="0" fontId="50" fillId="0" borderId="0" xfId="0" applyFont="1" applyAlignment="1" applyProtection="1">
      <alignment horizontal="left" vertical="top" wrapText="1"/>
    </xf>
    <xf numFmtId="0" fontId="6" fillId="0" borderId="0" xfId="0" applyFont="1" applyAlignment="1" applyProtection="1">
      <alignment horizontal="left" vertical="top" wrapText="1"/>
    </xf>
    <xf numFmtId="0" fontId="70" fillId="14" borderId="0" xfId="1" applyFont="1" applyFill="1" applyAlignment="1">
      <alignment horizontal="left"/>
    </xf>
    <xf numFmtId="0" fontId="27" fillId="0" borderId="0" xfId="0" applyFont="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76200</xdr:colOff>
      <xdr:row>142</xdr:row>
      <xdr:rowOff>9525</xdr:rowOff>
    </xdr:from>
    <xdr:to>
      <xdr:col>41</xdr:col>
      <xdr:colOff>114300</xdr:colOff>
      <xdr:row>142</xdr:row>
      <xdr:rowOff>857250</xdr:rowOff>
    </xdr:to>
    <xdr:pic>
      <xdr:nvPicPr>
        <xdr:cNvPr id="125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0" y="26136600"/>
          <a:ext cx="1085850" cy="8477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ortal.ct.gov/SDE/Nutrition/Crediting-Foods-in-CACFP-Adult-Day-Care-Centers/Documentshttps:/portal.ct.gov/SDE/Nutrition/Crediting-Foods-in-CACFP-Adult-Day-Care-Centers/Documents" TargetMode="External"/><Relationship Id="rId3" Type="http://schemas.openxmlformats.org/officeDocument/2006/relationships/hyperlink" Target="https://www.fns.usda.gov/tn/food-buying-guide-for-child-nutrition-programs" TargetMode="External"/><Relationship Id="rId7" Type="http://schemas.openxmlformats.org/officeDocument/2006/relationships/hyperlink" Target="https://portal.ct.gov/-/media/SDE/Nutrition/CACFP/Adult%20MealPattern/NPGmealpattern.pdf" TargetMode="External"/><Relationship Id="rId2" Type="http://schemas.openxmlformats.org/officeDocument/2006/relationships/hyperlink" Target="https://portal.ct.gov/SDE/Nutrition/Meal-Patterns-CACFP-Child-Care-Programs" TargetMode="External"/><Relationship Id="rId1" Type="http://schemas.openxmlformats.org/officeDocument/2006/relationships/hyperlink" Target="https://portal.ct.gov/-/media/SDE/Nutrition/CACFP/Crediting/CACFPCredit10.xlsx" TargetMode="External"/><Relationship Id="rId6" Type="http://schemas.openxmlformats.org/officeDocument/2006/relationships/hyperlink" Target="https://portal.ct.gov/-/media/SDE/Nutrition/CACFP/MealPattern/NPGmealpattern.pdf" TargetMode="External"/><Relationship Id="rId11" Type="http://schemas.openxmlformats.org/officeDocument/2006/relationships/drawing" Target="../drawings/drawing1.xml"/><Relationship Id="rId5" Type="http://schemas.openxmlformats.org/officeDocument/2006/relationships/hyperlink" Target="https://portal.ct.gov/SDE/Nutrition/CACFP-Contact" TargetMode="External"/><Relationship Id="rId10" Type="http://schemas.openxmlformats.org/officeDocument/2006/relationships/printerSettings" Target="../printerSettings/printerSettings1.bin"/><Relationship Id="rId4" Type="http://schemas.openxmlformats.org/officeDocument/2006/relationships/hyperlink" Target="https://portal.ct.gov/-/media/SDE/Nutrition/CACFP/MealPattern/NPGmealpattern.pdf" TargetMode="External"/><Relationship Id="rId9" Type="http://schemas.openxmlformats.org/officeDocument/2006/relationships/hyperlink" Target="https://portal.ct.gov/-/media/SDE/Nutrition/CACFP/Crediting/AdultCredit1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99"/>
  <sheetViews>
    <sheetView showGridLines="0" tabSelected="1" topLeftCell="A107" zoomScaleNormal="100" zoomScaleSheetLayoutView="100" workbookViewId="0">
      <selection activeCell="F133" sqref="F133:W133"/>
    </sheetView>
  </sheetViews>
  <sheetFormatPr defaultColWidth="0" defaultRowHeight="15" zeroHeight="1" x14ac:dyDescent="0.25"/>
  <cols>
    <col min="1" max="1" width="0.5703125" style="1" customWidth="1"/>
    <col min="2" max="2" width="1.7109375" style="1" customWidth="1"/>
    <col min="3" max="3" width="1.5703125" style="1" customWidth="1"/>
    <col min="4" max="4" width="1" style="45" customWidth="1"/>
    <col min="5" max="5" width="1.7109375" style="1" customWidth="1"/>
    <col min="6" max="6" width="2.5703125" style="1" customWidth="1"/>
    <col min="7" max="7" width="1.7109375" style="1" customWidth="1"/>
    <col min="8" max="8" width="3.42578125" style="1" customWidth="1"/>
    <col min="9" max="9" width="3.28515625" style="1" customWidth="1"/>
    <col min="10" max="10" width="4" style="1" customWidth="1"/>
    <col min="11" max="11" width="1.28515625" style="1" customWidth="1"/>
    <col min="12" max="12" width="1.140625" style="1" customWidth="1"/>
    <col min="13" max="13" width="1.7109375" style="1" customWidth="1"/>
    <col min="14" max="14" width="2.5703125" style="1" customWidth="1"/>
    <col min="15" max="15" width="2.85546875" style="1" customWidth="1"/>
    <col min="16" max="16" width="5.140625" style="1" customWidth="1"/>
    <col min="17" max="17" width="3.5703125" style="1" customWidth="1"/>
    <col min="18" max="18" width="2" style="1" customWidth="1"/>
    <col min="19" max="19" width="3.42578125" style="1" customWidth="1"/>
    <col min="20" max="20" width="2.28515625" style="1" customWidth="1"/>
    <col min="21" max="21" width="1.28515625" style="1" customWidth="1"/>
    <col min="22" max="22" width="3.5703125" style="1" customWidth="1"/>
    <col min="23" max="23" width="3.28515625" style="1" customWidth="1"/>
    <col min="24" max="24" width="2.28515625" style="1" customWidth="1"/>
    <col min="25" max="25" width="3" style="1" customWidth="1"/>
    <col min="26" max="26" width="3.7109375" style="1" customWidth="1"/>
    <col min="27" max="27" width="2.5703125" style="1" customWidth="1"/>
    <col min="28" max="28" width="1.5703125" style="1" customWidth="1"/>
    <col min="29" max="29" width="2" style="1" customWidth="1"/>
    <col min="30" max="30" width="1.140625" style="1" customWidth="1"/>
    <col min="31" max="31" width="1.85546875" style="1" customWidth="1"/>
    <col min="32" max="32" width="4" style="1" customWidth="1"/>
    <col min="33" max="33" width="1.5703125" style="1" customWidth="1"/>
    <col min="34" max="34" width="2.85546875" style="1" customWidth="1"/>
    <col min="35" max="35" width="1.85546875" style="1" customWidth="1"/>
    <col min="36" max="36" width="2.85546875" style="1" customWidth="1"/>
    <col min="37" max="37" width="3.7109375" style="1" customWidth="1"/>
    <col min="38" max="38" width="1.5703125" style="1" customWidth="1"/>
    <col min="39" max="39" width="3.5703125" style="1" customWidth="1"/>
    <col min="40" max="40" width="4.5703125" style="1" customWidth="1"/>
    <col min="41" max="41" width="3.5703125" style="95" customWidth="1"/>
    <col min="42" max="42" width="3" style="1" customWidth="1"/>
    <col min="43" max="43" width="1.140625" style="1" customWidth="1"/>
    <col min="44" max="46" width="2.7109375" style="1" hidden="1" customWidth="1"/>
    <col min="47" max="47" width="9.140625" style="1" hidden="1" customWidth="1"/>
    <col min="48" max="48" width="8.28515625" style="1" hidden="1" customWidth="1"/>
    <col min="49" max="62" width="0" style="1" hidden="1" customWidth="1"/>
    <col min="63" max="16384" width="9.140625" style="1" hidden="1"/>
  </cols>
  <sheetData>
    <row r="1" spans="1:60" s="19" customFormat="1" ht="12.75" x14ac:dyDescent="0.2">
      <c r="D1" s="41"/>
      <c r="AN1" s="153" t="s">
        <v>17</v>
      </c>
    </row>
    <row r="2" spans="1:60" s="19" customFormat="1" ht="12.75" x14ac:dyDescent="0.2">
      <c r="D2" s="41"/>
      <c r="AN2" s="153"/>
    </row>
    <row r="3" spans="1:60" s="21" customFormat="1" ht="18" x14ac:dyDescent="0.25">
      <c r="A3" s="354" t="s">
        <v>80</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9"/>
      <c r="AR3" s="39"/>
      <c r="AS3" s="39"/>
      <c r="AT3" s="39"/>
      <c r="AU3" s="39"/>
      <c r="AV3" s="39"/>
      <c r="AW3" s="39"/>
      <c r="AX3" s="39"/>
      <c r="AY3" s="39"/>
      <c r="AZ3" s="39"/>
      <c r="BA3" s="39"/>
      <c r="BB3" s="39"/>
      <c r="BC3" s="39"/>
      <c r="BD3" s="39"/>
    </row>
    <row r="4" spans="1:60" s="20" customFormat="1" ht="18.75" x14ac:dyDescent="0.3">
      <c r="A4" s="354" t="s">
        <v>57</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257"/>
      <c r="AQ4" s="24"/>
      <c r="AR4" s="24"/>
      <c r="AS4" s="24"/>
      <c r="AT4" s="24"/>
      <c r="AU4" s="24"/>
      <c r="AV4" s="24"/>
      <c r="AW4" s="24"/>
      <c r="AX4" s="24"/>
      <c r="AY4" s="24"/>
      <c r="AZ4" s="24"/>
      <c r="BA4" s="24"/>
      <c r="BB4" s="24"/>
      <c r="BC4" s="24"/>
      <c r="BD4" s="24"/>
    </row>
    <row r="5" spans="1:60" s="20" customFormat="1" ht="15.75" customHeight="1" x14ac:dyDescent="0.3">
      <c r="A5" s="252"/>
      <c r="B5" s="252"/>
      <c r="C5" s="252"/>
      <c r="D5" s="200"/>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01"/>
      <c r="AP5" s="252"/>
      <c r="AQ5" s="252"/>
      <c r="AR5" s="24"/>
      <c r="AS5" s="24"/>
      <c r="AT5" s="24"/>
      <c r="AU5" s="24"/>
      <c r="AV5" s="24"/>
      <c r="AW5" s="24"/>
      <c r="AX5" s="24"/>
      <c r="AY5" s="24"/>
      <c r="AZ5" s="24"/>
      <c r="BA5" s="24"/>
      <c r="BB5" s="24"/>
      <c r="BC5" s="24"/>
      <c r="BD5" s="24"/>
      <c r="BE5" s="24"/>
      <c r="BF5" s="24"/>
      <c r="BG5" s="24"/>
      <c r="BH5" s="24"/>
    </row>
    <row r="6" spans="1:60" s="172" customFormat="1" ht="16.5" x14ac:dyDescent="0.25">
      <c r="A6" s="378" t="s">
        <v>66</v>
      </c>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c r="AM6" s="378"/>
      <c r="AN6" s="378"/>
      <c r="AO6" s="378"/>
    </row>
    <row r="7" spans="1:60" s="172" customFormat="1" ht="16.5" x14ac:dyDescent="0.25">
      <c r="A7" s="378"/>
      <c r="B7" s="378"/>
      <c r="C7" s="378"/>
      <c r="D7" s="378"/>
      <c r="E7" s="378"/>
      <c r="F7" s="378"/>
      <c r="G7" s="378"/>
      <c r="H7" s="378"/>
      <c r="I7" s="378"/>
      <c r="J7" s="378"/>
      <c r="K7" s="378"/>
      <c r="L7" s="378"/>
      <c r="M7" s="378"/>
      <c r="N7" s="378"/>
      <c r="O7" s="378"/>
      <c r="P7" s="378"/>
      <c r="Q7" s="378"/>
      <c r="R7" s="378"/>
      <c r="S7" s="378"/>
      <c r="T7" s="378"/>
      <c r="U7" s="378"/>
      <c r="V7" s="378"/>
      <c r="W7" s="378"/>
      <c r="X7" s="378"/>
      <c r="Y7" s="378"/>
      <c r="Z7" s="378"/>
      <c r="AA7" s="378"/>
      <c r="AB7" s="378"/>
      <c r="AC7" s="378"/>
      <c r="AD7" s="378"/>
      <c r="AE7" s="378"/>
      <c r="AF7" s="378"/>
      <c r="AG7" s="378"/>
      <c r="AH7" s="378"/>
      <c r="AI7" s="378"/>
      <c r="AJ7" s="378"/>
      <c r="AK7" s="378"/>
      <c r="AL7" s="378"/>
      <c r="AM7" s="378"/>
      <c r="AN7" s="378"/>
      <c r="AO7" s="378"/>
    </row>
    <row r="8" spans="1:60" s="20" customFormat="1" ht="16.5" x14ac:dyDescent="0.3">
      <c r="D8" s="33"/>
      <c r="AO8" s="96"/>
      <c r="AR8" s="57"/>
    </row>
    <row r="9" spans="1:60" s="172" customFormat="1" ht="16.5" x14ac:dyDescent="0.25">
      <c r="A9" s="379" t="s">
        <v>71</v>
      </c>
      <c r="B9" s="379"/>
      <c r="C9" s="379"/>
      <c r="D9" s="379"/>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c r="AG9" s="379"/>
      <c r="AH9" s="379"/>
      <c r="AI9" s="379"/>
      <c r="AJ9" s="379"/>
      <c r="AK9" s="379"/>
      <c r="AL9" s="379"/>
      <c r="AM9" s="379"/>
      <c r="AN9" s="379"/>
      <c r="AO9" s="379"/>
      <c r="AP9" s="308"/>
      <c r="AQ9" s="308"/>
    </row>
    <row r="10" spans="1:60" s="172" customFormat="1" ht="16.5" x14ac:dyDescent="0.25">
      <c r="A10" s="379"/>
      <c r="B10" s="379"/>
      <c r="C10" s="379"/>
      <c r="D10" s="379"/>
      <c r="E10" s="379"/>
      <c r="F10" s="379"/>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79"/>
      <c r="AI10" s="379"/>
      <c r="AJ10" s="379"/>
      <c r="AK10" s="379"/>
      <c r="AL10" s="379"/>
      <c r="AM10" s="379"/>
      <c r="AN10" s="379"/>
      <c r="AO10" s="379"/>
      <c r="AP10" s="308"/>
      <c r="AQ10" s="308"/>
    </row>
    <row r="11" spans="1:60" s="172" customFormat="1" ht="16.5" x14ac:dyDescent="0.3">
      <c r="A11" s="309"/>
      <c r="B11" s="310" t="s">
        <v>8</v>
      </c>
      <c r="C11" s="403" t="s">
        <v>59</v>
      </c>
      <c r="D11" s="403"/>
      <c r="E11" s="403"/>
      <c r="F11" s="403"/>
      <c r="G11" s="403"/>
      <c r="H11" s="403"/>
      <c r="I11" s="403"/>
      <c r="J11" s="403"/>
      <c r="K11" s="403"/>
      <c r="L11" s="403"/>
      <c r="M11" s="403"/>
      <c r="N11" s="403"/>
      <c r="O11" s="403"/>
      <c r="P11" s="403"/>
      <c r="Q11" s="403"/>
      <c r="R11" s="403"/>
      <c r="S11" s="308" t="s">
        <v>41</v>
      </c>
      <c r="T11" s="308"/>
      <c r="U11" s="308"/>
      <c r="V11" s="308"/>
      <c r="W11" s="308"/>
      <c r="X11" s="308"/>
      <c r="Y11" s="308"/>
      <c r="Z11" s="308"/>
      <c r="AA11" s="308"/>
      <c r="AB11" s="308"/>
      <c r="AC11" s="308"/>
      <c r="AD11" s="308"/>
      <c r="AE11" s="308"/>
      <c r="AF11" s="308"/>
      <c r="AG11" s="308"/>
      <c r="AH11" s="308"/>
      <c r="AI11" s="308"/>
      <c r="AJ11" s="308"/>
      <c r="AK11" s="308"/>
      <c r="AL11" s="308"/>
      <c r="AM11" s="308"/>
      <c r="AN11" s="308"/>
      <c r="AO11" s="308"/>
      <c r="AP11" s="308"/>
      <c r="AQ11" s="308"/>
    </row>
    <row r="12" spans="1:60" s="172" customFormat="1" ht="16.5" x14ac:dyDescent="0.3">
      <c r="A12" s="309"/>
      <c r="B12" s="310" t="s">
        <v>8</v>
      </c>
      <c r="C12" s="403" t="s">
        <v>60</v>
      </c>
      <c r="D12" s="403"/>
      <c r="E12" s="403"/>
      <c r="F12" s="403"/>
      <c r="G12" s="403"/>
      <c r="H12" s="403"/>
      <c r="I12" s="403"/>
      <c r="J12" s="403"/>
      <c r="K12" s="403"/>
      <c r="L12" s="403"/>
      <c r="M12" s="403"/>
      <c r="N12" s="403"/>
      <c r="O12" s="403"/>
      <c r="P12" s="403"/>
      <c r="Q12" s="403"/>
      <c r="R12" s="403"/>
      <c r="S12" s="403"/>
      <c r="T12" s="403"/>
      <c r="U12" s="403"/>
      <c r="V12" s="403"/>
      <c r="W12" s="308" t="s">
        <v>42</v>
      </c>
      <c r="X12" s="308"/>
      <c r="Y12" s="308"/>
      <c r="Z12" s="308"/>
      <c r="AA12" s="308"/>
      <c r="AB12" s="308"/>
      <c r="AC12" s="308"/>
      <c r="AD12" s="308"/>
      <c r="AE12" s="308"/>
      <c r="AF12" s="308"/>
      <c r="AG12" s="308"/>
      <c r="AH12" s="308"/>
      <c r="AI12" s="308"/>
      <c r="AJ12" s="308"/>
      <c r="AK12" s="308"/>
      <c r="AL12" s="308"/>
      <c r="AM12" s="308"/>
      <c r="AN12" s="308"/>
      <c r="AO12" s="308"/>
      <c r="AP12" s="308"/>
      <c r="AQ12" s="308"/>
    </row>
    <row r="13" spans="1:60" s="172" customFormat="1" ht="16.5" x14ac:dyDescent="0.3">
      <c r="A13" s="308"/>
      <c r="B13" s="310" t="s">
        <v>8</v>
      </c>
      <c r="C13" s="403" t="s">
        <v>43</v>
      </c>
      <c r="D13" s="403"/>
      <c r="E13" s="403"/>
      <c r="F13" s="403"/>
      <c r="G13" s="403"/>
      <c r="H13" s="403"/>
      <c r="I13" s="403"/>
      <c r="J13" s="403"/>
      <c r="K13" s="403"/>
      <c r="L13" s="403"/>
      <c r="M13" s="403"/>
      <c r="N13" s="403"/>
      <c r="O13" s="403"/>
      <c r="P13" s="403"/>
      <c r="Q13" s="403"/>
      <c r="R13" s="403"/>
      <c r="S13" s="308" t="s">
        <v>44</v>
      </c>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row>
    <row r="14" spans="1:60" s="172" customFormat="1" ht="12" customHeight="1" x14ac:dyDescent="0.3">
      <c r="A14" s="308"/>
      <c r="B14" s="310"/>
      <c r="C14" s="344"/>
      <c r="D14" s="344"/>
      <c r="E14" s="344"/>
      <c r="F14" s="344"/>
      <c r="G14" s="344"/>
      <c r="H14" s="344"/>
      <c r="I14" s="344"/>
      <c r="J14" s="344"/>
      <c r="K14" s="344"/>
      <c r="L14" s="344"/>
      <c r="M14" s="345"/>
      <c r="N14" s="345"/>
      <c r="O14" s="345"/>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row>
    <row r="15" spans="1:60" s="172" customFormat="1" ht="16.5" x14ac:dyDescent="0.3">
      <c r="A15" s="308" t="s">
        <v>82</v>
      </c>
      <c r="B15" s="310"/>
      <c r="C15" s="344"/>
      <c r="D15" s="344"/>
      <c r="E15" s="344"/>
      <c r="F15" s="344"/>
      <c r="G15" s="344"/>
      <c r="H15" s="344"/>
      <c r="I15" s="344"/>
      <c r="J15" s="344"/>
      <c r="K15" s="344"/>
      <c r="L15" s="344"/>
      <c r="M15" s="345"/>
      <c r="N15" s="345"/>
      <c r="O15" s="345"/>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row>
    <row r="16" spans="1:60" s="347" customFormat="1" ht="16.5" x14ac:dyDescent="0.3">
      <c r="A16" s="345"/>
      <c r="B16" s="310" t="s">
        <v>8</v>
      </c>
      <c r="C16" s="406" t="s">
        <v>83</v>
      </c>
      <c r="D16" s="406"/>
      <c r="E16" s="406"/>
      <c r="F16" s="406"/>
      <c r="G16" s="406"/>
      <c r="H16" s="406"/>
      <c r="I16" s="406"/>
      <c r="J16" s="406"/>
      <c r="K16" s="406"/>
      <c r="L16" s="406"/>
      <c r="M16" s="406"/>
      <c r="N16" s="406"/>
      <c r="O16" s="406"/>
      <c r="P16" s="406"/>
      <c r="Q16" s="406"/>
      <c r="R16" s="406"/>
      <c r="S16" s="406"/>
      <c r="T16" s="406"/>
      <c r="U16" s="346"/>
      <c r="V16" s="345"/>
      <c r="W16" s="345"/>
      <c r="X16" s="345"/>
      <c r="Y16" s="345"/>
      <c r="Z16" s="345"/>
      <c r="AA16" s="345"/>
      <c r="AB16" s="345"/>
      <c r="AC16" s="345"/>
      <c r="AD16" s="345"/>
      <c r="AE16" s="345"/>
      <c r="AF16" s="345"/>
      <c r="AG16" s="345"/>
      <c r="AH16" s="345"/>
      <c r="AI16" s="345"/>
      <c r="AJ16" s="345"/>
      <c r="AK16" s="345"/>
      <c r="AL16" s="345"/>
      <c r="AM16" s="345"/>
      <c r="AN16" s="345"/>
      <c r="AO16" s="345"/>
      <c r="AP16" s="345"/>
      <c r="AQ16" s="345"/>
    </row>
    <row r="17" spans="1:60" s="20" customFormat="1" ht="16.5" x14ac:dyDescent="0.3">
      <c r="D17" s="33"/>
      <c r="AO17" s="96"/>
      <c r="AR17" s="57"/>
    </row>
    <row r="18" spans="1:60" s="203" customFormat="1" ht="16.5" customHeight="1" x14ac:dyDescent="0.3">
      <c r="A18" s="400" t="s">
        <v>68</v>
      </c>
      <c r="B18" s="400"/>
      <c r="C18" s="400"/>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00"/>
      <c r="AJ18" s="400"/>
      <c r="AK18" s="400"/>
      <c r="AL18" s="400"/>
      <c r="AM18" s="400"/>
      <c r="AN18" s="400"/>
      <c r="AO18" s="400"/>
    </row>
    <row r="19" spans="1:60" s="203" customFormat="1" ht="16.5" customHeight="1" x14ac:dyDescent="0.3">
      <c r="A19" s="400"/>
      <c r="B19" s="400"/>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c r="AM19" s="400"/>
      <c r="AN19" s="400"/>
      <c r="AO19" s="400"/>
    </row>
    <row r="20" spans="1:60" s="20" customFormat="1" ht="16.5" x14ac:dyDescent="0.3">
      <c r="A20" s="400"/>
      <c r="B20" s="400"/>
      <c r="C20" s="400"/>
      <c r="D20" s="400"/>
      <c r="E20" s="400"/>
      <c r="F20" s="400"/>
      <c r="G20" s="400"/>
      <c r="H20" s="400"/>
      <c r="I20" s="400"/>
      <c r="J20" s="400"/>
      <c r="K20" s="400"/>
      <c r="L20" s="400"/>
      <c r="M20" s="400"/>
      <c r="N20" s="400"/>
      <c r="O20" s="400"/>
      <c r="P20" s="400"/>
      <c r="Q20" s="400"/>
      <c r="R20" s="400"/>
      <c r="S20" s="400"/>
      <c r="T20" s="400"/>
      <c r="U20" s="400"/>
      <c r="V20" s="400"/>
      <c r="W20" s="400"/>
      <c r="X20" s="400"/>
      <c r="Y20" s="400"/>
      <c r="Z20" s="400"/>
      <c r="AA20" s="400"/>
      <c r="AB20" s="400"/>
      <c r="AC20" s="400"/>
      <c r="AD20" s="400"/>
      <c r="AE20" s="400"/>
      <c r="AF20" s="400"/>
      <c r="AG20" s="400"/>
      <c r="AH20" s="400"/>
      <c r="AI20" s="400"/>
      <c r="AJ20" s="400"/>
      <c r="AK20" s="400"/>
      <c r="AL20" s="400"/>
      <c r="AM20" s="400"/>
      <c r="AN20" s="400"/>
      <c r="AO20" s="400"/>
    </row>
    <row r="21" spans="1:60" s="20" customFormat="1" ht="16.5" x14ac:dyDescent="0.3">
      <c r="D21" s="33"/>
      <c r="AO21" s="96"/>
      <c r="AR21" s="57"/>
    </row>
    <row r="22" spans="1:60" s="20" customFormat="1" ht="16.5" x14ac:dyDescent="0.3">
      <c r="A22" s="203" t="s">
        <v>69</v>
      </c>
      <c r="B22" s="212"/>
      <c r="C22" s="212"/>
      <c r="D22" s="212"/>
      <c r="E22" s="212"/>
      <c r="F22" s="212"/>
      <c r="G22" s="212"/>
      <c r="H22" s="212"/>
      <c r="I22" s="212"/>
      <c r="J22" s="212"/>
      <c r="K22" s="212"/>
      <c r="L22" s="212"/>
      <c r="M22" s="315"/>
      <c r="N22" s="362"/>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3"/>
      <c r="AM22" s="363"/>
      <c r="AN22" s="363"/>
      <c r="AO22" s="363"/>
      <c r="AP22" s="363"/>
      <c r="AQ22" s="364"/>
      <c r="AR22" s="202"/>
      <c r="AS22" s="204"/>
    </row>
    <row r="23" spans="1:60" s="61" customFormat="1" ht="6" customHeight="1" x14ac:dyDescent="0.3">
      <c r="D23" s="205"/>
      <c r="O23" s="20"/>
      <c r="P23" s="20"/>
      <c r="Q23" s="20"/>
      <c r="R23" s="20"/>
      <c r="S23" s="20"/>
      <c r="AA23" s="20"/>
      <c r="AB23" s="60"/>
      <c r="AC23" s="59"/>
      <c r="AD23" s="59"/>
      <c r="AE23" s="62"/>
      <c r="AF23" s="63"/>
      <c r="AG23" s="63"/>
      <c r="AH23" s="63"/>
      <c r="AI23" s="63"/>
      <c r="AJ23" s="63"/>
      <c r="AK23" s="63"/>
      <c r="AL23" s="63"/>
      <c r="AM23" s="58"/>
      <c r="AN23" s="60"/>
      <c r="AO23" s="60"/>
      <c r="AP23" s="64"/>
      <c r="AQ23" s="111"/>
      <c r="AR23" s="111"/>
      <c r="AS23" s="111"/>
      <c r="AT23" s="111"/>
      <c r="AU23" s="111"/>
      <c r="AV23" s="111"/>
      <c r="AW23" s="111"/>
      <c r="AX23" s="111"/>
      <c r="AY23" s="111"/>
      <c r="AZ23" s="111"/>
      <c r="BA23" s="111"/>
      <c r="BB23" s="111"/>
      <c r="BC23" s="111"/>
      <c r="BD23" s="111"/>
      <c r="BE23" s="111"/>
      <c r="BF23" s="111"/>
      <c r="BG23" s="111"/>
      <c r="BH23" s="111"/>
    </row>
    <row r="24" spans="1:60" s="20" customFormat="1" ht="16.5" x14ac:dyDescent="0.3">
      <c r="A24" s="365" t="s">
        <v>0</v>
      </c>
      <c r="B24" s="365"/>
      <c r="C24" s="365"/>
      <c r="D24" s="365"/>
      <c r="E24" s="365"/>
      <c r="F24" s="365"/>
      <c r="G24" s="365"/>
      <c r="H24" s="366"/>
      <c r="I24" s="362"/>
      <c r="J24" s="363"/>
      <c r="K24" s="363"/>
      <c r="L24" s="363"/>
      <c r="M24" s="363"/>
      <c r="N24" s="363"/>
      <c r="O24" s="363"/>
      <c r="P24" s="363"/>
      <c r="Q24" s="363"/>
      <c r="R24" s="363"/>
      <c r="S24" s="363"/>
      <c r="T24" s="363"/>
      <c r="U24" s="363"/>
      <c r="V24" s="363"/>
      <c r="W24" s="363"/>
      <c r="X24" s="363"/>
      <c r="Y24" s="363"/>
      <c r="Z24" s="363"/>
      <c r="AA24" s="363"/>
      <c r="AB24" s="363"/>
      <c r="AC24" s="363"/>
      <c r="AD24" s="363"/>
      <c r="AE24" s="364"/>
      <c r="AF24" s="395" t="s">
        <v>70</v>
      </c>
      <c r="AG24" s="396"/>
      <c r="AH24" s="396"/>
      <c r="AI24" s="396"/>
      <c r="AJ24" s="396"/>
      <c r="AK24" s="397"/>
      <c r="AL24" s="393"/>
      <c r="AM24" s="393"/>
      <c r="AN24" s="393"/>
      <c r="AO24" s="393"/>
      <c r="AP24" s="393"/>
      <c r="AQ24" s="393"/>
      <c r="AR24" s="206"/>
      <c r="AS24" s="204"/>
    </row>
    <row r="25" spans="1:60" s="20" customFormat="1" ht="16.5" x14ac:dyDescent="0.3">
      <c r="D25" s="33"/>
      <c r="AO25" s="96"/>
      <c r="AQ25" s="60"/>
      <c r="AR25" s="60"/>
    </row>
    <row r="26" spans="1:60" s="20" customFormat="1" ht="16.5" customHeight="1" x14ac:dyDescent="0.3">
      <c r="A26" s="207">
        <v>2</v>
      </c>
      <c r="B26" s="367">
        <v>1</v>
      </c>
      <c r="C26" s="367"/>
      <c r="D26" s="174"/>
      <c r="E26" s="405" t="s">
        <v>72</v>
      </c>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c r="AM26" s="405"/>
      <c r="AN26" s="405"/>
      <c r="AO26" s="405"/>
      <c r="AP26" s="405"/>
      <c r="AQ26" s="213"/>
      <c r="AR26" s="24"/>
      <c r="AS26" s="24"/>
      <c r="AT26" s="24"/>
      <c r="AU26" s="24"/>
      <c r="AV26" s="24"/>
      <c r="AW26" s="24"/>
      <c r="AX26" s="24"/>
      <c r="AY26" s="24"/>
      <c r="AZ26" s="24"/>
      <c r="BA26" s="24"/>
      <c r="BB26" s="24"/>
      <c r="BC26" s="24"/>
      <c r="BD26" s="24"/>
      <c r="BE26" s="24"/>
      <c r="BF26" s="24"/>
      <c r="BG26" s="24"/>
      <c r="BH26" s="24"/>
    </row>
    <row r="27" spans="1:60" s="20" customFormat="1" ht="16.5" x14ac:dyDescent="0.3">
      <c r="A27" s="207"/>
      <c r="B27" s="25"/>
      <c r="C27" s="25"/>
      <c r="D27" s="174"/>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213"/>
      <c r="AR27" s="60"/>
      <c r="AT27" s="24"/>
      <c r="AU27" s="24"/>
      <c r="AV27" s="24"/>
      <c r="AW27" s="24"/>
      <c r="AX27" s="24"/>
      <c r="AY27" s="24"/>
      <c r="AZ27" s="24"/>
      <c r="BA27" s="24"/>
      <c r="BB27" s="24"/>
      <c r="BC27" s="24"/>
      <c r="BD27" s="24"/>
      <c r="BE27" s="24"/>
      <c r="BF27" s="24"/>
      <c r="BG27" s="24"/>
      <c r="BH27" s="24"/>
    </row>
    <row r="28" spans="1:60" s="26" customFormat="1" ht="16.5" x14ac:dyDescent="0.3">
      <c r="A28" s="392"/>
      <c r="B28" s="392"/>
      <c r="C28" s="174"/>
      <c r="D28" s="260"/>
      <c r="E28" s="259" t="s">
        <v>8</v>
      </c>
      <c r="F28" s="398" t="s">
        <v>67</v>
      </c>
      <c r="G28" s="398"/>
      <c r="H28" s="398"/>
      <c r="I28" s="398"/>
      <c r="J28" s="398"/>
      <c r="K28" s="398"/>
      <c r="L28" s="398"/>
      <c r="M28" s="398"/>
      <c r="N28" s="398"/>
      <c r="O28" s="398"/>
      <c r="P28" s="398"/>
      <c r="Q28" s="398"/>
      <c r="R28" s="398"/>
      <c r="S28" s="398"/>
      <c r="T28" s="398"/>
      <c r="U28" s="398"/>
      <c r="V28" s="398"/>
    </row>
    <row r="29" spans="1:60" s="20" customFormat="1" ht="16.5" x14ac:dyDescent="0.3">
      <c r="A29" s="368"/>
      <c r="B29" s="368"/>
      <c r="D29" s="33"/>
      <c r="E29" s="23"/>
      <c r="AN29" s="259"/>
      <c r="AO29" s="60"/>
      <c r="AP29" s="60"/>
      <c r="AR29" s="24"/>
      <c r="AS29" s="24"/>
      <c r="AT29" s="24"/>
      <c r="AU29" s="24"/>
      <c r="AV29" s="24"/>
      <c r="AW29" s="24"/>
      <c r="AX29" s="24"/>
      <c r="AY29" s="24"/>
      <c r="AZ29" s="24"/>
      <c r="BA29" s="24"/>
      <c r="BB29" s="24"/>
      <c r="BC29" s="24"/>
      <c r="BD29" s="24"/>
      <c r="BE29" s="24"/>
      <c r="BF29" s="24"/>
      <c r="BG29" s="24"/>
      <c r="BH29" s="24"/>
    </row>
    <row r="30" spans="1:60" s="20" customFormat="1" ht="16.5" x14ac:dyDescent="0.3">
      <c r="D30" s="33"/>
      <c r="E30" s="369" t="s">
        <v>31</v>
      </c>
      <c r="F30" s="370"/>
      <c r="G30" s="253" t="s">
        <v>34</v>
      </c>
      <c r="H30" s="26"/>
      <c r="I30" s="26"/>
      <c r="J30" s="204"/>
      <c r="L30" s="371">
        <v>0</v>
      </c>
      <c r="M30" s="372"/>
      <c r="N30" s="372"/>
      <c r="O30" s="372"/>
      <c r="P30" s="373"/>
      <c r="Q30" s="204" t="s">
        <v>14</v>
      </c>
      <c r="AO30" s="60"/>
      <c r="AP30" s="60"/>
    </row>
    <row r="31" spans="1:60" s="61" customFormat="1" ht="6" customHeight="1" x14ac:dyDescent="0.3">
      <c r="D31" s="205"/>
      <c r="E31" s="66"/>
      <c r="AA31" s="66"/>
      <c r="AB31" s="66"/>
      <c r="AC31" s="67"/>
      <c r="AD31" s="67"/>
      <c r="AE31" s="66"/>
      <c r="AG31" s="65"/>
      <c r="AH31" s="65"/>
      <c r="AI31" s="63"/>
      <c r="AJ31" s="63"/>
      <c r="AK31" s="63"/>
      <c r="AL31" s="63"/>
      <c r="AM31" s="58"/>
      <c r="AN31" s="60"/>
      <c r="AO31" s="60"/>
      <c r="AP31" s="20"/>
      <c r="AQ31" s="65"/>
      <c r="AR31" s="65"/>
      <c r="AS31" s="111"/>
      <c r="AT31" s="111"/>
      <c r="AU31" s="111"/>
      <c r="AV31" s="111"/>
      <c r="AW31" s="111"/>
      <c r="AX31" s="111"/>
      <c r="AY31" s="111"/>
      <c r="AZ31" s="111"/>
      <c r="BA31" s="111"/>
      <c r="BB31" s="111"/>
      <c r="BC31" s="111"/>
      <c r="BD31" s="111"/>
      <c r="BE31" s="111"/>
      <c r="BF31" s="111"/>
      <c r="BG31" s="111"/>
      <c r="BH31" s="111"/>
    </row>
    <row r="32" spans="1:60" s="20" customFormat="1" ht="16.5" customHeight="1" x14ac:dyDescent="0.3">
      <c r="D32" s="33"/>
      <c r="E32" s="404" t="s">
        <v>81</v>
      </c>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404"/>
      <c r="AO32" s="404"/>
      <c r="AP32" s="404"/>
      <c r="AQ32" s="316"/>
      <c r="AR32" s="24"/>
      <c r="AS32" s="24"/>
      <c r="AT32" s="24"/>
      <c r="AU32" s="24"/>
      <c r="AV32" s="24"/>
      <c r="AW32" s="24"/>
      <c r="AX32" s="24"/>
      <c r="AY32" s="24"/>
      <c r="AZ32" s="24"/>
      <c r="BA32" s="24"/>
      <c r="BB32" s="24"/>
      <c r="BC32" s="24"/>
      <c r="BD32" s="24"/>
      <c r="BE32" s="24"/>
      <c r="BF32" s="24"/>
      <c r="BG32" s="24"/>
      <c r="BH32" s="24"/>
    </row>
    <row r="33" spans="1:60" s="20" customFormat="1" ht="16.5" x14ac:dyDescent="0.3">
      <c r="D33" s="33"/>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404"/>
      <c r="AM33" s="404"/>
      <c r="AN33" s="404"/>
      <c r="AO33" s="404"/>
      <c r="AP33" s="404"/>
      <c r="AQ33" s="316"/>
      <c r="AR33" s="24"/>
      <c r="AS33" s="24"/>
      <c r="AT33" s="24"/>
      <c r="AU33" s="24"/>
      <c r="AV33" s="24"/>
      <c r="AW33" s="24"/>
      <c r="AX33" s="24"/>
      <c r="AY33" s="24"/>
      <c r="AZ33" s="24"/>
      <c r="BA33" s="24"/>
      <c r="BB33" s="24"/>
      <c r="BC33" s="24"/>
      <c r="BD33" s="24"/>
      <c r="BE33" s="24"/>
      <c r="BF33" s="24"/>
      <c r="BG33" s="24"/>
      <c r="BH33" s="24"/>
    </row>
    <row r="34" spans="1:60" s="20" customFormat="1" ht="16.5" x14ac:dyDescent="0.3">
      <c r="D34" s="33"/>
      <c r="E34" s="404"/>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4"/>
      <c r="AO34" s="404"/>
      <c r="AP34" s="404"/>
      <c r="AQ34" s="316"/>
      <c r="AR34" s="57"/>
      <c r="AS34" s="24"/>
      <c r="AT34" s="24"/>
      <c r="AU34" s="24"/>
      <c r="AV34" s="24"/>
      <c r="AW34" s="24"/>
      <c r="AX34" s="24"/>
      <c r="AY34" s="24"/>
      <c r="AZ34" s="24"/>
      <c r="BA34" s="24"/>
      <c r="BB34" s="24"/>
      <c r="BC34" s="24"/>
      <c r="BD34" s="24"/>
      <c r="BE34" s="24"/>
      <c r="BF34" s="24"/>
      <c r="BG34" s="24"/>
      <c r="BH34" s="24"/>
    </row>
    <row r="35" spans="1:60" s="20" customFormat="1" ht="16.5" x14ac:dyDescent="0.3">
      <c r="D35" s="33"/>
      <c r="E35" s="404"/>
      <c r="F35" s="404"/>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4"/>
      <c r="AL35" s="404"/>
      <c r="AM35" s="404"/>
      <c r="AN35" s="404"/>
      <c r="AO35" s="404"/>
      <c r="AP35" s="404"/>
      <c r="AQ35" s="316"/>
      <c r="AR35" s="57"/>
      <c r="AS35" s="24"/>
      <c r="AT35" s="24"/>
      <c r="AU35" s="24"/>
      <c r="AV35" s="24"/>
      <c r="AW35" s="24"/>
      <c r="AX35" s="24"/>
      <c r="AY35" s="24"/>
      <c r="AZ35" s="24"/>
      <c r="BA35" s="24"/>
      <c r="BB35" s="24"/>
      <c r="BC35" s="24"/>
      <c r="BD35" s="24"/>
      <c r="BE35" s="24"/>
      <c r="BF35" s="24"/>
      <c r="BG35" s="24"/>
      <c r="BH35" s="24"/>
    </row>
    <row r="36" spans="1:60" s="20" customFormat="1" ht="16.5" x14ac:dyDescent="0.3">
      <c r="A36" s="46"/>
      <c r="B36" s="46"/>
      <c r="D36" s="33"/>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404"/>
      <c r="AN36" s="404"/>
      <c r="AO36" s="404"/>
      <c r="AP36" s="404"/>
      <c r="AQ36" s="316"/>
      <c r="AR36" s="24"/>
      <c r="AS36" s="24"/>
      <c r="AT36" s="24"/>
      <c r="AU36" s="24"/>
      <c r="AV36" s="24"/>
      <c r="AW36" s="24"/>
      <c r="AX36" s="24"/>
      <c r="AY36" s="24"/>
      <c r="AZ36" s="24"/>
      <c r="BA36" s="24"/>
      <c r="BB36" s="24"/>
      <c r="BC36" s="24"/>
      <c r="BD36" s="24"/>
      <c r="BE36" s="24"/>
      <c r="BF36" s="24"/>
      <c r="BG36" s="24"/>
      <c r="BH36" s="24"/>
    </row>
    <row r="37" spans="1:60" s="61" customFormat="1" ht="16.5" x14ac:dyDescent="0.3">
      <c r="D37" s="205"/>
      <c r="E37" s="66"/>
      <c r="AA37" s="66"/>
      <c r="AB37" s="66"/>
      <c r="AC37" s="67"/>
      <c r="AD37" s="67"/>
      <c r="AE37" s="66"/>
      <c r="AG37" s="65"/>
      <c r="AH37" s="65"/>
      <c r="AI37" s="63"/>
      <c r="AJ37" s="63"/>
      <c r="AK37" s="63"/>
      <c r="AL37" s="63"/>
      <c r="AM37" s="58"/>
      <c r="AN37" s="58"/>
      <c r="AO37" s="58"/>
      <c r="AP37" s="57"/>
      <c r="AQ37" s="65"/>
      <c r="AR37" s="65"/>
      <c r="AS37" s="111"/>
      <c r="AT37" s="111"/>
      <c r="AU37" s="111"/>
      <c r="AV37" s="111"/>
      <c r="AW37" s="111"/>
      <c r="AX37" s="111"/>
      <c r="AY37" s="111"/>
      <c r="AZ37" s="111"/>
      <c r="BA37" s="111"/>
      <c r="BB37" s="111"/>
      <c r="BC37" s="111"/>
      <c r="BD37" s="111"/>
      <c r="BE37" s="111"/>
      <c r="BF37" s="111"/>
      <c r="BG37" s="111"/>
      <c r="BH37" s="111"/>
    </row>
    <row r="38" spans="1:60" s="20" customFormat="1" ht="16.5" x14ac:dyDescent="0.3">
      <c r="D38" s="33"/>
      <c r="E38" s="369" t="s">
        <v>32</v>
      </c>
      <c r="F38" s="370"/>
      <c r="G38" s="253" t="s">
        <v>33</v>
      </c>
      <c r="AB38" s="60"/>
      <c r="AC38" s="59"/>
      <c r="AD38" s="59"/>
      <c r="AE38" s="57"/>
      <c r="AF38" s="63"/>
      <c r="AG38" s="63"/>
      <c r="AH38" s="63"/>
      <c r="AI38" s="63"/>
      <c r="AJ38" s="63"/>
      <c r="AK38" s="63"/>
      <c r="AL38" s="63"/>
      <c r="AM38" s="58"/>
      <c r="AN38" s="58"/>
      <c r="AO38" s="58"/>
      <c r="AP38" s="57"/>
      <c r="AQ38" s="57"/>
      <c r="AR38" s="57"/>
      <c r="AS38" s="24"/>
      <c r="AT38" s="24"/>
      <c r="AU38" s="24"/>
      <c r="AV38" s="24"/>
      <c r="AW38" s="24"/>
      <c r="AX38" s="24"/>
      <c r="AY38" s="24"/>
      <c r="AZ38" s="24"/>
      <c r="BA38" s="24"/>
      <c r="BB38" s="24"/>
      <c r="BC38" s="24"/>
      <c r="BD38" s="24"/>
      <c r="BE38" s="24"/>
      <c r="BF38" s="24"/>
      <c r="BG38" s="24"/>
      <c r="BH38" s="24"/>
    </row>
    <row r="39" spans="1:60" s="61" customFormat="1" ht="6" customHeight="1" x14ac:dyDescent="0.3">
      <c r="D39" s="205"/>
      <c r="E39" s="66"/>
      <c r="AA39" s="66"/>
      <c r="AB39" s="66"/>
      <c r="AC39" s="67"/>
      <c r="AD39" s="67"/>
      <c r="AE39" s="66"/>
      <c r="AG39" s="65"/>
      <c r="AH39" s="65"/>
      <c r="AI39" s="63"/>
      <c r="AJ39" s="63"/>
      <c r="AK39" s="63"/>
      <c r="AL39" s="63"/>
      <c r="AM39" s="58"/>
      <c r="AN39" s="58"/>
      <c r="AO39" s="58"/>
      <c r="AP39" s="57"/>
      <c r="AQ39" s="65"/>
      <c r="AR39" s="65"/>
      <c r="AS39" s="111"/>
      <c r="AT39" s="111"/>
      <c r="AU39" s="111"/>
      <c r="AV39" s="111"/>
      <c r="AW39" s="111"/>
      <c r="AX39" s="111"/>
      <c r="AY39" s="111"/>
      <c r="AZ39" s="111"/>
      <c r="BA39" s="111"/>
      <c r="BB39" s="111"/>
      <c r="BC39" s="111"/>
      <c r="BD39" s="111"/>
      <c r="BE39" s="111"/>
      <c r="BF39" s="111"/>
      <c r="BG39" s="111"/>
      <c r="BH39" s="111"/>
    </row>
    <row r="40" spans="1:60" s="20" customFormat="1" ht="16.5" customHeight="1" x14ac:dyDescent="0.3">
      <c r="D40" s="33"/>
      <c r="G40" s="237" t="s">
        <v>35</v>
      </c>
      <c r="O40" s="61"/>
      <c r="P40" s="61"/>
      <c r="Q40" s="61"/>
      <c r="R40" s="61"/>
      <c r="S40" s="61"/>
      <c r="AF40" s="359">
        <v>0</v>
      </c>
      <c r="AG40" s="360"/>
      <c r="AH40" s="360"/>
      <c r="AI40" s="360"/>
      <c r="AJ40" s="361"/>
      <c r="AL40" s="68"/>
      <c r="AM40" s="68"/>
      <c r="AN40" s="68"/>
      <c r="AO40" s="68"/>
      <c r="AP40" s="68"/>
      <c r="AQ40" s="65"/>
      <c r="AR40" s="65"/>
      <c r="AS40" s="24"/>
      <c r="AT40" s="24"/>
      <c r="AU40" s="24"/>
      <c r="AV40" s="24"/>
      <c r="AW40" s="24"/>
      <c r="AX40" s="24"/>
      <c r="AY40" s="24"/>
      <c r="AZ40" s="24"/>
      <c r="BA40" s="24"/>
      <c r="BB40" s="24"/>
      <c r="BC40" s="24"/>
      <c r="BD40" s="24"/>
      <c r="BE40" s="24"/>
      <c r="BF40" s="24"/>
      <c r="BG40" s="24"/>
      <c r="BH40" s="24"/>
    </row>
    <row r="41" spans="1:60" s="61" customFormat="1" ht="3.95" customHeight="1" x14ac:dyDescent="0.3">
      <c r="D41" s="205"/>
      <c r="G41" s="237"/>
      <c r="AF41" s="66"/>
      <c r="AG41" s="66"/>
      <c r="AH41" s="67"/>
      <c r="AI41" s="67"/>
      <c r="AJ41" s="66"/>
      <c r="AL41" s="68"/>
      <c r="AM41" s="68"/>
      <c r="AN41" s="68"/>
      <c r="AO41" s="68"/>
      <c r="AP41" s="68"/>
      <c r="AQ41" s="65"/>
      <c r="AR41" s="65"/>
      <c r="AS41" s="111"/>
      <c r="AT41" s="111"/>
      <c r="AU41" s="111"/>
      <c r="AV41" s="111"/>
      <c r="AW41" s="111"/>
      <c r="AX41" s="111"/>
      <c r="AY41" s="111"/>
      <c r="AZ41" s="111"/>
      <c r="BA41" s="111"/>
      <c r="BB41" s="111"/>
      <c r="BC41" s="111"/>
      <c r="BD41" s="111"/>
      <c r="BE41" s="111"/>
      <c r="BF41" s="111"/>
      <c r="BG41" s="111"/>
      <c r="BH41" s="111"/>
    </row>
    <row r="42" spans="1:60" s="20" customFormat="1" ht="16.5" x14ac:dyDescent="0.3">
      <c r="D42" s="33"/>
      <c r="G42" s="237" t="s">
        <v>78</v>
      </c>
      <c r="AF42" s="359">
        <v>0</v>
      </c>
      <c r="AG42" s="360"/>
      <c r="AH42" s="360"/>
      <c r="AI42" s="360"/>
      <c r="AJ42" s="361"/>
      <c r="AK42" s="20" t="s">
        <v>3</v>
      </c>
      <c r="AL42" s="68"/>
      <c r="AM42" s="68"/>
      <c r="AN42" s="68"/>
      <c r="AO42" s="68"/>
      <c r="AP42" s="68"/>
      <c r="AQ42" s="65"/>
      <c r="AR42" s="65"/>
      <c r="AS42" s="24"/>
      <c r="AT42" s="24"/>
      <c r="AU42" s="24" t="s">
        <v>11</v>
      </c>
      <c r="AV42" s="24"/>
      <c r="AW42" s="24"/>
      <c r="AX42" s="24"/>
      <c r="AY42" s="24"/>
      <c r="AZ42" s="24"/>
      <c r="BA42" s="24"/>
      <c r="BB42" s="24"/>
      <c r="BC42" s="24"/>
      <c r="BD42" s="24"/>
      <c r="BE42" s="24"/>
      <c r="BF42" s="24"/>
      <c r="BG42" s="24"/>
      <c r="BH42" s="24"/>
    </row>
    <row r="43" spans="1:60" s="61" customFormat="1" ht="3.75" customHeight="1" x14ac:dyDescent="0.3">
      <c r="D43" s="205"/>
      <c r="G43" s="237"/>
      <c r="AF43" s="66"/>
      <c r="AG43" s="66"/>
      <c r="AH43" s="67"/>
      <c r="AI43" s="67"/>
      <c r="AJ43" s="66"/>
      <c r="AL43" s="68"/>
      <c r="AM43" s="68"/>
      <c r="AN43" s="68"/>
      <c r="AO43" s="68"/>
      <c r="AP43" s="68"/>
      <c r="AQ43" s="65"/>
      <c r="AR43" s="65"/>
      <c r="AS43" s="111"/>
      <c r="AT43" s="111"/>
      <c r="AU43" s="111"/>
      <c r="AV43" s="111"/>
      <c r="AW43" s="111"/>
      <c r="AX43" s="111"/>
      <c r="AY43" s="111"/>
      <c r="AZ43" s="111"/>
      <c r="BA43" s="111"/>
      <c r="BB43" s="111"/>
      <c r="BC43" s="111"/>
      <c r="BD43" s="111"/>
      <c r="BE43" s="111"/>
      <c r="BF43" s="111"/>
      <c r="BG43" s="111"/>
      <c r="BH43" s="111"/>
    </row>
    <row r="44" spans="1:60" s="20" customFormat="1" ht="16.5" x14ac:dyDescent="0.3">
      <c r="D44" s="33"/>
      <c r="G44" s="237" t="s">
        <v>36</v>
      </c>
      <c r="AF44" s="359">
        <v>0</v>
      </c>
      <c r="AG44" s="360"/>
      <c r="AH44" s="360"/>
      <c r="AI44" s="360"/>
      <c r="AJ44" s="361"/>
      <c r="AK44" s="20" t="s">
        <v>3</v>
      </c>
      <c r="AL44" s="68"/>
      <c r="AM44" s="68"/>
      <c r="AN44" s="68"/>
      <c r="AO44" s="68"/>
      <c r="AP44" s="68"/>
      <c r="AQ44" s="65"/>
      <c r="AR44" s="65"/>
      <c r="AS44" s="24"/>
      <c r="AT44" s="24"/>
      <c r="AU44" s="24"/>
      <c r="AV44" s="24"/>
      <c r="AW44" s="24"/>
      <c r="AX44" s="24"/>
      <c r="AY44" s="24"/>
      <c r="AZ44" s="24"/>
      <c r="BA44" s="24"/>
      <c r="BB44" s="24"/>
      <c r="BC44" s="24"/>
      <c r="BD44" s="24"/>
      <c r="BE44" s="24"/>
      <c r="BF44" s="24"/>
      <c r="BG44" s="24"/>
      <c r="BH44" s="24"/>
    </row>
    <row r="45" spans="1:60" s="61" customFormat="1" ht="3.95" customHeight="1" x14ac:dyDescent="0.3">
      <c r="D45" s="205"/>
      <c r="G45" s="237"/>
      <c r="AF45" s="66"/>
      <c r="AG45" s="66"/>
      <c r="AH45" s="67"/>
      <c r="AI45" s="67"/>
      <c r="AJ45" s="66"/>
      <c r="AL45" s="68"/>
      <c r="AM45" s="68"/>
      <c r="AN45" s="68"/>
      <c r="AO45" s="68"/>
      <c r="AP45" s="68"/>
      <c r="AQ45" s="65"/>
      <c r="AR45" s="65"/>
      <c r="AS45" s="111"/>
      <c r="AT45" s="111"/>
      <c r="AU45" s="111"/>
      <c r="AV45" s="111"/>
      <c r="AW45" s="111"/>
      <c r="AX45" s="111"/>
      <c r="AY45" s="111"/>
      <c r="AZ45" s="111"/>
      <c r="BA45" s="111"/>
      <c r="BB45" s="111"/>
      <c r="BC45" s="111"/>
      <c r="BD45" s="111"/>
      <c r="BE45" s="111"/>
      <c r="BF45" s="111"/>
      <c r="BG45" s="111"/>
      <c r="BH45" s="111"/>
    </row>
    <row r="46" spans="1:60" s="20" customFormat="1" ht="16.5" x14ac:dyDescent="0.3">
      <c r="D46" s="33"/>
      <c r="G46" s="237" t="s">
        <v>37</v>
      </c>
      <c r="AF46" s="359">
        <v>0</v>
      </c>
      <c r="AG46" s="360"/>
      <c r="AH46" s="360"/>
      <c r="AI46" s="360"/>
      <c r="AJ46" s="361"/>
      <c r="AK46" s="20" t="s">
        <v>3</v>
      </c>
      <c r="AL46" s="68"/>
      <c r="AM46" s="68"/>
      <c r="AN46" s="68"/>
      <c r="AO46" s="68"/>
      <c r="AP46" s="68"/>
      <c r="AQ46" s="65"/>
      <c r="AR46" s="65"/>
      <c r="BF46" s="208"/>
      <c r="BG46" s="208"/>
      <c r="BH46" s="208"/>
    </row>
    <row r="47" spans="1:60" s="61" customFormat="1" ht="3.95" customHeight="1" x14ac:dyDescent="0.3">
      <c r="D47" s="205"/>
      <c r="G47" s="237"/>
      <c r="AF47" s="66"/>
      <c r="AG47" s="66"/>
      <c r="AH47" s="67"/>
      <c r="AI47" s="67"/>
      <c r="AJ47" s="66"/>
      <c r="AL47" s="68"/>
      <c r="AM47" s="68"/>
      <c r="AN47" s="68"/>
      <c r="AO47" s="68"/>
      <c r="AP47" s="68"/>
      <c r="AQ47" s="65"/>
      <c r="AR47" s="65"/>
      <c r="AS47" s="111"/>
      <c r="AT47" s="111"/>
      <c r="AU47" s="111"/>
      <c r="AV47" s="111"/>
      <c r="AW47" s="111"/>
      <c r="AX47" s="111"/>
      <c r="AY47" s="111"/>
      <c r="AZ47" s="111"/>
      <c r="BA47" s="111"/>
      <c r="BB47" s="111"/>
      <c r="BC47" s="111"/>
      <c r="BD47" s="111"/>
      <c r="BE47" s="111"/>
      <c r="BF47" s="111"/>
      <c r="BG47" s="111"/>
      <c r="BH47" s="111"/>
    </row>
    <row r="48" spans="1:60" s="20" customFormat="1" ht="16.5" x14ac:dyDescent="0.3">
      <c r="D48" s="33"/>
      <c r="G48" s="237" t="s">
        <v>79</v>
      </c>
      <c r="AF48" s="359">
        <v>0</v>
      </c>
      <c r="AG48" s="360"/>
      <c r="AH48" s="360"/>
      <c r="AI48" s="360"/>
      <c r="AJ48" s="361"/>
      <c r="AK48" s="20" t="s">
        <v>4</v>
      </c>
      <c r="AL48" s="68"/>
      <c r="AM48" s="68"/>
      <c r="AN48" s="68"/>
      <c r="AO48" s="68"/>
      <c r="AP48" s="68"/>
      <c r="AQ48" s="65"/>
      <c r="AR48" s="65"/>
      <c r="BF48" s="208"/>
      <c r="BG48" s="208"/>
      <c r="BH48" s="208"/>
    </row>
    <row r="49" spans="1:60" s="61" customFormat="1" ht="3.95" customHeight="1" x14ac:dyDescent="0.3">
      <c r="D49" s="205"/>
      <c r="G49" s="237"/>
      <c r="AF49" s="66"/>
      <c r="AG49" s="66"/>
      <c r="AH49" s="67"/>
      <c r="AI49" s="67"/>
      <c r="AJ49" s="66"/>
      <c r="AL49" s="68"/>
      <c r="AM49" s="68"/>
      <c r="AN49" s="68"/>
      <c r="AO49" s="68"/>
      <c r="AP49" s="68"/>
      <c r="AQ49" s="65"/>
      <c r="AR49" s="65"/>
      <c r="AS49" s="111"/>
      <c r="AT49" s="111"/>
      <c r="AU49" s="111"/>
      <c r="AV49" s="111"/>
      <c r="AW49" s="111"/>
      <c r="AX49" s="111"/>
      <c r="AY49" s="111"/>
      <c r="AZ49" s="111"/>
      <c r="BA49" s="111"/>
      <c r="BB49" s="111"/>
      <c r="BC49" s="111"/>
      <c r="BD49" s="111"/>
      <c r="BE49" s="111"/>
      <c r="BF49" s="111"/>
      <c r="BG49" s="111"/>
      <c r="BH49" s="111"/>
    </row>
    <row r="50" spans="1:60" s="20" customFormat="1" ht="16.5" x14ac:dyDescent="0.3">
      <c r="D50" s="33"/>
      <c r="G50" s="237" t="s">
        <v>85</v>
      </c>
      <c r="AF50" s="359">
        <v>0</v>
      </c>
      <c r="AG50" s="360"/>
      <c r="AH50" s="360"/>
      <c r="AI50" s="360"/>
      <c r="AJ50" s="361"/>
      <c r="AK50" s="20" t="s">
        <v>3</v>
      </c>
      <c r="AL50" s="68"/>
      <c r="AM50" s="68"/>
      <c r="AN50" s="68"/>
      <c r="AO50" s="68"/>
      <c r="AP50" s="68"/>
      <c r="AQ50" s="65"/>
      <c r="AR50" s="65"/>
      <c r="BF50" s="208"/>
      <c r="BG50" s="208"/>
      <c r="BH50" s="208"/>
    </row>
    <row r="51" spans="1:60" s="61" customFormat="1" ht="3.95" customHeight="1" x14ac:dyDescent="0.3">
      <c r="D51" s="205"/>
      <c r="G51" s="237"/>
      <c r="AF51" s="66"/>
      <c r="AG51" s="66"/>
      <c r="AH51" s="67"/>
      <c r="AI51" s="67"/>
      <c r="AJ51" s="66"/>
      <c r="AL51" s="68"/>
      <c r="AM51" s="68"/>
      <c r="AN51" s="68"/>
      <c r="AO51" s="68"/>
      <c r="AP51" s="68"/>
      <c r="AQ51" s="65"/>
      <c r="AR51" s="65"/>
      <c r="AS51" s="111"/>
      <c r="AT51" s="111"/>
      <c r="AU51" s="111"/>
      <c r="AV51" s="111"/>
      <c r="AW51" s="111"/>
      <c r="AX51" s="111"/>
      <c r="AY51" s="111"/>
      <c r="AZ51" s="111"/>
      <c r="BA51" s="111"/>
      <c r="BB51" s="111"/>
      <c r="BC51" s="111"/>
      <c r="BD51" s="111"/>
      <c r="BE51" s="111"/>
      <c r="BF51" s="111"/>
      <c r="BG51" s="111"/>
      <c r="BH51" s="111"/>
    </row>
    <row r="52" spans="1:60" s="20" customFormat="1" ht="16.5" x14ac:dyDescent="0.3">
      <c r="D52" s="33"/>
      <c r="G52" s="237" t="s">
        <v>86</v>
      </c>
      <c r="AF52" s="359">
        <v>0</v>
      </c>
      <c r="AG52" s="360"/>
      <c r="AH52" s="360"/>
      <c r="AI52" s="360"/>
      <c r="AJ52" s="361"/>
      <c r="AK52" s="20" t="s">
        <v>3</v>
      </c>
      <c r="AL52" s="68"/>
      <c r="AM52" s="68"/>
      <c r="AN52" s="68"/>
      <c r="AO52" s="68"/>
      <c r="AP52" s="68"/>
      <c r="AQ52" s="57"/>
      <c r="AR52" s="57"/>
      <c r="BF52" s="208"/>
      <c r="BG52" s="208"/>
      <c r="BH52" s="208"/>
    </row>
    <row r="53" spans="1:60" s="61" customFormat="1" ht="3.95" customHeight="1" x14ac:dyDescent="0.3">
      <c r="D53" s="205"/>
      <c r="G53" s="237"/>
      <c r="AF53" s="66"/>
      <c r="AG53" s="66"/>
      <c r="AH53" s="67"/>
      <c r="AI53" s="67"/>
      <c r="AJ53" s="66"/>
      <c r="AL53" s="68"/>
      <c r="AM53" s="68"/>
      <c r="AN53" s="68"/>
      <c r="AO53" s="68"/>
      <c r="AP53" s="68"/>
      <c r="AQ53" s="65"/>
      <c r="AR53" s="65"/>
      <c r="AS53" s="111"/>
      <c r="AT53" s="111"/>
      <c r="AU53" s="111"/>
      <c r="AV53" s="111"/>
      <c r="AW53" s="111"/>
      <c r="AX53" s="111"/>
      <c r="AY53" s="111"/>
      <c r="AZ53" s="111"/>
      <c r="BA53" s="111"/>
      <c r="BB53" s="111"/>
      <c r="BC53" s="111"/>
      <c r="BD53" s="111"/>
      <c r="BE53" s="111"/>
      <c r="BF53" s="111"/>
      <c r="BG53" s="111"/>
      <c r="BH53" s="111"/>
    </row>
    <row r="54" spans="1:60" s="20" customFormat="1" ht="16.5" x14ac:dyDescent="0.3">
      <c r="D54" s="33"/>
      <c r="G54" s="237" t="s">
        <v>38</v>
      </c>
      <c r="AF54" s="374" t="e">
        <f>(AF42*9)/AF40</f>
        <v>#DIV/0!</v>
      </c>
      <c r="AG54" s="375"/>
      <c r="AH54" s="375"/>
      <c r="AI54" s="375"/>
      <c r="AJ54" s="376"/>
      <c r="AL54" s="68"/>
      <c r="AM54" s="68"/>
      <c r="AN54" s="68"/>
      <c r="AO54" s="68"/>
      <c r="AP54" s="68"/>
      <c r="AQ54" s="57"/>
      <c r="AR54" s="57"/>
      <c r="BF54" s="208"/>
      <c r="BG54" s="208"/>
      <c r="BH54" s="208"/>
    </row>
    <row r="55" spans="1:60" s="61" customFormat="1" ht="3.95" customHeight="1" x14ac:dyDescent="0.3">
      <c r="D55" s="205"/>
      <c r="G55" s="237"/>
      <c r="AF55" s="66"/>
      <c r="AG55" s="66"/>
      <c r="AH55" s="67"/>
      <c r="AI55" s="67"/>
      <c r="AJ55" s="66"/>
      <c r="AL55" s="68"/>
      <c r="AM55" s="68"/>
      <c r="AN55" s="68"/>
      <c r="AO55" s="68"/>
      <c r="AP55" s="68"/>
      <c r="AQ55" s="65"/>
      <c r="AR55" s="65"/>
      <c r="AS55" s="111"/>
      <c r="AT55" s="111"/>
      <c r="AU55" s="111"/>
      <c r="AV55" s="111"/>
      <c r="AW55" s="111"/>
      <c r="AX55" s="111"/>
      <c r="AY55" s="111"/>
      <c r="AZ55" s="111"/>
      <c r="BA55" s="111"/>
      <c r="BB55" s="111"/>
      <c r="BC55" s="111"/>
      <c r="BD55" s="111"/>
      <c r="BE55" s="111"/>
      <c r="BF55" s="111"/>
      <c r="BG55" s="111"/>
      <c r="BH55" s="111"/>
    </row>
    <row r="56" spans="1:60" s="20" customFormat="1" ht="16.5" x14ac:dyDescent="0.3">
      <c r="D56" s="33"/>
      <c r="G56" s="237" t="s">
        <v>39</v>
      </c>
      <c r="AF56" s="374" t="e">
        <f>(AF44*9)/AF40</f>
        <v>#DIV/0!</v>
      </c>
      <c r="AG56" s="375"/>
      <c r="AH56" s="375"/>
      <c r="AI56" s="375"/>
      <c r="AJ56" s="376"/>
      <c r="AL56" s="177"/>
      <c r="AM56" s="177"/>
      <c r="AN56" s="176"/>
      <c r="AO56" s="176"/>
      <c r="AP56" s="176"/>
      <c r="AQ56" s="177"/>
      <c r="AR56" s="47"/>
      <c r="BF56" s="208"/>
      <c r="BG56" s="208"/>
      <c r="BH56" s="208"/>
    </row>
    <row r="57" spans="1:60" s="61" customFormat="1" ht="3.95" customHeight="1" x14ac:dyDescent="0.3">
      <c r="D57" s="205"/>
      <c r="G57" s="237"/>
      <c r="AF57" s="66"/>
      <c r="AG57" s="66"/>
      <c r="AH57" s="67"/>
      <c r="AI57" s="67"/>
      <c r="AJ57" s="66"/>
      <c r="AL57" s="68"/>
      <c r="AM57" s="68"/>
      <c r="AN57" s="68"/>
      <c r="AO57" s="68"/>
      <c r="AP57" s="68"/>
      <c r="AQ57" s="65"/>
      <c r="AR57" s="65"/>
      <c r="AS57" s="111"/>
      <c r="AT57" s="111"/>
      <c r="AU57" s="111"/>
      <c r="AV57" s="111"/>
      <c r="AW57" s="111"/>
      <c r="AX57" s="111"/>
      <c r="AY57" s="111"/>
      <c r="AZ57" s="111"/>
      <c r="BA57" s="111"/>
      <c r="BB57" s="111"/>
      <c r="BC57" s="111"/>
      <c r="BD57" s="111"/>
      <c r="BE57" s="111"/>
      <c r="BF57" s="111"/>
      <c r="BG57" s="111"/>
      <c r="BH57" s="111"/>
    </row>
    <row r="58" spans="1:60" s="20" customFormat="1" ht="16.5" x14ac:dyDescent="0.3">
      <c r="D58" s="33"/>
      <c r="G58" s="237" t="s">
        <v>40</v>
      </c>
      <c r="AF58" s="374" t="e">
        <f>(AF52*4)/AF40</f>
        <v>#DIV/0!</v>
      </c>
      <c r="AG58" s="375"/>
      <c r="AH58" s="375"/>
      <c r="AI58" s="375"/>
      <c r="AJ58" s="376"/>
      <c r="AL58" s="61"/>
      <c r="AM58" s="61"/>
      <c r="AN58" s="61"/>
      <c r="AO58" s="60"/>
      <c r="AP58" s="60"/>
      <c r="AQ58" s="60"/>
      <c r="AR58" s="61"/>
      <c r="AS58" s="24"/>
      <c r="AT58" s="24"/>
      <c r="AU58" s="24"/>
      <c r="AV58" s="24"/>
      <c r="AW58" s="24"/>
      <c r="AX58" s="24"/>
      <c r="AY58" s="24"/>
      <c r="AZ58" s="24"/>
      <c r="BA58" s="24"/>
      <c r="BB58" s="24"/>
      <c r="BC58" s="24"/>
      <c r="BD58" s="24"/>
      <c r="BE58" s="24"/>
      <c r="BF58" s="24"/>
      <c r="BG58" s="24"/>
      <c r="BH58" s="24"/>
    </row>
    <row r="59" spans="1:60" s="20" customFormat="1" ht="16.5" x14ac:dyDescent="0.3">
      <c r="D59" s="33"/>
      <c r="G59" s="237"/>
      <c r="AE59" s="47"/>
      <c r="AF59" s="317"/>
      <c r="AG59" s="317"/>
      <c r="AH59" s="317"/>
      <c r="AI59" s="317"/>
      <c r="AJ59" s="317"/>
      <c r="AK59" s="47"/>
      <c r="AL59" s="61"/>
      <c r="AM59" s="61"/>
      <c r="AN59" s="61"/>
      <c r="AO59" s="60"/>
      <c r="AP59" s="60"/>
      <c r="AQ59" s="60"/>
      <c r="AR59" s="61"/>
      <c r="AS59" s="24"/>
      <c r="AT59" s="24"/>
      <c r="AU59" s="24"/>
      <c r="AV59" s="24"/>
      <c r="AW59" s="24"/>
      <c r="AX59" s="24"/>
      <c r="AY59" s="24"/>
      <c r="AZ59" s="24"/>
      <c r="BA59" s="24"/>
      <c r="BB59" s="24"/>
      <c r="BC59" s="24"/>
      <c r="BD59" s="24"/>
      <c r="BE59" s="24"/>
      <c r="BF59" s="24"/>
      <c r="BG59" s="24"/>
      <c r="BH59" s="24"/>
    </row>
    <row r="60" spans="1:60" s="19" customFormat="1" ht="12.75" x14ac:dyDescent="0.2">
      <c r="D60" s="41"/>
      <c r="AN60" s="153" t="s">
        <v>16</v>
      </c>
    </row>
    <row r="61" spans="1:60" s="33" customFormat="1" ht="3" customHeight="1" x14ac:dyDescent="0.3">
      <c r="B61" s="174"/>
      <c r="C61" s="174"/>
      <c r="D61" s="174"/>
      <c r="E61" s="174"/>
      <c r="F61" s="34"/>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6"/>
      <c r="AN61" s="37"/>
      <c r="AO61" s="98"/>
      <c r="AP61" s="38"/>
      <c r="AQ61" s="37"/>
    </row>
    <row r="62" spans="1:60" s="21" customFormat="1" ht="18" x14ac:dyDescent="0.25">
      <c r="A62" s="354" t="s">
        <v>56</v>
      </c>
      <c r="B62" s="354"/>
      <c r="C62" s="354"/>
      <c r="D62" s="354"/>
      <c r="E62" s="354"/>
      <c r="F62" s="354"/>
      <c r="G62" s="354"/>
      <c r="H62" s="354"/>
      <c r="I62" s="354"/>
      <c r="J62" s="354"/>
      <c r="K62" s="354"/>
      <c r="L62" s="354"/>
      <c r="M62" s="354"/>
      <c r="N62" s="354"/>
      <c r="O62" s="354"/>
      <c r="P62" s="354"/>
      <c r="Q62" s="354"/>
      <c r="R62" s="354"/>
      <c r="S62" s="354"/>
      <c r="T62" s="354"/>
      <c r="U62" s="354"/>
      <c r="V62" s="354"/>
      <c r="W62" s="354"/>
      <c r="X62" s="354"/>
      <c r="Y62" s="354"/>
      <c r="Z62" s="354"/>
      <c r="AA62" s="354"/>
      <c r="AB62" s="354"/>
      <c r="AC62" s="354"/>
      <c r="AD62" s="354"/>
      <c r="AE62" s="354"/>
      <c r="AF62" s="354"/>
      <c r="AG62" s="354"/>
      <c r="AH62" s="354"/>
      <c r="AI62" s="354"/>
      <c r="AJ62" s="354"/>
      <c r="AK62" s="354"/>
      <c r="AL62" s="354"/>
      <c r="AM62" s="354"/>
      <c r="AN62" s="354"/>
      <c r="AO62" s="354"/>
      <c r="AP62" s="354"/>
      <c r="AQ62" s="39"/>
      <c r="AR62" s="39"/>
      <c r="AS62" s="39"/>
      <c r="AT62" s="39"/>
      <c r="AU62" s="39"/>
      <c r="AV62" s="39"/>
      <c r="AW62" s="39"/>
      <c r="AX62" s="39"/>
      <c r="AY62" s="39"/>
      <c r="AZ62" s="39"/>
      <c r="BA62" s="39"/>
      <c r="BB62" s="39"/>
      <c r="BC62" s="39"/>
      <c r="BD62" s="39"/>
    </row>
    <row r="63" spans="1:60" s="20" customFormat="1" ht="18.75" x14ac:dyDescent="0.3">
      <c r="A63" s="354" t="s">
        <v>58</v>
      </c>
      <c r="B63" s="354"/>
      <c r="C63" s="354"/>
      <c r="D63" s="354"/>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354"/>
      <c r="AJ63" s="354"/>
      <c r="AK63" s="354"/>
      <c r="AL63" s="354"/>
      <c r="AM63" s="354"/>
      <c r="AN63" s="354"/>
      <c r="AO63" s="354"/>
      <c r="AP63" s="257"/>
      <c r="AQ63" s="24"/>
      <c r="AR63" s="24"/>
      <c r="AS63" s="24"/>
      <c r="AT63" s="24"/>
      <c r="AU63" s="24"/>
      <c r="AV63" s="24"/>
      <c r="AW63" s="24"/>
      <c r="AX63" s="24"/>
      <c r="AY63" s="24"/>
      <c r="AZ63" s="24"/>
      <c r="BA63" s="24"/>
      <c r="BB63" s="24"/>
      <c r="BC63" s="24"/>
      <c r="BD63" s="24"/>
    </row>
    <row r="64" spans="1:60" s="21" customFormat="1" ht="16.5" x14ac:dyDescent="0.3">
      <c r="B64" s="391"/>
      <c r="C64" s="391"/>
      <c r="D64" s="391"/>
      <c r="E64" s="391"/>
      <c r="F64" s="391"/>
      <c r="G64" s="391"/>
      <c r="H64" s="391"/>
      <c r="I64" s="391"/>
      <c r="J64" s="391"/>
      <c r="K64" s="391"/>
      <c r="L64" s="391"/>
      <c r="M64" s="391"/>
      <c r="N64" s="391"/>
      <c r="O64" s="391"/>
      <c r="P64" s="391"/>
      <c r="Q64" s="391"/>
      <c r="R64" s="391"/>
      <c r="S64" s="391"/>
      <c r="T64" s="391"/>
      <c r="U64" s="391"/>
      <c r="V64" s="391"/>
      <c r="W64" s="391"/>
      <c r="X64" s="391"/>
      <c r="Y64" s="391"/>
      <c r="Z64" s="391"/>
      <c r="AA64" s="391"/>
      <c r="AB64" s="391"/>
      <c r="AC64" s="391"/>
      <c r="AD64" s="391"/>
      <c r="AE64" s="391"/>
      <c r="AF64" s="391"/>
      <c r="AG64" s="391"/>
      <c r="AH64" s="391"/>
      <c r="AI64" s="391"/>
      <c r="AJ64" s="391"/>
      <c r="AK64" s="391"/>
      <c r="AL64" s="391"/>
      <c r="AM64" s="391"/>
      <c r="AN64" s="391"/>
      <c r="AO64" s="391"/>
      <c r="AQ64" s="39"/>
      <c r="AR64" s="39"/>
      <c r="AS64" s="39"/>
      <c r="AT64" s="39"/>
      <c r="AU64" s="39"/>
      <c r="AV64" s="39"/>
      <c r="AW64" s="39"/>
      <c r="AX64" s="39"/>
      <c r="AY64" s="39"/>
      <c r="AZ64" s="39"/>
      <c r="BA64" s="39"/>
      <c r="BB64" s="39"/>
      <c r="BC64" s="39"/>
      <c r="BD64" s="39"/>
      <c r="BE64" s="39"/>
      <c r="BF64" s="39"/>
      <c r="BG64" s="39"/>
      <c r="BH64" s="39"/>
    </row>
    <row r="65" spans="2:60" s="27" customFormat="1" ht="16.5" x14ac:dyDescent="0.3">
      <c r="B65" s="394">
        <v>2</v>
      </c>
      <c r="C65" s="394"/>
      <c r="D65" s="46"/>
      <c r="E65" s="209" t="s">
        <v>74</v>
      </c>
      <c r="V65" s="28"/>
      <c r="W65" s="253"/>
      <c r="X65" s="253"/>
      <c r="Y65" s="253"/>
      <c r="Z65" s="28"/>
      <c r="AA65" s="28"/>
      <c r="AB65" s="28"/>
      <c r="AC65" s="28"/>
      <c r="AD65" s="28"/>
      <c r="AE65" s="28"/>
      <c r="AF65" s="28"/>
      <c r="AJ65" s="28"/>
      <c r="AK65" s="28"/>
      <c r="AL65" s="28"/>
      <c r="AM65" s="28"/>
      <c r="AN65" s="28"/>
      <c r="AO65" s="97"/>
      <c r="AP65" s="20"/>
      <c r="AQ65" s="20"/>
      <c r="AR65" s="20"/>
      <c r="AS65" s="60"/>
      <c r="AT65" s="60"/>
      <c r="AU65" s="20"/>
      <c r="AV65" s="29"/>
      <c r="AW65" s="29"/>
      <c r="AX65" s="29"/>
      <c r="AY65" s="29"/>
      <c r="AZ65" s="29"/>
      <c r="BA65" s="29"/>
      <c r="BB65" s="29"/>
      <c r="BC65" s="29"/>
      <c r="BD65" s="29"/>
      <c r="BE65" s="29"/>
      <c r="BF65" s="29"/>
      <c r="BG65" s="29"/>
      <c r="BH65" s="29"/>
    </row>
    <row r="66" spans="2:60" s="61" customFormat="1" ht="6" customHeight="1" x14ac:dyDescent="0.3">
      <c r="B66" s="20"/>
      <c r="C66" s="20"/>
      <c r="D66" s="33"/>
      <c r="O66" s="20"/>
      <c r="P66" s="20"/>
      <c r="Q66" s="20"/>
      <c r="R66" s="20"/>
      <c r="S66" s="20"/>
      <c r="AC66" s="64"/>
      <c r="AD66" s="64"/>
      <c r="AE66" s="64"/>
      <c r="AF66" s="64"/>
      <c r="AG66" s="64"/>
      <c r="AH66" s="64"/>
      <c r="AI66" s="64"/>
      <c r="AJ66" s="64"/>
      <c r="AK66" s="64"/>
      <c r="AL66" s="64"/>
      <c r="AM66" s="110"/>
      <c r="AO66" s="210"/>
      <c r="AP66" s="20"/>
      <c r="AQ66" s="20"/>
      <c r="AR66" s="20"/>
      <c r="AS66" s="60"/>
      <c r="AT66" s="60"/>
      <c r="AU66" s="20"/>
      <c r="AV66" s="111"/>
      <c r="AW66" s="111"/>
      <c r="AX66" s="111"/>
      <c r="AY66" s="111"/>
      <c r="AZ66" s="111"/>
      <c r="BA66" s="111"/>
      <c r="BB66" s="111"/>
      <c r="BC66" s="111"/>
      <c r="BD66" s="111"/>
      <c r="BE66" s="111"/>
      <c r="BF66" s="111"/>
      <c r="BG66" s="111"/>
      <c r="BH66" s="111"/>
    </row>
    <row r="67" spans="2:60" s="20" customFormat="1" ht="18" x14ac:dyDescent="0.3">
      <c r="D67" s="33"/>
      <c r="E67" s="243" t="s">
        <v>8</v>
      </c>
      <c r="F67" s="211" t="s">
        <v>45</v>
      </c>
      <c r="G67" s="193"/>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M67" s="251"/>
      <c r="AN67" s="20" t="s">
        <v>1</v>
      </c>
      <c r="AO67" s="251"/>
      <c r="AP67" s="20" t="s">
        <v>2</v>
      </c>
      <c r="AQ67" s="24"/>
      <c r="AR67" s="24"/>
      <c r="AS67" s="24"/>
      <c r="AT67" s="24"/>
      <c r="AU67" s="24"/>
      <c r="AV67" s="24"/>
      <c r="AW67" s="24"/>
      <c r="AX67" s="24"/>
      <c r="AY67" s="24"/>
      <c r="AZ67" s="24"/>
      <c r="BA67" s="24"/>
      <c r="BB67" s="24"/>
      <c r="BC67" s="24"/>
      <c r="BD67" s="24"/>
      <c r="BE67" s="24"/>
      <c r="BF67" s="24"/>
      <c r="BG67" s="24"/>
      <c r="BH67" s="24"/>
    </row>
    <row r="68" spans="2:60" s="61" customFormat="1" ht="6" customHeight="1" x14ac:dyDescent="0.3">
      <c r="B68" s="20"/>
      <c r="C68" s="20"/>
      <c r="D68" s="33"/>
      <c r="E68" s="245"/>
      <c r="F68" s="221"/>
      <c r="G68" s="70"/>
      <c r="N68" s="20"/>
      <c r="O68" s="20"/>
      <c r="P68" s="20"/>
      <c r="Q68" s="20"/>
      <c r="R68" s="20"/>
      <c r="AB68" s="64"/>
      <c r="AC68" s="64"/>
      <c r="AD68" s="64"/>
      <c r="AE68" s="64"/>
      <c r="AF68" s="64"/>
      <c r="AG68" s="64"/>
      <c r="AH68" s="64"/>
      <c r="AJ68" s="64"/>
      <c r="AK68" s="64"/>
      <c r="AM68" s="64"/>
      <c r="AN68" s="64"/>
      <c r="AO68" s="109"/>
      <c r="AP68" s="20"/>
      <c r="AQ68" s="20"/>
      <c r="AR68" s="20"/>
      <c r="AS68" s="60"/>
      <c r="AT68" s="60"/>
      <c r="AU68" s="20"/>
      <c r="AV68" s="111"/>
      <c r="AW68" s="111"/>
      <c r="AX68" s="111"/>
      <c r="AY68" s="111"/>
      <c r="AZ68" s="111"/>
      <c r="BA68" s="111"/>
      <c r="BB68" s="111"/>
      <c r="BC68" s="111"/>
      <c r="BD68" s="111"/>
      <c r="BE68" s="111"/>
      <c r="BF68" s="111"/>
      <c r="BG68" s="111"/>
      <c r="BH68" s="111"/>
    </row>
    <row r="69" spans="2:60" s="20" customFormat="1" ht="16.5" customHeight="1" x14ac:dyDescent="0.3">
      <c r="D69" s="33"/>
      <c r="E69" s="243" t="s">
        <v>8</v>
      </c>
      <c r="F69" s="407" t="s">
        <v>87</v>
      </c>
      <c r="G69" s="407"/>
      <c r="H69" s="407"/>
      <c r="I69" s="407"/>
      <c r="J69" s="407"/>
      <c r="K69" s="407"/>
      <c r="L69" s="407"/>
      <c r="M69" s="407"/>
      <c r="N69" s="407"/>
      <c r="O69" s="407"/>
      <c r="P69" s="407"/>
      <c r="Q69" s="407"/>
      <c r="R69" s="407"/>
      <c r="S69" s="407"/>
      <c r="T69" s="407"/>
      <c r="U69" s="407"/>
      <c r="V69" s="407"/>
      <c r="W69" s="407"/>
      <c r="X69" s="407"/>
      <c r="Y69" s="407"/>
      <c r="Z69" s="407"/>
      <c r="AA69" s="407"/>
      <c r="AB69" s="407"/>
      <c r="AC69" s="407"/>
      <c r="AD69" s="407"/>
      <c r="AE69" s="407"/>
      <c r="AF69" s="407"/>
      <c r="AG69" s="407"/>
      <c r="AH69" s="407"/>
      <c r="AI69" s="407"/>
      <c r="AJ69" s="407"/>
      <c r="AM69" s="251"/>
      <c r="AN69" s="20" t="s">
        <v>1</v>
      </c>
      <c r="AO69" s="251"/>
      <c r="AP69" s="20" t="s">
        <v>2</v>
      </c>
      <c r="AQ69" s="24"/>
      <c r="AR69" s="24"/>
      <c r="AS69" s="24"/>
      <c r="AT69" s="24"/>
      <c r="AU69" s="24"/>
      <c r="AV69" s="24"/>
      <c r="AW69" s="24"/>
      <c r="AX69" s="24"/>
      <c r="AY69" s="24"/>
      <c r="AZ69" s="24"/>
      <c r="BA69" s="24"/>
      <c r="BB69" s="24"/>
      <c r="BC69" s="24"/>
      <c r="BD69" s="24"/>
      <c r="BE69" s="24"/>
      <c r="BF69" s="24"/>
      <c r="BG69" s="24"/>
      <c r="BH69" s="24"/>
    </row>
    <row r="70" spans="2:60" s="5" customFormat="1" ht="16.5" x14ac:dyDescent="0.3">
      <c r="E70" s="181"/>
      <c r="F70" s="407"/>
      <c r="G70" s="407"/>
      <c r="H70" s="407"/>
      <c r="I70" s="407"/>
      <c r="J70" s="407"/>
      <c r="K70" s="407"/>
      <c r="L70" s="407"/>
      <c r="M70" s="407"/>
      <c r="N70" s="407"/>
      <c r="O70" s="407"/>
      <c r="P70" s="407"/>
      <c r="Q70" s="407"/>
      <c r="R70" s="407"/>
      <c r="S70" s="407"/>
      <c r="T70" s="407"/>
      <c r="U70" s="407"/>
      <c r="V70" s="407"/>
      <c r="W70" s="407"/>
      <c r="X70" s="407"/>
      <c r="Y70" s="407"/>
      <c r="Z70" s="407"/>
      <c r="AA70" s="407"/>
      <c r="AB70" s="407"/>
      <c r="AC70" s="407"/>
      <c r="AD70" s="407"/>
      <c r="AE70" s="407"/>
      <c r="AF70" s="407"/>
      <c r="AG70" s="407"/>
      <c r="AH70" s="407"/>
      <c r="AI70" s="407"/>
      <c r="AJ70" s="407"/>
      <c r="AK70" s="108"/>
      <c r="AL70" s="14"/>
      <c r="AO70" s="94"/>
      <c r="AP70" s="20"/>
      <c r="AQ70" s="20"/>
      <c r="AR70" s="30"/>
      <c r="AS70" s="30"/>
      <c r="AT70" s="30"/>
      <c r="AU70" s="30"/>
      <c r="AV70" s="30"/>
      <c r="AW70" s="30"/>
      <c r="AX70" s="30"/>
      <c r="AY70" s="30"/>
      <c r="AZ70" s="30"/>
      <c r="BA70" s="30"/>
      <c r="BB70" s="30"/>
      <c r="BC70" s="30"/>
      <c r="BD70" s="30"/>
      <c r="BE70" s="30"/>
      <c r="BF70" s="30"/>
      <c r="BG70" s="30"/>
      <c r="BH70" s="30"/>
    </row>
    <row r="71" spans="2:60" s="61" customFormat="1" ht="6" customHeight="1" x14ac:dyDescent="0.3">
      <c r="B71" s="20"/>
      <c r="C71" s="20"/>
      <c r="D71" s="33"/>
      <c r="E71" s="245"/>
      <c r="F71" s="221"/>
      <c r="G71" s="70"/>
      <c r="N71" s="20"/>
      <c r="O71" s="20"/>
      <c r="P71" s="20"/>
      <c r="Q71" s="20"/>
      <c r="R71" s="20"/>
      <c r="AB71" s="64"/>
      <c r="AC71" s="64"/>
      <c r="AD71" s="64"/>
      <c r="AE71" s="64"/>
      <c r="AF71" s="64"/>
      <c r="AG71" s="64"/>
      <c r="AH71" s="64"/>
      <c r="AJ71" s="64"/>
      <c r="AK71" s="64"/>
      <c r="AM71" s="64"/>
      <c r="AN71" s="64"/>
      <c r="AO71" s="109"/>
      <c r="AP71" s="110"/>
      <c r="AQ71" s="111"/>
      <c r="AR71" s="111"/>
      <c r="AS71" s="111"/>
      <c r="AT71" s="111"/>
      <c r="AU71" s="111"/>
      <c r="AV71" s="111"/>
      <c r="AW71" s="111"/>
      <c r="AX71" s="111"/>
      <c r="AY71" s="111"/>
      <c r="AZ71" s="111"/>
      <c r="BA71" s="111"/>
      <c r="BB71" s="111"/>
      <c r="BC71" s="111"/>
      <c r="BD71" s="111"/>
      <c r="BE71" s="111"/>
      <c r="BF71" s="111"/>
      <c r="BG71" s="111"/>
      <c r="BH71" s="111"/>
    </row>
    <row r="72" spans="2:60" s="20" customFormat="1" ht="18" x14ac:dyDescent="0.3">
      <c r="D72" s="33"/>
      <c r="E72" s="243" t="s">
        <v>8</v>
      </c>
      <c r="F72" s="72" t="s">
        <v>46</v>
      </c>
      <c r="G72" s="193"/>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213"/>
      <c r="AM72" s="251"/>
      <c r="AN72" s="20" t="s">
        <v>1</v>
      </c>
      <c r="AO72" s="251"/>
      <c r="AP72" s="20" t="s">
        <v>2</v>
      </c>
      <c r="AQ72" s="24"/>
      <c r="AR72" s="24"/>
      <c r="AS72" s="24"/>
      <c r="AT72" s="24"/>
      <c r="AU72" s="24"/>
      <c r="AV72" s="24"/>
      <c r="AW72" s="24"/>
      <c r="AX72" s="24"/>
      <c r="AY72" s="24"/>
      <c r="AZ72" s="24"/>
      <c r="BA72" s="24"/>
      <c r="BB72" s="24"/>
      <c r="BC72" s="24"/>
      <c r="BD72" s="24"/>
      <c r="BE72" s="24"/>
      <c r="BF72" s="24"/>
      <c r="BG72" s="24"/>
      <c r="BH72" s="24"/>
    </row>
    <row r="73" spans="2:60" s="61" customFormat="1" ht="16.5" customHeight="1" x14ac:dyDescent="0.3">
      <c r="B73" s="20"/>
      <c r="C73" s="20"/>
      <c r="D73" s="20"/>
      <c r="E73" s="114"/>
      <c r="F73" s="401" t="s">
        <v>47</v>
      </c>
      <c r="G73" s="401"/>
      <c r="H73" s="401"/>
      <c r="I73" s="401"/>
      <c r="J73" s="401"/>
      <c r="K73" s="401"/>
      <c r="L73" s="401"/>
      <c r="M73" s="401"/>
      <c r="N73" s="401"/>
      <c r="O73" s="401"/>
      <c r="P73" s="401"/>
      <c r="Q73" s="401"/>
      <c r="R73" s="401"/>
      <c r="S73" s="401"/>
      <c r="T73" s="401"/>
      <c r="U73" s="401"/>
      <c r="V73" s="401"/>
      <c r="W73" s="401"/>
      <c r="X73" s="401"/>
      <c r="Y73" s="401"/>
      <c r="Z73" s="401"/>
      <c r="AA73" s="401"/>
      <c r="AB73" s="401"/>
      <c r="AC73" s="401"/>
      <c r="AD73" s="401"/>
      <c r="AE73" s="401"/>
      <c r="AF73" s="401"/>
      <c r="AG73" s="401"/>
      <c r="AH73" s="401"/>
      <c r="AI73" s="401"/>
      <c r="AJ73" s="401"/>
      <c r="AK73" s="213"/>
      <c r="AL73" s="213"/>
      <c r="AM73" s="110"/>
      <c r="AN73" s="110"/>
      <c r="AO73" s="210"/>
      <c r="AP73" s="20"/>
      <c r="AQ73" s="20"/>
      <c r="AR73" s="20"/>
      <c r="AS73" s="60"/>
      <c r="AT73" s="60"/>
      <c r="AU73" s="20"/>
      <c r="AV73" s="111"/>
      <c r="AW73" s="111"/>
      <c r="AX73" s="111"/>
      <c r="AY73" s="111"/>
      <c r="AZ73" s="111"/>
      <c r="BA73" s="111"/>
      <c r="BB73" s="111"/>
      <c r="BC73" s="111"/>
      <c r="BD73" s="111"/>
      <c r="BE73" s="111"/>
      <c r="BF73" s="111"/>
      <c r="BG73" s="111"/>
      <c r="BH73" s="111"/>
    </row>
    <row r="74" spans="2:60" s="20" customFormat="1" ht="16.5" x14ac:dyDescent="0.3">
      <c r="E74" s="114"/>
      <c r="F74" s="401"/>
      <c r="G74" s="401"/>
      <c r="H74" s="401"/>
      <c r="I74" s="401"/>
      <c r="J74" s="401"/>
      <c r="K74" s="401"/>
      <c r="L74" s="401"/>
      <c r="M74" s="401"/>
      <c r="N74" s="401"/>
      <c r="O74" s="401"/>
      <c r="P74" s="401"/>
      <c r="Q74" s="401"/>
      <c r="R74" s="401"/>
      <c r="S74" s="401"/>
      <c r="T74" s="401"/>
      <c r="U74" s="401"/>
      <c r="V74" s="401"/>
      <c r="W74" s="401"/>
      <c r="X74" s="401"/>
      <c r="Y74" s="401"/>
      <c r="Z74" s="401"/>
      <c r="AA74" s="401"/>
      <c r="AB74" s="401"/>
      <c r="AC74" s="401"/>
      <c r="AD74" s="401"/>
      <c r="AE74" s="401"/>
      <c r="AF74" s="401"/>
      <c r="AG74" s="401"/>
      <c r="AH74" s="401"/>
      <c r="AI74" s="401"/>
      <c r="AJ74" s="401"/>
      <c r="AK74" s="213"/>
      <c r="AL74" s="213"/>
      <c r="AO74" s="96"/>
      <c r="AR74" s="24"/>
      <c r="AS74" s="24"/>
      <c r="AT74" s="24"/>
      <c r="AU74" s="24"/>
      <c r="AV74" s="24"/>
      <c r="AW74" s="24"/>
      <c r="AX74" s="24"/>
      <c r="AY74" s="24"/>
      <c r="AZ74" s="24"/>
      <c r="BA74" s="24"/>
      <c r="BB74" s="24"/>
      <c r="BC74" s="24"/>
      <c r="BD74" s="24"/>
      <c r="BE74" s="24"/>
      <c r="BF74" s="24"/>
      <c r="BG74" s="24"/>
      <c r="BH74" s="24"/>
    </row>
    <row r="75" spans="2:60" s="20" customFormat="1" ht="16.5" x14ac:dyDescent="0.3">
      <c r="E75" s="114"/>
      <c r="F75" s="401"/>
      <c r="G75" s="401"/>
      <c r="H75" s="401"/>
      <c r="I75" s="401"/>
      <c r="J75" s="401"/>
      <c r="K75" s="401"/>
      <c r="L75" s="401"/>
      <c r="M75" s="401"/>
      <c r="N75" s="401"/>
      <c r="O75" s="401"/>
      <c r="P75" s="401"/>
      <c r="Q75" s="401"/>
      <c r="R75" s="401"/>
      <c r="S75" s="401"/>
      <c r="T75" s="401"/>
      <c r="U75" s="401"/>
      <c r="V75" s="401"/>
      <c r="W75" s="401"/>
      <c r="X75" s="401"/>
      <c r="Y75" s="401"/>
      <c r="Z75" s="401"/>
      <c r="AA75" s="401"/>
      <c r="AB75" s="401"/>
      <c r="AC75" s="401"/>
      <c r="AD75" s="401"/>
      <c r="AE75" s="401"/>
      <c r="AF75" s="401"/>
      <c r="AG75" s="401"/>
      <c r="AH75" s="401"/>
      <c r="AI75" s="401"/>
      <c r="AJ75" s="401"/>
      <c r="AK75" s="213"/>
      <c r="AL75" s="213"/>
      <c r="AO75" s="96"/>
      <c r="AR75" s="24"/>
      <c r="AS75" s="24"/>
      <c r="AT75" s="24"/>
      <c r="AU75" s="24"/>
      <c r="AV75" s="24"/>
      <c r="AW75" s="24"/>
      <c r="AX75" s="24"/>
      <c r="AY75" s="24"/>
      <c r="AZ75" s="24"/>
      <c r="BA75" s="24"/>
      <c r="BB75" s="24"/>
      <c r="BC75" s="24"/>
      <c r="BD75" s="24"/>
      <c r="BE75" s="24"/>
      <c r="BF75" s="24"/>
      <c r="BG75" s="24"/>
      <c r="BH75" s="24"/>
    </row>
    <row r="76" spans="2:60" s="5" customFormat="1" ht="16.5" x14ac:dyDescent="0.3">
      <c r="E76" s="181"/>
      <c r="F76" s="72"/>
      <c r="G76" s="182"/>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4"/>
      <c r="AO76" s="94"/>
      <c r="AP76" s="20"/>
      <c r="AQ76" s="20"/>
      <c r="AR76" s="30"/>
      <c r="AS76" s="30"/>
      <c r="AT76" s="30"/>
      <c r="AU76" s="30"/>
      <c r="AV76" s="30"/>
      <c r="AW76" s="30"/>
      <c r="AX76" s="30"/>
      <c r="AY76" s="30"/>
      <c r="AZ76" s="30"/>
      <c r="BA76" s="30"/>
      <c r="BB76" s="30"/>
      <c r="BC76" s="30"/>
      <c r="BD76" s="30"/>
      <c r="BE76" s="30"/>
      <c r="BF76" s="30"/>
      <c r="BG76" s="30"/>
      <c r="BH76" s="30"/>
    </row>
    <row r="77" spans="2:60" s="20" customFormat="1" ht="16.5" customHeight="1" x14ac:dyDescent="0.3">
      <c r="B77" s="380">
        <v>3</v>
      </c>
      <c r="C77" s="380"/>
      <c r="D77" s="174"/>
      <c r="E77" s="399" t="s">
        <v>73</v>
      </c>
      <c r="F77" s="399"/>
      <c r="G77" s="399"/>
      <c r="H77" s="399"/>
      <c r="I77" s="399"/>
      <c r="J77" s="399"/>
      <c r="K77" s="399"/>
      <c r="L77" s="399"/>
      <c r="M77" s="399"/>
      <c r="N77" s="399"/>
      <c r="O77" s="399"/>
      <c r="P77" s="399"/>
      <c r="Q77" s="399"/>
      <c r="R77" s="399"/>
      <c r="S77" s="399"/>
      <c r="T77" s="399"/>
      <c r="U77" s="399"/>
      <c r="V77" s="399"/>
      <c r="W77" s="399"/>
      <c r="X77" s="399"/>
      <c r="Y77" s="399"/>
      <c r="Z77" s="399"/>
      <c r="AA77" s="399"/>
      <c r="AB77" s="399"/>
      <c r="AC77" s="399"/>
      <c r="AD77" s="399"/>
      <c r="AE77" s="399"/>
      <c r="AF77" s="399"/>
      <c r="AG77" s="399"/>
      <c r="AH77" s="399"/>
      <c r="AI77" s="399"/>
      <c r="AJ77" s="399"/>
      <c r="AK77" s="399"/>
      <c r="AL77" s="399"/>
      <c r="AM77" s="399"/>
      <c r="AN77" s="399"/>
      <c r="AO77" s="399"/>
      <c r="AP77" s="399"/>
      <c r="AQ77" s="318"/>
    </row>
    <row r="78" spans="2:60" s="20" customFormat="1" ht="16.5" customHeight="1" x14ac:dyDescent="0.3">
      <c r="B78" s="256"/>
      <c r="C78" s="256"/>
      <c r="D78" s="174"/>
      <c r="E78" s="399"/>
      <c r="F78" s="399"/>
      <c r="G78" s="399"/>
      <c r="H78" s="399"/>
      <c r="I78" s="399"/>
      <c r="J78" s="399"/>
      <c r="K78" s="399"/>
      <c r="L78" s="399"/>
      <c r="M78" s="399"/>
      <c r="N78" s="399"/>
      <c r="O78" s="399"/>
      <c r="P78" s="399"/>
      <c r="Q78" s="399"/>
      <c r="R78" s="399"/>
      <c r="S78" s="399"/>
      <c r="T78" s="399"/>
      <c r="U78" s="399"/>
      <c r="V78" s="399"/>
      <c r="W78" s="399"/>
      <c r="X78" s="399"/>
      <c r="Y78" s="399"/>
      <c r="Z78" s="399"/>
      <c r="AA78" s="399"/>
      <c r="AB78" s="399"/>
      <c r="AC78" s="399"/>
      <c r="AD78" s="399"/>
      <c r="AE78" s="399"/>
      <c r="AF78" s="399"/>
      <c r="AG78" s="399"/>
      <c r="AH78" s="399"/>
      <c r="AI78" s="399"/>
      <c r="AJ78" s="399"/>
      <c r="AK78" s="399"/>
      <c r="AL78" s="399"/>
      <c r="AM78" s="399"/>
      <c r="AN78" s="399"/>
      <c r="AO78" s="399"/>
      <c r="AP78" s="399"/>
      <c r="AQ78" s="318"/>
    </row>
    <row r="79" spans="2:60" s="20" customFormat="1" ht="16.5" x14ac:dyDescent="0.3">
      <c r="B79" s="387"/>
      <c r="C79" s="387"/>
      <c r="D79" s="250"/>
      <c r="E79" s="399"/>
      <c r="F79" s="399"/>
      <c r="G79" s="399"/>
      <c r="H79" s="399"/>
      <c r="I79" s="399"/>
      <c r="J79" s="399"/>
      <c r="K79" s="399"/>
      <c r="L79" s="399"/>
      <c r="M79" s="399"/>
      <c r="N79" s="399"/>
      <c r="O79" s="399"/>
      <c r="P79" s="399"/>
      <c r="Q79" s="399"/>
      <c r="R79" s="399"/>
      <c r="S79" s="399"/>
      <c r="T79" s="399"/>
      <c r="U79" s="399"/>
      <c r="V79" s="399"/>
      <c r="W79" s="399"/>
      <c r="X79" s="399"/>
      <c r="Y79" s="399"/>
      <c r="Z79" s="399"/>
      <c r="AA79" s="399"/>
      <c r="AB79" s="399"/>
      <c r="AC79" s="399"/>
      <c r="AD79" s="399"/>
      <c r="AE79" s="399"/>
      <c r="AF79" s="399"/>
      <c r="AG79" s="399"/>
      <c r="AH79" s="399"/>
      <c r="AI79" s="399"/>
      <c r="AJ79" s="399"/>
      <c r="AK79" s="399"/>
      <c r="AL79" s="399"/>
      <c r="AM79" s="399"/>
      <c r="AN79" s="399"/>
      <c r="AO79" s="399"/>
      <c r="AP79" s="399"/>
      <c r="AQ79" s="318"/>
    </row>
    <row r="80" spans="2:60" s="166" customFormat="1" ht="6" customHeight="1" x14ac:dyDescent="0.3">
      <c r="B80" s="163"/>
      <c r="C80" s="162"/>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164"/>
      <c r="AM80" s="164"/>
      <c r="AN80" s="164"/>
      <c r="AO80" s="85"/>
      <c r="AP80" s="164"/>
      <c r="AQ80" s="164"/>
      <c r="AR80" s="167"/>
    </row>
    <row r="81" spans="1:46" s="21" customFormat="1" ht="15.75" x14ac:dyDescent="0.25">
      <c r="B81" s="217"/>
      <c r="C81" s="217"/>
      <c r="D81" s="217"/>
      <c r="E81" s="243" t="s">
        <v>8</v>
      </c>
      <c r="F81" s="223" t="s">
        <v>50</v>
      </c>
      <c r="G81" s="194"/>
      <c r="H81" s="194"/>
      <c r="I81" s="194"/>
      <c r="J81" s="194"/>
      <c r="K81" s="194"/>
      <c r="L81" s="194"/>
      <c r="M81" s="194"/>
      <c r="N81" s="194"/>
      <c r="O81" s="194"/>
      <c r="P81" s="194"/>
      <c r="Q81" s="194"/>
      <c r="R81" s="194"/>
      <c r="S81" s="194"/>
      <c r="T81" s="194"/>
      <c r="U81" s="194"/>
      <c r="V81" s="194"/>
      <c r="W81" s="194"/>
      <c r="X81" s="194"/>
      <c r="Y81" s="194"/>
      <c r="Z81" s="194"/>
      <c r="AA81" s="194"/>
      <c r="AB81" s="194"/>
      <c r="AC81" s="194"/>
      <c r="AD81" s="194"/>
      <c r="AE81" s="194"/>
      <c r="AF81" s="194"/>
      <c r="AG81" s="194"/>
      <c r="AH81" s="194"/>
      <c r="AI81" s="194"/>
      <c r="AJ81" s="194"/>
      <c r="AK81" s="194"/>
      <c r="AL81" s="194"/>
      <c r="AM81" s="194"/>
      <c r="AN81" s="194"/>
      <c r="AO81" s="194"/>
      <c r="AP81" s="194"/>
      <c r="AQ81" s="194"/>
    </row>
    <row r="82" spans="1:46" s="21" customFormat="1" ht="15.75" x14ac:dyDescent="0.25">
      <c r="B82" s="217"/>
      <c r="C82" s="217"/>
      <c r="D82" s="217"/>
      <c r="E82" s="243" t="s">
        <v>8</v>
      </c>
      <c r="F82" s="223" t="s">
        <v>51</v>
      </c>
      <c r="G82" s="194"/>
      <c r="H82" s="194"/>
      <c r="I82" s="194"/>
      <c r="J82" s="194"/>
      <c r="K82" s="194"/>
      <c r="L82" s="194"/>
      <c r="M82" s="194"/>
      <c r="N82" s="194"/>
      <c r="O82" s="194"/>
      <c r="P82" s="194"/>
      <c r="Q82" s="194"/>
      <c r="R82" s="194"/>
      <c r="S82" s="194"/>
      <c r="T82" s="194"/>
      <c r="U82" s="194"/>
      <c r="V82" s="194"/>
      <c r="W82" s="194"/>
      <c r="X82" s="194"/>
      <c r="Y82" s="194"/>
      <c r="Z82" s="194"/>
      <c r="AA82" s="194"/>
      <c r="AB82" s="194"/>
      <c r="AC82" s="194"/>
      <c r="AD82" s="194"/>
      <c r="AE82" s="194"/>
      <c r="AF82" s="194"/>
      <c r="AG82" s="194"/>
      <c r="AH82" s="194"/>
      <c r="AI82" s="194"/>
      <c r="AJ82" s="194"/>
      <c r="AK82" s="194"/>
      <c r="AL82" s="194"/>
      <c r="AM82" s="194"/>
      <c r="AN82" s="194"/>
      <c r="AO82" s="194"/>
      <c r="AP82" s="194"/>
      <c r="AQ82" s="194"/>
    </row>
    <row r="83" spans="1:46" s="21" customFormat="1" ht="15.75" x14ac:dyDescent="0.25">
      <c r="B83" s="217"/>
      <c r="C83" s="217"/>
      <c r="D83" s="217"/>
      <c r="E83" s="243" t="s">
        <v>8</v>
      </c>
      <c r="F83" s="223" t="s">
        <v>52</v>
      </c>
      <c r="G83" s="194"/>
      <c r="H83" s="194"/>
      <c r="I83" s="194"/>
      <c r="J83" s="194"/>
      <c r="K83" s="194"/>
      <c r="L83" s="194"/>
      <c r="M83" s="194"/>
      <c r="N83" s="194"/>
      <c r="O83" s="194"/>
      <c r="P83" s="194"/>
      <c r="Q83" s="194"/>
      <c r="R83" s="194"/>
      <c r="S83" s="194"/>
      <c r="T83" s="194"/>
      <c r="U83" s="194"/>
      <c r="V83" s="194"/>
      <c r="W83" s="194"/>
      <c r="X83" s="194"/>
      <c r="Y83" s="194"/>
      <c r="Z83" s="194"/>
      <c r="AA83" s="194"/>
      <c r="AB83" s="194"/>
      <c r="AC83" s="194"/>
      <c r="AD83" s="194"/>
      <c r="AE83" s="194"/>
      <c r="AF83" s="194"/>
      <c r="AG83" s="194"/>
      <c r="AH83" s="194"/>
      <c r="AI83" s="194"/>
      <c r="AJ83" s="194"/>
      <c r="AK83" s="194"/>
      <c r="AL83" s="194"/>
      <c r="AM83" s="194"/>
      <c r="AN83" s="194"/>
      <c r="AO83" s="194"/>
      <c r="AP83" s="194"/>
      <c r="AQ83" s="194"/>
    </row>
    <row r="84" spans="1:46" s="21" customFormat="1" ht="15.75" x14ac:dyDescent="0.25">
      <c r="B84" s="191"/>
      <c r="C84" s="191"/>
      <c r="D84" s="244"/>
      <c r="E84" s="243" t="s">
        <v>8</v>
      </c>
      <c r="F84" s="224" t="s">
        <v>10</v>
      </c>
      <c r="G84" s="218"/>
      <c r="H84" s="218"/>
      <c r="I84" s="218"/>
      <c r="J84" s="218"/>
      <c r="K84" s="218"/>
      <c r="L84" s="218"/>
      <c r="M84" s="218"/>
      <c r="N84" s="218"/>
      <c r="O84" s="218"/>
      <c r="P84" s="219"/>
      <c r="Q84" s="219"/>
      <c r="R84" s="219"/>
      <c r="S84" s="219"/>
      <c r="T84" s="219"/>
      <c r="U84" s="219"/>
      <c r="V84" s="219"/>
      <c r="W84" s="219"/>
      <c r="X84" s="219"/>
      <c r="Y84" s="219"/>
      <c r="Z84" s="219"/>
      <c r="AA84" s="219"/>
      <c r="AB84" s="219"/>
      <c r="AC84" s="219"/>
      <c r="AD84" s="219"/>
      <c r="AE84" s="219"/>
      <c r="AF84" s="219"/>
      <c r="AG84" s="219"/>
      <c r="AH84" s="219"/>
      <c r="AI84" s="219"/>
      <c r="AJ84" s="219"/>
      <c r="AK84" s="219"/>
      <c r="AL84" s="219"/>
      <c r="AM84" s="219"/>
      <c r="AN84" s="219"/>
      <c r="AO84" s="220"/>
      <c r="AP84" s="219"/>
      <c r="AQ84" s="219"/>
    </row>
    <row r="85" spans="1:46" s="47" customFormat="1" ht="16.5" x14ac:dyDescent="0.3">
      <c r="B85" s="25"/>
      <c r="C85" s="25"/>
      <c r="D85" s="25"/>
      <c r="E85" s="52"/>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9"/>
      <c r="AN85" s="50"/>
      <c r="AO85" s="100"/>
      <c r="AP85" s="51"/>
      <c r="AQ85" s="50"/>
    </row>
    <row r="86" spans="1:46" s="6" customFormat="1" ht="36" customHeight="1" x14ac:dyDescent="0.25">
      <c r="A86" s="4"/>
      <c r="B86" s="4"/>
      <c r="C86" s="214"/>
      <c r="D86" s="215"/>
      <c r="E86" s="89"/>
      <c r="F86" s="89"/>
      <c r="G86" s="89"/>
      <c r="H86" s="89"/>
      <c r="I86" s="89"/>
      <c r="J86" s="89"/>
      <c r="K86" s="89"/>
      <c r="L86" s="89"/>
      <c r="M86" s="89"/>
      <c r="N86" s="89"/>
      <c r="O86" s="89"/>
      <c r="Q86" s="11"/>
      <c r="R86" s="402" t="s">
        <v>63</v>
      </c>
      <c r="S86" s="402"/>
      <c r="T86" s="402"/>
      <c r="U86" s="402"/>
      <c r="V86" s="402"/>
      <c r="W86" s="402"/>
      <c r="X86" s="402"/>
      <c r="Y86" s="402"/>
      <c r="Z86" s="402"/>
      <c r="AA86" s="402"/>
      <c r="AB86" s="402"/>
      <c r="AC86" s="402"/>
      <c r="AD86" s="402"/>
      <c r="AE86" s="402"/>
      <c r="AF86" s="402"/>
      <c r="AG86" s="402"/>
      <c r="AH86" s="402"/>
      <c r="AI86" s="402"/>
      <c r="AJ86" s="402"/>
      <c r="AK86" s="402"/>
      <c r="AL86" s="7"/>
      <c r="AO86" s="99"/>
    </row>
    <row r="87" spans="1:46" s="6" customFormat="1" ht="8.1" customHeight="1" x14ac:dyDescent="0.25">
      <c r="A87" s="4"/>
      <c r="B87" s="4"/>
      <c r="C87" s="214"/>
      <c r="D87" s="215"/>
      <c r="E87" s="89"/>
      <c r="F87" s="89"/>
      <c r="G87" s="89"/>
      <c r="H87" s="89"/>
      <c r="I87" s="89"/>
      <c r="J87" s="89"/>
      <c r="K87" s="89"/>
      <c r="L87" s="89"/>
      <c r="M87" s="89"/>
      <c r="N87" s="89"/>
      <c r="O87" s="89"/>
      <c r="Q87" s="11"/>
      <c r="R87" s="116"/>
      <c r="S87" s="117"/>
      <c r="T87" s="117"/>
      <c r="U87" s="117"/>
      <c r="V87" s="117"/>
      <c r="W87" s="117"/>
      <c r="X87" s="117"/>
      <c r="Y87" s="117"/>
      <c r="Z87" s="117"/>
      <c r="AA87" s="117"/>
      <c r="AB87" s="117"/>
      <c r="AC87" s="117"/>
      <c r="AD87" s="117"/>
      <c r="AE87" s="117"/>
      <c r="AF87" s="117"/>
      <c r="AG87" s="117"/>
      <c r="AH87" s="117"/>
      <c r="AI87" s="117"/>
      <c r="AJ87" s="117"/>
      <c r="AK87" s="118"/>
      <c r="AL87" s="7"/>
      <c r="AO87" s="99"/>
    </row>
    <row r="88" spans="1:46" s="6" customFormat="1" ht="16.5" x14ac:dyDescent="0.3">
      <c r="A88" s="4"/>
      <c r="B88" s="4"/>
      <c r="C88" s="214"/>
      <c r="D88" s="215"/>
      <c r="E88" s="89"/>
      <c r="F88" s="89"/>
      <c r="G88" s="89"/>
      <c r="H88" s="89"/>
      <c r="I88" s="89"/>
      <c r="J88" s="89"/>
      <c r="K88" s="89"/>
      <c r="L88" s="89"/>
      <c r="M88" s="89"/>
      <c r="N88" s="89"/>
      <c r="O88" s="89"/>
      <c r="R88" s="119" t="s">
        <v>30</v>
      </c>
      <c r="S88" s="120"/>
      <c r="T88" s="120"/>
      <c r="U88" s="120"/>
      <c r="V88" s="121"/>
      <c r="W88" s="128"/>
      <c r="X88" s="128"/>
      <c r="Y88" s="331"/>
      <c r="Z88" s="390">
        <v>0</v>
      </c>
      <c r="AA88" s="390"/>
      <c r="AB88" s="390"/>
      <c r="AC88" s="122" t="s">
        <v>9</v>
      </c>
      <c r="AD88" s="123"/>
      <c r="AE88" s="124"/>
      <c r="AF88" s="124"/>
      <c r="AG88" s="125"/>
      <c r="AH88" s="125"/>
      <c r="AI88" s="128"/>
      <c r="AJ88" s="128"/>
      <c r="AK88" s="126"/>
      <c r="AL88" s="7"/>
      <c r="AM88" s="15"/>
      <c r="AN88" s="15"/>
      <c r="AO88" s="15"/>
      <c r="AP88" s="15"/>
      <c r="AQ88" s="15"/>
    </row>
    <row r="89" spans="1:46" s="6" customFormat="1" ht="3" customHeight="1" x14ac:dyDescent="0.3">
      <c r="A89" s="4"/>
      <c r="B89" s="4"/>
      <c r="C89" s="214"/>
      <c r="D89" s="215"/>
      <c r="E89" s="89"/>
      <c r="F89" s="89"/>
      <c r="G89" s="89"/>
      <c r="H89" s="89"/>
      <c r="I89" s="89"/>
      <c r="J89" s="89"/>
      <c r="K89" s="89"/>
      <c r="L89" s="89"/>
      <c r="M89" s="89"/>
      <c r="N89" s="89"/>
      <c r="O89" s="89"/>
      <c r="R89" s="119"/>
      <c r="S89" s="120"/>
      <c r="T89" s="120"/>
      <c r="U89" s="120"/>
      <c r="V89" s="121"/>
      <c r="W89" s="128"/>
      <c r="X89" s="127"/>
      <c r="Y89" s="127"/>
      <c r="Z89" s="123"/>
      <c r="AA89" s="123"/>
      <c r="AB89" s="128"/>
      <c r="AC89" s="124"/>
      <c r="AD89" s="124"/>
      <c r="AE89" s="124"/>
      <c r="AF89" s="124"/>
      <c r="AG89" s="125"/>
      <c r="AH89" s="125"/>
      <c r="AI89" s="128"/>
      <c r="AJ89" s="128"/>
      <c r="AK89" s="126"/>
      <c r="AL89" s="7"/>
      <c r="AM89" s="15"/>
      <c r="AN89" s="15"/>
      <c r="AO89" s="15"/>
      <c r="AP89" s="15"/>
      <c r="AQ89" s="15"/>
    </row>
    <row r="90" spans="1:46" s="6" customFormat="1" ht="16.5" x14ac:dyDescent="0.3">
      <c r="A90" s="4"/>
      <c r="B90" s="4"/>
      <c r="C90" s="214"/>
      <c r="D90" s="215"/>
      <c r="E90" s="89"/>
      <c r="F90" s="89"/>
      <c r="G90" s="89"/>
      <c r="H90" s="89"/>
      <c r="I90" s="89"/>
      <c r="J90" s="89"/>
      <c r="K90" s="89"/>
      <c r="L90" s="89"/>
      <c r="M90" s="89"/>
      <c r="N90" s="89"/>
      <c r="O90" s="89"/>
      <c r="R90" s="332" t="s">
        <v>5</v>
      </c>
      <c r="S90" s="128"/>
      <c r="T90" s="128"/>
      <c r="U90" s="128"/>
      <c r="V90" s="128"/>
      <c r="W90" s="128"/>
      <c r="X90" s="128"/>
      <c r="Y90" s="128"/>
      <c r="Z90" s="128"/>
      <c r="AA90" s="128"/>
      <c r="AB90" s="128"/>
      <c r="AC90" s="129"/>
      <c r="AD90" s="130"/>
      <c r="AE90" s="130"/>
      <c r="AF90" s="130"/>
      <c r="AG90" s="349" t="e">
        <f>AF40*(Z88/L30)</f>
        <v>#DIV/0!</v>
      </c>
      <c r="AH90" s="350"/>
      <c r="AI90" s="350"/>
      <c r="AJ90" s="351"/>
      <c r="AK90" s="131"/>
      <c r="AL90" s="388" t="s">
        <v>62</v>
      </c>
      <c r="AM90" s="388"/>
      <c r="AN90" s="388"/>
      <c r="AO90" s="388"/>
      <c r="AP90" s="388"/>
      <c r="AQ90" s="388"/>
      <c r="AR90" s="12"/>
    </row>
    <row r="91" spans="1:46" s="2" customFormat="1" ht="3" customHeight="1" x14ac:dyDescent="0.3">
      <c r="A91" s="3"/>
      <c r="B91" s="3"/>
      <c r="C91" s="216"/>
      <c r="D91" s="18"/>
      <c r="E91" s="89"/>
      <c r="F91" s="89"/>
      <c r="G91" s="89"/>
      <c r="H91" s="89"/>
      <c r="I91" s="89"/>
      <c r="J91" s="89"/>
      <c r="K91" s="89"/>
      <c r="L91" s="89"/>
      <c r="M91" s="89"/>
      <c r="N91" s="89"/>
      <c r="O91" s="89"/>
      <c r="R91" s="332"/>
      <c r="S91" s="133"/>
      <c r="T91" s="133"/>
      <c r="U91" s="133"/>
      <c r="V91" s="134"/>
      <c r="W91" s="133"/>
      <c r="X91" s="133"/>
      <c r="Y91" s="133"/>
      <c r="Z91" s="133"/>
      <c r="AA91" s="133"/>
      <c r="AB91" s="133"/>
      <c r="AC91" s="133"/>
      <c r="AD91" s="130"/>
      <c r="AE91" s="130"/>
      <c r="AF91" s="130"/>
      <c r="AG91" s="132"/>
      <c r="AH91" s="130"/>
      <c r="AI91" s="133"/>
      <c r="AJ91" s="133"/>
      <c r="AK91" s="131"/>
      <c r="AL91" s="388"/>
      <c r="AM91" s="388"/>
      <c r="AN91" s="388"/>
      <c r="AO91" s="388"/>
      <c r="AP91" s="388"/>
      <c r="AQ91" s="388"/>
      <c r="AR91" s="12"/>
    </row>
    <row r="92" spans="1:46" s="6" customFormat="1" ht="16.5" x14ac:dyDescent="0.3">
      <c r="A92" s="4"/>
      <c r="B92" s="4"/>
      <c r="C92" s="214"/>
      <c r="D92" s="215"/>
      <c r="E92" s="89"/>
      <c r="F92" s="89"/>
      <c r="G92" s="89"/>
      <c r="H92" s="89"/>
      <c r="I92" s="89"/>
      <c r="J92" s="89"/>
      <c r="K92" s="89"/>
      <c r="L92" s="89"/>
      <c r="M92" s="89"/>
      <c r="N92" s="89"/>
      <c r="O92" s="89"/>
      <c r="R92" s="332" t="s">
        <v>18</v>
      </c>
      <c r="S92" s="128"/>
      <c r="T92" s="128"/>
      <c r="U92" s="128"/>
      <c r="V92" s="129"/>
      <c r="W92" s="128"/>
      <c r="X92" s="128"/>
      <c r="Y92" s="128"/>
      <c r="Z92" s="128"/>
      <c r="AA92" s="128"/>
      <c r="AB92" s="128"/>
      <c r="AC92" s="135"/>
      <c r="AD92" s="130"/>
      <c r="AE92" s="130"/>
      <c r="AF92" s="130"/>
      <c r="AG92" s="355" t="e">
        <f>AF42*(Z88/L30)</f>
        <v>#DIV/0!</v>
      </c>
      <c r="AH92" s="356"/>
      <c r="AI92" s="356"/>
      <c r="AJ92" s="357"/>
      <c r="AK92" s="246" t="s">
        <v>3</v>
      </c>
      <c r="AL92" s="388"/>
      <c r="AM92" s="388"/>
      <c r="AN92" s="388"/>
      <c r="AO92" s="388"/>
      <c r="AP92" s="388"/>
      <c r="AQ92" s="388"/>
      <c r="AR92" s="12"/>
      <c r="AT92" s="8"/>
    </row>
    <row r="93" spans="1:46" s="2" customFormat="1" ht="3" customHeight="1" x14ac:dyDescent="0.3">
      <c r="A93" s="3"/>
      <c r="B93" s="3"/>
      <c r="C93" s="216"/>
      <c r="D93" s="18"/>
      <c r="E93" s="13"/>
      <c r="F93" s="13"/>
      <c r="G93" s="13"/>
      <c r="H93" s="13"/>
      <c r="I93" s="13"/>
      <c r="J93" s="13"/>
      <c r="K93" s="13"/>
      <c r="L93" s="13"/>
      <c r="M93" s="13"/>
      <c r="N93" s="13"/>
      <c r="O93" s="13"/>
      <c r="R93" s="332"/>
      <c r="S93" s="133"/>
      <c r="T93" s="133"/>
      <c r="U93" s="133"/>
      <c r="V93" s="134"/>
      <c r="W93" s="133"/>
      <c r="X93" s="133"/>
      <c r="Y93" s="133"/>
      <c r="Z93" s="133"/>
      <c r="AA93" s="133"/>
      <c r="AB93" s="133"/>
      <c r="AC93" s="133"/>
      <c r="AD93" s="135"/>
      <c r="AE93" s="133"/>
      <c r="AF93" s="133"/>
      <c r="AG93" s="132"/>
      <c r="AH93" s="129"/>
      <c r="AI93" s="133"/>
      <c r="AJ93" s="133"/>
      <c r="AK93" s="247"/>
      <c r="AL93" s="388"/>
      <c r="AM93" s="388"/>
      <c r="AN93" s="388"/>
      <c r="AO93" s="388"/>
      <c r="AP93" s="388"/>
      <c r="AQ93" s="388"/>
      <c r="AR93" s="12"/>
    </row>
    <row r="94" spans="1:46" s="2" customFormat="1" ht="16.5" x14ac:dyDescent="0.3">
      <c r="A94" s="3"/>
      <c r="B94" s="22"/>
      <c r="C94" s="44" t="s">
        <v>61</v>
      </c>
      <c r="D94" s="22"/>
      <c r="F94" s="42"/>
      <c r="G94" s="42"/>
      <c r="H94" s="42"/>
      <c r="I94" s="42"/>
      <c r="J94" s="42"/>
      <c r="K94" s="42"/>
      <c r="L94" s="42"/>
      <c r="M94" s="42"/>
      <c r="N94" s="42"/>
      <c r="O94" s="42"/>
      <c r="P94" s="41"/>
      <c r="Q94" s="19"/>
      <c r="R94" s="332" t="s">
        <v>19</v>
      </c>
      <c r="S94" s="133"/>
      <c r="T94" s="133"/>
      <c r="U94" s="133"/>
      <c r="V94" s="134"/>
      <c r="W94" s="133"/>
      <c r="X94" s="133"/>
      <c r="Y94" s="133"/>
      <c r="Z94" s="133"/>
      <c r="AA94" s="133"/>
      <c r="AB94" s="133"/>
      <c r="AC94" s="133"/>
      <c r="AD94" s="136"/>
      <c r="AE94" s="133"/>
      <c r="AF94" s="133"/>
      <c r="AG94" s="355" t="e">
        <f>AF44*(Z88/L30)</f>
        <v>#DIV/0!</v>
      </c>
      <c r="AH94" s="356"/>
      <c r="AI94" s="356"/>
      <c r="AJ94" s="357"/>
      <c r="AK94" s="247" t="s">
        <v>3</v>
      </c>
      <c r="AL94" s="388"/>
      <c r="AM94" s="388"/>
      <c r="AN94" s="388"/>
      <c r="AO94" s="388"/>
      <c r="AP94" s="388"/>
      <c r="AQ94" s="388"/>
      <c r="AR94" s="12"/>
    </row>
    <row r="95" spans="1:46" s="2" customFormat="1" ht="3" customHeight="1" x14ac:dyDescent="0.3">
      <c r="A95" s="3"/>
      <c r="B95" s="3"/>
      <c r="C95" s="3"/>
      <c r="D95" s="10"/>
      <c r="E95" s="74"/>
      <c r="F95" s="75"/>
      <c r="G95" s="75"/>
      <c r="H95" s="75"/>
      <c r="I95" s="75"/>
      <c r="J95" s="76"/>
      <c r="K95" s="76"/>
      <c r="L95" s="76"/>
      <c r="M95" s="76"/>
      <c r="N95" s="76"/>
      <c r="O95" s="76"/>
      <c r="P95" s="77"/>
      <c r="Q95" s="77"/>
      <c r="R95" s="332"/>
      <c r="S95" s="133"/>
      <c r="T95" s="133"/>
      <c r="U95" s="133"/>
      <c r="V95" s="134"/>
      <c r="W95" s="133"/>
      <c r="X95" s="133"/>
      <c r="Y95" s="133"/>
      <c r="Z95" s="133"/>
      <c r="AA95" s="133"/>
      <c r="AB95" s="133"/>
      <c r="AC95" s="133"/>
      <c r="AD95" s="135"/>
      <c r="AE95" s="133"/>
      <c r="AF95" s="133"/>
      <c r="AG95" s="132"/>
      <c r="AH95" s="129"/>
      <c r="AI95" s="133"/>
      <c r="AJ95" s="137"/>
      <c r="AK95" s="247"/>
      <c r="AL95" s="7"/>
      <c r="AM95" s="40"/>
      <c r="AN95" s="40"/>
      <c r="AO95" s="43"/>
      <c r="AP95" s="55"/>
      <c r="AQ95" s="40"/>
    </row>
    <row r="96" spans="1:46" s="9" customFormat="1" ht="16.5" x14ac:dyDescent="0.3">
      <c r="A96" s="10"/>
      <c r="B96" s="10"/>
      <c r="C96" s="240" t="s">
        <v>8</v>
      </c>
      <c r="D96" s="195" t="s">
        <v>24</v>
      </c>
      <c r="E96" s="192"/>
      <c r="F96" s="112"/>
      <c r="G96" s="78"/>
      <c r="H96" s="79"/>
      <c r="I96" s="79"/>
      <c r="J96" s="79"/>
      <c r="K96" s="79"/>
      <c r="L96" s="80"/>
      <c r="M96" s="79"/>
      <c r="N96" s="78"/>
      <c r="Q96" s="78"/>
      <c r="R96" s="332" t="s">
        <v>20</v>
      </c>
      <c r="S96" s="138"/>
      <c r="T96" s="138"/>
      <c r="U96" s="138"/>
      <c r="V96" s="138"/>
      <c r="W96" s="138"/>
      <c r="X96" s="138"/>
      <c r="Y96" s="138"/>
      <c r="Z96" s="138"/>
      <c r="AA96" s="138"/>
      <c r="AB96" s="138"/>
      <c r="AC96" s="138"/>
      <c r="AD96" s="121"/>
      <c r="AE96" s="121"/>
      <c r="AF96" s="121"/>
      <c r="AG96" s="355" t="e">
        <f>AF46*(Z88/L30)</f>
        <v>#DIV/0!</v>
      </c>
      <c r="AH96" s="356"/>
      <c r="AI96" s="356"/>
      <c r="AJ96" s="357"/>
      <c r="AK96" s="248" t="s">
        <v>3</v>
      </c>
      <c r="AL96" s="86"/>
      <c r="AM96" s="101" t="e">
        <f>IF(AG96&lt;0.5,"X","")</f>
        <v>#DIV/0!</v>
      </c>
      <c r="AN96" s="47" t="s">
        <v>1</v>
      </c>
      <c r="AO96" s="152" t="e">
        <f>IF(AG96&gt;=0.5,"X","")</f>
        <v>#DIV/0!</v>
      </c>
      <c r="AP96" s="47" t="s">
        <v>2</v>
      </c>
      <c r="AQ96" s="102"/>
      <c r="AR96" s="31"/>
    </row>
    <row r="97" spans="1:44" s="2" customFormat="1" ht="3" customHeight="1" x14ac:dyDescent="0.3">
      <c r="A97" s="3"/>
      <c r="B97" s="3"/>
      <c r="C97" s="82"/>
      <c r="D97" s="192"/>
      <c r="E97" s="196"/>
      <c r="F97" s="112"/>
      <c r="G97" s="78"/>
      <c r="H97" s="81"/>
      <c r="I97" s="81"/>
      <c r="J97" s="81"/>
      <c r="K97" s="81"/>
      <c r="L97" s="81"/>
      <c r="M97" s="81"/>
      <c r="N97" s="78"/>
      <c r="Q97" s="78"/>
      <c r="R97" s="332"/>
      <c r="S97" s="133"/>
      <c r="T97" s="133"/>
      <c r="U97" s="133"/>
      <c r="V97" s="134"/>
      <c r="W97" s="133"/>
      <c r="X97" s="133"/>
      <c r="Y97" s="133"/>
      <c r="Z97" s="133"/>
      <c r="AA97" s="133"/>
      <c r="AB97" s="133"/>
      <c r="AC97" s="133"/>
      <c r="AD97" s="135"/>
      <c r="AE97" s="133"/>
      <c r="AF97" s="133"/>
      <c r="AG97" s="140"/>
      <c r="AH97" s="141"/>
      <c r="AI97" s="142"/>
      <c r="AJ97" s="143"/>
      <c r="AK97" s="248"/>
      <c r="AL97" s="86"/>
      <c r="AM97" s="103"/>
      <c r="AN97" s="102"/>
      <c r="AO97" s="104"/>
      <c r="AP97" s="102"/>
      <c r="AQ97" s="47"/>
      <c r="AR97" s="31"/>
    </row>
    <row r="98" spans="1:44" s="9" customFormat="1" ht="16.5" x14ac:dyDescent="0.3">
      <c r="A98" s="10"/>
      <c r="B98" s="10"/>
      <c r="C98" s="240" t="s">
        <v>8</v>
      </c>
      <c r="D98" s="197" t="s">
        <v>25</v>
      </c>
      <c r="E98" s="198"/>
      <c r="F98" s="112"/>
      <c r="G98" s="78"/>
      <c r="H98" s="79"/>
      <c r="I98" s="79"/>
      <c r="J98" s="79"/>
      <c r="K98" s="79"/>
      <c r="L98" s="80"/>
      <c r="M98" s="79"/>
      <c r="N98" s="78"/>
      <c r="Q98" s="78"/>
      <c r="R98" s="332" t="s">
        <v>6</v>
      </c>
      <c r="S98" s="133"/>
      <c r="T98" s="133"/>
      <c r="U98" s="133"/>
      <c r="V98" s="144"/>
      <c r="W98" s="133"/>
      <c r="X98" s="133"/>
      <c r="Y98" s="133"/>
      <c r="Z98" s="133"/>
      <c r="AA98" s="133"/>
      <c r="AB98" s="133"/>
      <c r="AC98" s="138"/>
      <c r="AD98" s="121"/>
      <c r="AE98" s="121"/>
      <c r="AF98" s="121"/>
      <c r="AG98" s="355" t="e">
        <f>AF48*(Z88/L30)</f>
        <v>#DIV/0!</v>
      </c>
      <c r="AH98" s="356"/>
      <c r="AI98" s="356"/>
      <c r="AJ98" s="357"/>
      <c r="AK98" s="248" t="s">
        <v>4</v>
      </c>
      <c r="AL98" s="86"/>
      <c r="AM98" s="101" t="e">
        <f>IF(AG98&lt;=480,"X","")</f>
        <v>#DIV/0!</v>
      </c>
      <c r="AN98" s="47" t="s">
        <v>1</v>
      </c>
      <c r="AO98" s="152" t="e">
        <f>IF(AG98&gt;480,"X","")</f>
        <v>#DIV/0!</v>
      </c>
      <c r="AP98" s="47" t="s">
        <v>2</v>
      </c>
      <c r="AQ98" s="102"/>
      <c r="AR98" s="31"/>
    </row>
    <row r="99" spans="1:44" s="2" customFormat="1" ht="3" customHeight="1" x14ac:dyDescent="0.3">
      <c r="A99" s="3"/>
      <c r="B99" s="3"/>
      <c r="C99" s="82"/>
      <c r="D99" s="69"/>
      <c r="E99" s="69"/>
      <c r="F99" s="112"/>
      <c r="G99" s="78"/>
      <c r="H99" s="81"/>
      <c r="I99" s="81"/>
      <c r="J99" s="81"/>
      <c r="K99" s="81"/>
      <c r="L99" s="81"/>
      <c r="M99" s="81"/>
      <c r="N99" s="78"/>
      <c r="Q99" s="78"/>
      <c r="R99" s="332"/>
      <c r="S99" s="133"/>
      <c r="T99" s="133"/>
      <c r="U99" s="133"/>
      <c r="V99" s="134"/>
      <c r="W99" s="133"/>
      <c r="X99" s="133"/>
      <c r="Y99" s="133"/>
      <c r="Z99" s="133"/>
      <c r="AA99" s="133"/>
      <c r="AB99" s="133"/>
      <c r="AC99" s="133"/>
      <c r="AD99" s="135"/>
      <c r="AE99" s="133"/>
      <c r="AF99" s="133"/>
      <c r="AG99" s="140"/>
      <c r="AH99" s="141"/>
      <c r="AI99" s="142"/>
      <c r="AJ99" s="143"/>
      <c r="AK99" s="248"/>
      <c r="AL99" s="86"/>
      <c r="AM99" s="103"/>
      <c r="AN99" s="102"/>
      <c r="AO99" s="104"/>
      <c r="AP99" s="102"/>
      <c r="AQ99" s="47"/>
      <c r="AR99" s="31"/>
    </row>
    <row r="100" spans="1:44" s="2" customFormat="1" ht="16.5" x14ac:dyDescent="0.3">
      <c r="A100" s="3"/>
      <c r="B100" s="3"/>
      <c r="C100" s="240" t="s">
        <v>8</v>
      </c>
      <c r="D100" s="385" t="s">
        <v>29</v>
      </c>
      <c r="E100" s="385"/>
      <c r="F100" s="385"/>
      <c r="G100" s="385"/>
      <c r="H100" s="385"/>
      <c r="I100" s="385"/>
      <c r="J100" s="385"/>
      <c r="K100" s="385"/>
      <c r="L100" s="385"/>
      <c r="M100" s="385"/>
      <c r="N100" s="385"/>
      <c r="O100" s="385"/>
      <c r="P100" s="385"/>
      <c r="Q100" s="386"/>
      <c r="R100" s="332" t="s">
        <v>23</v>
      </c>
      <c r="S100" s="133"/>
      <c r="T100" s="133"/>
      <c r="U100" s="133"/>
      <c r="V100" s="144"/>
      <c r="W100" s="133"/>
      <c r="X100" s="133"/>
      <c r="Y100" s="133"/>
      <c r="Z100" s="133"/>
      <c r="AA100" s="133"/>
      <c r="AB100" s="133"/>
      <c r="AC100" s="138"/>
      <c r="AD100" s="121"/>
      <c r="AE100" s="121"/>
      <c r="AF100" s="121"/>
      <c r="AG100" s="355" t="e">
        <f>AF50*(Z88/L30)</f>
        <v>#DIV/0!</v>
      </c>
      <c r="AH100" s="356"/>
      <c r="AI100" s="356"/>
      <c r="AJ100" s="357"/>
      <c r="AK100" s="248" t="s">
        <v>3</v>
      </c>
      <c r="AL100" s="86"/>
      <c r="AM100" s="26"/>
      <c r="AN100" s="105"/>
      <c r="AO100" s="23"/>
      <c r="AP100" s="105"/>
      <c r="AQ100" s="47"/>
      <c r="AR100" s="88"/>
    </row>
    <row r="101" spans="1:44" s="2" customFormat="1" ht="3" customHeight="1" x14ac:dyDescent="0.3">
      <c r="A101" s="3"/>
      <c r="B101" s="3"/>
      <c r="C101" s="82"/>
      <c r="D101" s="385"/>
      <c r="E101" s="385"/>
      <c r="F101" s="385"/>
      <c r="G101" s="385"/>
      <c r="H101" s="385"/>
      <c r="I101" s="385"/>
      <c r="J101" s="385"/>
      <c r="K101" s="385"/>
      <c r="L101" s="385"/>
      <c r="M101" s="385"/>
      <c r="N101" s="385"/>
      <c r="O101" s="385"/>
      <c r="P101" s="385"/>
      <c r="Q101" s="386"/>
      <c r="R101" s="332"/>
      <c r="S101" s="133"/>
      <c r="T101" s="133"/>
      <c r="U101" s="133"/>
      <c r="V101" s="134"/>
      <c r="W101" s="133"/>
      <c r="X101" s="133"/>
      <c r="Y101" s="133"/>
      <c r="Z101" s="133"/>
      <c r="AA101" s="133"/>
      <c r="AB101" s="133"/>
      <c r="AC101" s="133"/>
      <c r="AD101" s="135"/>
      <c r="AE101" s="133"/>
      <c r="AF101" s="133"/>
      <c r="AG101" s="140"/>
      <c r="AH101" s="141"/>
      <c r="AI101" s="142"/>
      <c r="AJ101" s="143"/>
      <c r="AK101" s="248"/>
      <c r="AL101" s="86"/>
      <c r="AM101" s="103"/>
      <c r="AN101" s="102"/>
      <c r="AO101" s="104"/>
      <c r="AP101" s="102"/>
      <c r="AQ101" s="47"/>
      <c r="AR101" s="31"/>
    </row>
    <row r="102" spans="1:44" s="2" customFormat="1" ht="16.5" x14ac:dyDescent="0.3">
      <c r="A102" s="3"/>
      <c r="B102" s="3"/>
      <c r="C102" s="82"/>
      <c r="D102" s="385"/>
      <c r="E102" s="385"/>
      <c r="F102" s="385"/>
      <c r="G102" s="385"/>
      <c r="H102" s="385"/>
      <c r="I102" s="385"/>
      <c r="J102" s="385"/>
      <c r="K102" s="385"/>
      <c r="L102" s="385"/>
      <c r="M102" s="385"/>
      <c r="N102" s="385"/>
      <c r="O102" s="385"/>
      <c r="P102" s="385"/>
      <c r="Q102" s="386"/>
      <c r="R102" s="332" t="s">
        <v>7</v>
      </c>
      <c r="S102" s="133"/>
      <c r="T102" s="133"/>
      <c r="U102" s="133"/>
      <c r="V102" s="134"/>
      <c r="W102" s="133"/>
      <c r="X102" s="133"/>
      <c r="Y102" s="133"/>
      <c r="Z102" s="133"/>
      <c r="AA102" s="133"/>
      <c r="AB102" s="133"/>
      <c r="AC102" s="133"/>
      <c r="AD102" s="135"/>
      <c r="AE102" s="133"/>
      <c r="AF102" s="133"/>
      <c r="AG102" s="355" t="e">
        <f>AF52*(Z88/L30)</f>
        <v>#DIV/0!</v>
      </c>
      <c r="AH102" s="356"/>
      <c r="AI102" s="356"/>
      <c r="AJ102" s="357"/>
      <c r="AK102" s="248" t="s">
        <v>3</v>
      </c>
      <c r="AL102" s="86"/>
      <c r="AM102" s="103"/>
      <c r="AN102" s="102"/>
      <c r="AO102" s="104"/>
      <c r="AP102" s="102"/>
      <c r="AQ102" s="47"/>
      <c r="AR102" s="31"/>
    </row>
    <row r="103" spans="1:44" s="2" customFormat="1" ht="3" customHeight="1" x14ac:dyDescent="0.3">
      <c r="A103" s="3"/>
      <c r="B103" s="47"/>
      <c r="C103" s="241"/>
      <c r="D103" s="25"/>
      <c r="E103" s="69"/>
      <c r="F103" s="112"/>
      <c r="G103" s="78"/>
      <c r="H103" s="81"/>
      <c r="I103" s="81"/>
      <c r="J103" s="81"/>
      <c r="K103" s="81"/>
      <c r="L103" s="81"/>
      <c r="M103" s="81"/>
      <c r="N103" s="78"/>
      <c r="Q103" s="78"/>
      <c r="R103" s="332"/>
      <c r="S103" s="133"/>
      <c r="T103" s="133"/>
      <c r="U103" s="133"/>
      <c r="V103" s="134"/>
      <c r="W103" s="133"/>
      <c r="X103" s="133"/>
      <c r="Y103" s="133"/>
      <c r="Z103" s="133"/>
      <c r="AA103" s="133"/>
      <c r="AB103" s="133"/>
      <c r="AC103" s="133"/>
      <c r="AD103" s="135"/>
      <c r="AE103" s="133"/>
      <c r="AF103" s="133"/>
      <c r="AG103" s="140"/>
      <c r="AH103" s="141"/>
      <c r="AI103" s="142"/>
      <c r="AJ103" s="143"/>
      <c r="AK103" s="139"/>
      <c r="AL103" s="86"/>
      <c r="AM103" s="103"/>
      <c r="AN103" s="102"/>
      <c r="AO103" s="104"/>
      <c r="AP103" s="102"/>
      <c r="AQ103" s="47"/>
      <c r="AR103" s="31"/>
    </row>
    <row r="104" spans="1:44" s="17" customFormat="1" ht="16.5" x14ac:dyDescent="0.3">
      <c r="A104" s="16"/>
      <c r="B104" s="47"/>
      <c r="C104" s="240" t="s">
        <v>8</v>
      </c>
      <c r="D104" s="197" t="s">
        <v>26</v>
      </c>
      <c r="E104" s="199"/>
      <c r="F104" s="113"/>
      <c r="G104" s="81"/>
      <c r="H104" s="56"/>
      <c r="I104" s="56"/>
      <c r="J104" s="56"/>
      <c r="K104" s="56"/>
      <c r="L104" s="80"/>
      <c r="M104" s="56"/>
      <c r="N104" s="81"/>
      <c r="Q104" s="81"/>
      <c r="R104" s="332" t="s">
        <v>21</v>
      </c>
      <c r="S104" s="128"/>
      <c r="T104" s="120"/>
      <c r="U104" s="120"/>
      <c r="V104" s="145"/>
      <c r="W104" s="120"/>
      <c r="X104" s="120"/>
      <c r="Y104" s="120"/>
      <c r="Z104" s="120"/>
      <c r="AA104" s="128"/>
      <c r="AB104" s="128"/>
      <c r="AC104" s="146"/>
      <c r="AD104" s="121"/>
      <c r="AE104" s="121"/>
      <c r="AF104" s="121"/>
      <c r="AG104" s="382" t="e">
        <f>(AG92*9)/AG90</f>
        <v>#DIV/0!</v>
      </c>
      <c r="AH104" s="383"/>
      <c r="AI104" s="383"/>
      <c r="AJ104" s="384"/>
      <c r="AK104" s="147"/>
      <c r="AL104" s="86"/>
      <c r="AM104" s="101" t="e">
        <f>IF(AG104&lt;=35%,"X","")</f>
        <v>#DIV/0!</v>
      </c>
      <c r="AN104" s="47" t="s">
        <v>1</v>
      </c>
      <c r="AO104" s="152" t="e">
        <f>IF(AG104&gt;35%,"X","")</f>
        <v>#DIV/0!</v>
      </c>
      <c r="AP104" s="47" t="s">
        <v>2</v>
      </c>
      <c r="AQ104" s="102"/>
      <c r="AR104" s="88"/>
    </row>
    <row r="105" spans="1:44" s="9" customFormat="1" ht="3" customHeight="1" x14ac:dyDescent="0.3">
      <c r="A105" s="10"/>
      <c r="B105" s="47"/>
      <c r="C105" s="82"/>
      <c r="D105" s="192"/>
      <c r="E105" s="196"/>
      <c r="F105" s="112"/>
      <c r="G105" s="78"/>
      <c r="H105" s="81"/>
      <c r="I105" s="81"/>
      <c r="J105" s="81"/>
      <c r="K105" s="81"/>
      <c r="L105" s="81"/>
      <c r="M105" s="81"/>
      <c r="N105" s="78"/>
      <c r="Q105" s="78"/>
      <c r="R105" s="332"/>
      <c r="S105" s="133"/>
      <c r="T105" s="132"/>
      <c r="U105" s="132"/>
      <c r="V105" s="136"/>
      <c r="W105" s="132"/>
      <c r="X105" s="132"/>
      <c r="Y105" s="132"/>
      <c r="Z105" s="132"/>
      <c r="AA105" s="133"/>
      <c r="AB105" s="133"/>
      <c r="AC105" s="133"/>
      <c r="AD105" s="135"/>
      <c r="AE105" s="133"/>
      <c r="AF105" s="133"/>
      <c r="AG105" s="140"/>
      <c r="AH105" s="141"/>
      <c r="AI105" s="142"/>
      <c r="AJ105" s="142"/>
      <c r="AK105" s="139"/>
      <c r="AL105" s="86"/>
      <c r="AM105" s="106"/>
      <c r="AN105" s="102"/>
      <c r="AO105" s="107"/>
      <c r="AP105" s="102"/>
      <c r="AQ105" s="47"/>
      <c r="AR105" s="31"/>
    </row>
    <row r="106" spans="1:44" s="9" customFormat="1" ht="16.5" x14ac:dyDescent="0.3">
      <c r="A106" s="10"/>
      <c r="B106" s="47"/>
      <c r="C106" s="240" t="s">
        <v>8</v>
      </c>
      <c r="D106" s="197" t="s">
        <v>27</v>
      </c>
      <c r="E106" s="198"/>
      <c r="F106" s="112"/>
      <c r="G106" s="78"/>
      <c r="H106" s="79"/>
      <c r="I106" s="79"/>
      <c r="J106" s="79"/>
      <c r="K106" s="79"/>
      <c r="L106" s="80"/>
      <c r="M106" s="79"/>
      <c r="N106" s="78"/>
      <c r="Q106" s="78"/>
      <c r="R106" s="332" t="s">
        <v>22</v>
      </c>
      <c r="S106" s="133"/>
      <c r="T106" s="132"/>
      <c r="U106" s="132"/>
      <c r="V106" s="148"/>
      <c r="W106" s="132"/>
      <c r="X106" s="132"/>
      <c r="Y106" s="132"/>
      <c r="Z106" s="132"/>
      <c r="AA106" s="133"/>
      <c r="AB106" s="133"/>
      <c r="AC106" s="138"/>
      <c r="AD106" s="121"/>
      <c r="AE106" s="121"/>
      <c r="AF106" s="121"/>
      <c r="AG106" s="382" t="e">
        <f>(AG94*9)/AG90</f>
        <v>#DIV/0!</v>
      </c>
      <c r="AH106" s="383"/>
      <c r="AI106" s="383"/>
      <c r="AJ106" s="384"/>
      <c r="AK106" s="139"/>
      <c r="AL106" s="86"/>
      <c r="AM106" s="101" t="e">
        <f>IF(AG106&lt;10%,"X","")</f>
        <v>#DIV/0!</v>
      </c>
      <c r="AN106" s="47" t="s">
        <v>1</v>
      </c>
      <c r="AO106" s="152" t="e">
        <f>IF(AG106&gt;=10%,"X","")</f>
        <v>#DIV/0!</v>
      </c>
      <c r="AP106" s="47" t="s">
        <v>2</v>
      </c>
      <c r="AQ106" s="102"/>
      <c r="AR106" s="31"/>
    </row>
    <row r="107" spans="1:44" s="9" customFormat="1" ht="3.95" customHeight="1" x14ac:dyDescent="0.3">
      <c r="A107" s="10"/>
      <c r="B107" s="47"/>
      <c r="C107" s="82"/>
      <c r="D107" s="192"/>
      <c r="E107" s="196"/>
      <c r="F107" s="112"/>
      <c r="G107" s="78"/>
      <c r="H107" s="79"/>
      <c r="I107" s="79"/>
      <c r="J107" s="79"/>
      <c r="K107" s="79"/>
      <c r="L107" s="80"/>
      <c r="M107" s="79"/>
      <c r="N107" s="78"/>
      <c r="Q107" s="78"/>
      <c r="R107" s="321"/>
      <c r="S107" s="322"/>
      <c r="T107" s="323"/>
      <c r="U107" s="323"/>
      <c r="V107" s="324"/>
      <c r="W107" s="323"/>
      <c r="X107" s="323"/>
      <c r="Y107" s="323"/>
      <c r="Z107" s="323"/>
      <c r="AA107" s="325"/>
      <c r="AB107" s="325"/>
      <c r="AC107" s="325"/>
      <c r="AD107" s="326"/>
      <c r="AE107" s="325"/>
      <c r="AF107" s="325"/>
      <c r="AG107" s="327"/>
      <c r="AH107" s="328"/>
      <c r="AI107" s="329"/>
      <c r="AJ107" s="329"/>
      <c r="AK107" s="330"/>
      <c r="AL107" s="86"/>
      <c r="AM107" s="106"/>
      <c r="AN107" s="102"/>
      <c r="AO107" s="107"/>
      <c r="AP107" s="102"/>
      <c r="AQ107" s="47"/>
      <c r="AR107" s="31"/>
    </row>
    <row r="108" spans="1:44" s="9" customFormat="1" ht="16.5" x14ac:dyDescent="0.3">
      <c r="A108" s="10"/>
      <c r="B108" s="25"/>
      <c r="C108" s="240" t="s">
        <v>8</v>
      </c>
      <c r="D108" s="197" t="s">
        <v>28</v>
      </c>
      <c r="E108" s="198"/>
      <c r="F108" s="70"/>
      <c r="G108" s="79"/>
      <c r="H108" s="79"/>
      <c r="I108" s="79"/>
      <c r="J108" s="79"/>
      <c r="K108" s="79"/>
      <c r="L108" s="80"/>
      <c r="M108" s="79"/>
      <c r="N108" s="79"/>
      <c r="Q108" s="79"/>
      <c r="R108" s="319" t="s">
        <v>75</v>
      </c>
      <c r="S108" s="320"/>
      <c r="T108" s="323"/>
      <c r="U108" s="323"/>
      <c r="V108" s="333"/>
      <c r="W108" s="323"/>
      <c r="X108" s="323"/>
      <c r="Y108" s="323"/>
      <c r="Z108" s="323"/>
      <c r="AA108" s="325"/>
      <c r="AB108" s="325"/>
      <c r="AC108" s="334"/>
      <c r="AD108" s="335"/>
      <c r="AE108" s="335"/>
      <c r="AF108" s="335"/>
      <c r="AG108" s="382" t="e">
        <f>(AG102*4)/AG90</f>
        <v>#DIV/0!</v>
      </c>
      <c r="AH108" s="383"/>
      <c r="AI108" s="383"/>
      <c r="AJ108" s="384"/>
      <c r="AK108" s="330"/>
      <c r="AL108" s="87"/>
      <c r="AM108" s="101" t="e">
        <f>IF(AG108&lt;=35%,"X","")</f>
        <v>#DIV/0!</v>
      </c>
      <c r="AN108" s="47" t="s">
        <v>1</v>
      </c>
      <c r="AO108" s="152" t="e">
        <f>IF(AG108&gt;35%,"X","")</f>
        <v>#DIV/0!</v>
      </c>
      <c r="AP108" s="47" t="s">
        <v>2</v>
      </c>
      <c r="AQ108" s="47"/>
      <c r="AR108" s="31"/>
    </row>
    <row r="109" spans="1:44" s="9" customFormat="1" ht="3.95" customHeight="1" x14ac:dyDescent="0.3">
      <c r="A109" s="47"/>
      <c r="B109" s="10"/>
      <c r="C109" s="241"/>
      <c r="D109" s="114"/>
      <c r="E109" s="69"/>
      <c r="F109" s="113"/>
      <c r="G109" s="81"/>
      <c r="H109" s="81"/>
      <c r="I109" s="81"/>
      <c r="J109" s="81"/>
      <c r="K109" s="81"/>
      <c r="L109" s="82"/>
      <c r="M109" s="82"/>
      <c r="N109" s="82"/>
      <c r="Q109" s="82"/>
      <c r="R109" s="336"/>
      <c r="S109" s="337"/>
      <c r="T109" s="337"/>
      <c r="U109" s="337"/>
      <c r="V109" s="337"/>
      <c r="W109" s="337"/>
      <c r="X109" s="337"/>
      <c r="Y109" s="337"/>
      <c r="Z109" s="337"/>
      <c r="AA109" s="337"/>
      <c r="AB109" s="337"/>
      <c r="AC109" s="337"/>
      <c r="AD109" s="337"/>
      <c r="AE109" s="337"/>
      <c r="AF109" s="337"/>
      <c r="AG109" s="337"/>
      <c r="AH109" s="337"/>
      <c r="AI109" s="337"/>
      <c r="AJ109" s="337"/>
      <c r="AK109" s="338"/>
      <c r="AL109" s="86"/>
      <c r="AM109" s="37"/>
      <c r="AN109" s="47"/>
      <c r="AO109" s="98"/>
      <c r="AP109" s="47"/>
      <c r="AQ109" s="47"/>
      <c r="AR109" s="31"/>
    </row>
    <row r="110" spans="1:44" s="9" customFormat="1" ht="3" customHeight="1" x14ac:dyDescent="0.3">
      <c r="B110" s="25"/>
      <c r="C110" s="242"/>
      <c r="D110" s="70"/>
      <c r="E110" s="69"/>
      <c r="F110" s="115"/>
      <c r="G110" s="73"/>
      <c r="H110" s="84"/>
      <c r="I110" s="56"/>
      <c r="J110" s="56"/>
      <c r="K110" s="56"/>
      <c r="L110" s="84"/>
      <c r="M110" s="56"/>
      <c r="N110" s="81"/>
      <c r="Q110" s="56"/>
      <c r="R110" s="89"/>
      <c r="S110" s="89"/>
      <c r="T110" s="89"/>
      <c r="U110" s="89"/>
      <c r="V110" s="89"/>
      <c r="W110" s="89"/>
      <c r="X110" s="89"/>
      <c r="Y110" s="89"/>
      <c r="Z110" s="89"/>
      <c r="AA110" s="89"/>
      <c r="AB110" s="89"/>
      <c r="AC110" s="32"/>
      <c r="AD110" s="32"/>
      <c r="AE110" s="88"/>
      <c r="AF110" s="88"/>
      <c r="AG110" s="88"/>
      <c r="AH110" s="88"/>
      <c r="AI110" s="88"/>
      <c r="AJ110" s="88"/>
      <c r="AK110" s="88"/>
      <c r="AL110" s="86"/>
      <c r="AM110" s="20"/>
      <c r="AN110" s="20"/>
      <c r="AO110" s="96"/>
      <c r="AP110" s="96"/>
      <c r="AQ110" s="31"/>
    </row>
    <row r="111" spans="1:44" s="9" customFormat="1" ht="16.5" x14ac:dyDescent="0.3">
      <c r="A111" s="10"/>
      <c r="B111" s="25"/>
      <c r="C111" s="240" t="s">
        <v>8</v>
      </c>
      <c r="D111" s="71" t="s">
        <v>53</v>
      </c>
      <c r="E111" s="193"/>
      <c r="F111" s="115"/>
      <c r="G111" s="73"/>
      <c r="H111" s="83"/>
      <c r="I111" s="56"/>
      <c r="J111" s="56"/>
      <c r="K111" s="56"/>
      <c r="L111" s="84"/>
      <c r="M111" s="85"/>
      <c r="N111" s="81"/>
      <c r="Q111" s="56"/>
      <c r="R111" s="89"/>
      <c r="S111" s="90"/>
      <c r="T111" s="90"/>
      <c r="U111" s="90"/>
      <c r="V111" s="90"/>
      <c r="W111" s="90"/>
      <c r="X111" s="89"/>
      <c r="Y111" s="89"/>
      <c r="Z111" s="89"/>
      <c r="AA111" s="89"/>
      <c r="AB111" s="89"/>
      <c r="AC111" s="89"/>
      <c r="AD111" s="89"/>
      <c r="AE111" s="89"/>
      <c r="AF111" s="89"/>
      <c r="AG111" s="89"/>
      <c r="AH111" s="89"/>
      <c r="AI111" s="89"/>
      <c r="AJ111" s="89"/>
      <c r="AK111" s="89"/>
      <c r="AL111" s="86"/>
      <c r="AM111" s="101" t="str">
        <f>IF(AO67="X","X","")</f>
        <v/>
      </c>
      <c r="AN111" s="47" t="s">
        <v>1</v>
      </c>
      <c r="AO111" s="152" t="str">
        <f>IF(AM67="X","X","")</f>
        <v/>
      </c>
      <c r="AP111" s="47" t="s">
        <v>2</v>
      </c>
      <c r="AQ111" s="31"/>
    </row>
    <row r="112" spans="1:44" s="9" customFormat="1" ht="3" customHeight="1" x14ac:dyDescent="0.3">
      <c r="A112" s="10"/>
      <c r="B112" s="47"/>
      <c r="C112" s="82"/>
      <c r="D112" s="70"/>
      <c r="E112" s="70"/>
      <c r="F112" s="113"/>
      <c r="G112" s="81"/>
      <c r="H112" s="81"/>
      <c r="I112" s="81"/>
      <c r="J112" s="81"/>
      <c r="K112" s="81"/>
      <c r="L112" s="82"/>
      <c r="M112" s="82"/>
      <c r="N112" s="82"/>
      <c r="Q112" s="82"/>
      <c r="R112" s="88"/>
      <c r="S112" s="88"/>
      <c r="T112" s="88"/>
      <c r="U112" s="88"/>
      <c r="V112" s="88"/>
      <c r="W112" s="88"/>
      <c r="X112" s="88"/>
      <c r="Y112" s="88"/>
      <c r="Z112" s="88"/>
      <c r="AA112" s="88"/>
      <c r="AB112" s="88"/>
      <c r="AC112" s="88"/>
      <c r="AD112" s="88"/>
      <c r="AE112" s="88"/>
      <c r="AF112" s="88"/>
      <c r="AG112" s="88"/>
      <c r="AH112" s="88"/>
      <c r="AI112" s="88"/>
      <c r="AJ112" s="88"/>
      <c r="AK112" s="88"/>
      <c r="AL112" s="86"/>
      <c r="AM112" s="20"/>
      <c r="AN112" s="20"/>
      <c r="AO112" s="96"/>
      <c r="AP112" s="96"/>
      <c r="AQ112" s="31"/>
    </row>
    <row r="113" spans="1:62" s="9" customFormat="1" ht="16.5" x14ac:dyDescent="0.3">
      <c r="B113" s="47"/>
      <c r="C113" s="240" t="s">
        <v>8</v>
      </c>
      <c r="D113" s="193" t="s">
        <v>54</v>
      </c>
      <c r="E113" s="193"/>
      <c r="F113" s="115"/>
      <c r="G113" s="73"/>
      <c r="H113" s="84"/>
      <c r="I113" s="56"/>
      <c r="J113" s="56"/>
      <c r="K113" s="56"/>
      <c r="L113" s="84"/>
      <c r="M113" s="56"/>
      <c r="N113" s="81"/>
      <c r="Q113" s="56"/>
      <c r="R113" s="89"/>
      <c r="S113" s="91"/>
      <c r="T113" s="91"/>
      <c r="U113" s="89"/>
      <c r="V113" s="89"/>
      <c r="W113" s="89"/>
      <c r="X113" s="92"/>
      <c r="Y113" s="92"/>
      <c r="Z113" s="92"/>
      <c r="AA113" s="88"/>
      <c r="AB113" s="88"/>
      <c r="AC113" s="88"/>
      <c r="AD113" s="88"/>
      <c r="AE113" s="88"/>
      <c r="AF113" s="88"/>
      <c r="AG113" s="88"/>
      <c r="AH113" s="88"/>
      <c r="AI113" s="88"/>
      <c r="AJ113" s="88"/>
      <c r="AK113" s="88"/>
      <c r="AL113" s="86"/>
      <c r="AM113" s="101" t="str">
        <f>IF(AO69="X","X","")</f>
        <v/>
      </c>
      <c r="AN113" s="47" t="s">
        <v>1</v>
      </c>
      <c r="AO113" s="152" t="str">
        <f>IF(AM69="X","X","")</f>
        <v/>
      </c>
      <c r="AP113" s="112" t="s">
        <v>2</v>
      </c>
      <c r="AQ113" s="31"/>
    </row>
    <row r="114" spans="1:62" s="9" customFormat="1" ht="3" customHeight="1" x14ac:dyDescent="0.3">
      <c r="B114" s="25"/>
      <c r="C114" s="242"/>
      <c r="D114" s="70"/>
      <c r="E114" s="69"/>
      <c r="F114" s="115"/>
      <c r="G114" s="73"/>
      <c r="H114" s="84"/>
      <c r="I114" s="56"/>
      <c r="J114" s="56"/>
      <c r="K114" s="56"/>
      <c r="L114" s="84"/>
      <c r="M114" s="56"/>
      <c r="N114" s="81"/>
      <c r="Q114" s="56"/>
      <c r="R114" s="89"/>
      <c r="S114" s="89"/>
      <c r="T114" s="89"/>
      <c r="U114" s="89"/>
      <c r="V114" s="89"/>
      <c r="W114" s="89"/>
      <c r="X114" s="89"/>
      <c r="Y114" s="89"/>
      <c r="Z114" s="89"/>
      <c r="AA114" s="89"/>
      <c r="AB114" s="89"/>
      <c r="AC114" s="32"/>
      <c r="AD114" s="32"/>
      <c r="AE114" s="88"/>
      <c r="AF114" s="88"/>
      <c r="AG114" s="88"/>
      <c r="AH114" s="88"/>
      <c r="AI114" s="88"/>
      <c r="AJ114" s="88"/>
      <c r="AK114" s="88"/>
      <c r="AL114" s="86"/>
      <c r="AM114" s="20"/>
      <c r="AN114" s="20"/>
      <c r="AO114" s="96"/>
      <c r="AP114" s="96"/>
      <c r="AQ114" s="31"/>
    </row>
    <row r="115" spans="1:62" s="9" customFormat="1" ht="16.5" x14ac:dyDescent="0.3">
      <c r="B115" s="47"/>
      <c r="C115" s="240" t="s">
        <v>8</v>
      </c>
      <c r="D115" s="72" t="s">
        <v>55</v>
      </c>
      <c r="E115" s="193"/>
      <c r="F115" s="115"/>
      <c r="G115" s="73"/>
      <c r="H115" s="83"/>
      <c r="I115" s="56"/>
      <c r="J115" s="56"/>
      <c r="K115" s="56"/>
      <c r="L115" s="84"/>
      <c r="M115" s="85"/>
      <c r="N115" s="81"/>
      <c r="Q115" s="56"/>
      <c r="R115" s="89"/>
      <c r="S115" s="90"/>
      <c r="T115" s="90"/>
      <c r="U115" s="90"/>
      <c r="V115" s="90"/>
      <c r="W115" s="90"/>
      <c r="X115" s="90"/>
      <c r="Y115" s="90"/>
      <c r="Z115" s="90"/>
      <c r="AA115" s="90"/>
      <c r="AB115" s="90"/>
      <c r="AC115" s="93"/>
      <c r="AD115" s="93"/>
      <c r="AE115" s="88"/>
      <c r="AF115" s="88"/>
      <c r="AG115" s="88"/>
      <c r="AH115" s="88"/>
      <c r="AI115" s="88"/>
      <c r="AJ115" s="88"/>
      <c r="AK115" s="88"/>
      <c r="AL115" s="86"/>
      <c r="AM115" s="101" t="str">
        <f>IF(AO72="X","X","")</f>
        <v/>
      </c>
      <c r="AN115" s="47" t="s">
        <v>1</v>
      </c>
      <c r="AO115" s="152" t="str">
        <f>IF(AM72="X","X","")</f>
        <v/>
      </c>
      <c r="AP115" s="112" t="s">
        <v>2</v>
      </c>
      <c r="AQ115" s="31"/>
    </row>
    <row r="116" spans="1:62" s="47" customFormat="1" ht="16.5" x14ac:dyDescent="0.3">
      <c r="B116" s="25"/>
      <c r="C116" s="25"/>
      <c r="D116" s="25"/>
      <c r="E116" s="52"/>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9"/>
      <c r="AO116" s="100"/>
      <c r="AP116" s="239"/>
      <c r="AQ116" s="50"/>
    </row>
    <row r="117" spans="1:62" s="47" customFormat="1" ht="16.5" x14ac:dyDescent="0.3">
      <c r="B117" s="25"/>
      <c r="C117" s="25"/>
      <c r="D117" s="25"/>
      <c r="E117" s="52"/>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9"/>
      <c r="AO117" s="100"/>
      <c r="AP117" s="239"/>
      <c r="AQ117" s="50"/>
    </row>
    <row r="118" spans="1:62" s="21" customFormat="1" ht="16.5" x14ac:dyDescent="0.3">
      <c r="B118" s="381">
        <v>4</v>
      </c>
      <c r="C118" s="381"/>
      <c r="D118" s="377" t="s">
        <v>64</v>
      </c>
      <c r="E118" s="377"/>
      <c r="F118" s="377"/>
      <c r="G118" s="377"/>
      <c r="H118" s="377"/>
      <c r="I118" s="377"/>
      <c r="J118" s="377"/>
      <c r="K118" s="377"/>
      <c r="L118" s="377"/>
      <c r="M118" s="377"/>
      <c r="N118" s="377"/>
      <c r="O118" s="377"/>
      <c r="P118" s="377"/>
      <c r="Q118" s="377"/>
      <c r="R118" s="377"/>
      <c r="S118" s="377"/>
      <c r="T118" s="377"/>
      <c r="U118" s="377"/>
      <c r="V118" s="377"/>
      <c r="W118" s="377"/>
      <c r="X118" s="377"/>
      <c r="Y118" s="377"/>
      <c r="Z118" s="377"/>
      <c r="AA118" s="377"/>
      <c r="AB118" s="377"/>
      <c r="AC118" s="377"/>
      <c r="AD118" s="377"/>
      <c r="AE118" s="377"/>
      <c r="AF118" s="377"/>
      <c r="AG118" s="377"/>
      <c r="AH118" s="377"/>
      <c r="AI118" s="377"/>
      <c r="AJ118" s="377"/>
      <c r="AK118" s="377"/>
      <c r="AL118" s="377"/>
      <c r="AM118" s="179" t="e">
        <f>IF(AND(AM96="X",AM98="X",AM104="X",AM106="X",AM108="X",AM111="X",AM113="X",AM115="X"),"X","")</f>
        <v>#DIV/0!</v>
      </c>
      <c r="AN118" s="249" t="s">
        <v>1</v>
      </c>
      <c r="AO118" s="180" t="e">
        <f>IF(OR(AO96="X",AO98="X",AO104="X",AO106="X",AO108="X",AO111="X",AO113="X",AO115="X"),"X","")</f>
        <v>#DIV/0!</v>
      </c>
      <c r="AP118" s="238" t="s">
        <v>2</v>
      </c>
      <c r="AQ118" s="178"/>
    </row>
    <row r="119" spans="1:62" s="166" customFormat="1" ht="16.149999999999999" customHeight="1" x14ac:dyDescent="0.3">
      <c r="B119" s="163"/>
      <c r="C119" s="162"/>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7"/>
      <c r="AB119" s="377"/>
      <c r="AC119" s="377"/>
      <c r="AD119" s="377"/>
      <c r="AE119" s="377"/>
      <c r="AF119" s="377"/>
      <c r="AG119" s="377"/>
      <c r="AH119" s="377"/>
      <c r="AI119" s="377"/>
      <c r="AJ119" s="377"/>
      <c r="AK119" s="377"/>
      <c r="AL119" s="377"/>
      <c r="AM119" s="313"/>
      <c r="AN119" s="313"/>
      <c r="AO119" s="314"/>
      <c r="AP119" s="313"/>
      <c r="AQ119" s="313"/>
      <c r="AR119" s="167"/>
    </row>
    <row r="120" spans="1:62" s="166" customFormat="1" ht="16.149999999999999" customHeight="1" x14ac:dyDescent="0.3">
      <c r="B120" s="163"/>
      <c r="C120" s="162"/>
      <c r="D120" s="164"/>
      <c r="E120" s="164"/>
      <c r="F120" s="164"/>
      <c r="G120" s="164"/>
      <c r="H120" s="164"/>
      <c r="I120" s="164"/>
      <c r="J120" s="164"/>
      <c r="K120" s="164"/>
      <c r="L120" s="164"/>
      <c r="M120" s="164"/>
      <c r="N120" s="164"/>
      <c r="O120" s="164"/>
      <c r="P120" s="164"/>
      <c r="Q120" s="164"/>
      <c r="R120" s="164"/>
      <c r="S120" s="164"/>
      <c r="T120" s="164"/>
      <c r="U120" s="164"/>
      <c r="V120" s="164"/>
      <c r="W120" s="164"/>
      <c r="X120" s="164"/>
      <c r="Y120" s="164"/>
      <c r="Z120" s="164"/>
      <c r="AA120" s="164"/>
      <c r="AB120" s="164"/>
      <c r="AC120" s="164"/>
      <c r="AD120" s="164"/>
      <c r="AE120" s="164"/>
      <c r="AF120" s="164"/>
      <c r="AG120" s="164"/>
      <c r="AH120" s="164"/>
      <c r="AI120" s="164"/>
      <c r="AJ120" s="164"/>
      <c r="AK120" s="164"/>
      <c r="AL120" s="164"/>
      <c r="AM120" s="164"/>
      <c r="AN120" s="164"/>
      <c r="AO120" s="85"/>
      <c r="AP120" s="164"/>
      <c r="AQ120" s="164"/>
      <c r="AR120" s="167"/>
    </row>
    <row r="121" spans="1:62" s="19" customFormat="1" ht="12.75" x14ac:dyDescent="0.2">
      <c r="D121" s="41"/>
      <c r="AN121" s="153" t="s">
        <v>15</v>
      </c>
    </row>
    <row r="122" spans="1:62" s="19" customFormat="1" ht="6" customHeight="1" x14ac:dyDescent="0.2">
      <c r="D122" s="41"/>
    </row>
    <row r="123" spans="1:62" s="21" customFormat="1" ht="18" x14ac:dyDescent="0.25">
      <c r="A123" s="354" t="s">
        <v>56</v>
      </c>
      <c r="B123" s="354"/>
      <c r="C123" s="354"/>
      <c r="D123" s="354"/>
      <c r="E123" s="354"/>
      <c r="F123" s="354"/>
      <c r="G123" s="354"/>
      <c r="H123" s="354"/>
      <c r="I123" s="354"/>
      <c r="J123" s="354"/>
      <c r="K123" s="354"/>
      <c r="L123" s="354"/>
      <c r="M123" s="354"/>
      <c r="N123" s="354"/>
      <c r="O123" s="354"/>
      <c r="P123" s="354"/>
      <c r="Q123" s="354"/>
      <c r="R123" s="354"/>
      <c r="S123" s="354"/>
      <c r="T123" s="354"/>
      <c r="U123" s="354"/>
      <c r="V123" s="354"/>
      <c r="W123" s="354"/>
      <c r="X123" s="354"/>
      <c r="Y123" s="354"/>
      <c r="Z123" s="354"/>
      <c r="AA123" s="354"/>
      <c r="AB123" s="354"/>
      <c r="AC123" s="354"/>
      <c r="AD123" s="354"/>
      <c r="AE123" s="354"/>
      <c r="AF123" s="354"/>
      <c r="AG123" s="354"/>
      <c r="AH123" s="354"/>
      <c r="AI123" s="354"/>
      <c r="AJ123" s="354"/>
      <c r="AK123" s="354"/>
      <c r="AL123" s="354"/>
      <c r="AM123" s="354"/>
      <c r="AN123" s="354"/>
      <c r="AO123" s="354"/>
      <c r="AP123" s="354"/>
      <c r="AQ123" s="39"/>
      <c r="AR123" s="39"/>
      <c r="AS123" s="39"/>
      <c r="AT123" s="39"/>
      <c r="AU123" s="39"/>
      <c r="AV123" s="39"/>
      <c r="AW123" s="39"/>
      <c r="AX123" s="39"/>
      <c r="AY123" s="39"/>
      <c r="AZ123" s="39"/>
      <c r="BA123" s="39"/>
      <c r="BB123" s="39"/>
      <c r="BC123" s="39"/>
      <c r="BD123" s="39"/>
    </row>
    <row r="124" spans="1:62" s="20" customFormat="1" ht="18.75" x14ac:dyDescent="0.3">
      <c r="A124" s="354" t="s">
        <v>58</v>
      </c>
      <c r="B124" s="354"/>
      <c r="C124" s="354"/>
      <c r="D124" s="354"/>
      <c r="E124" s="354"/>
      <c r="F124" s="354"/>
      <c r="G124" s="354"/>
      <c r="H124" s="354"/>
      <c r="I124" s="354"/>
      <c r="J124" s="354"/>
      <c r="K124" s="354"/>
      <c r="L124" s="354"/>
      <c r="M124" s="354"/>
      <c r="N124" s="354"/>
      <c r="O124" s="354"/>
      <c r="P124" s="354"/>
      <c r="Q124" s="354"/>
      <c r="R124" s="354"/>
      <c r="S124" s="354"/>
      <c r="T124" s="354"/>
      <c r="U124" s="354"/>
      <c r="V124" s="354"/>
      <c r="W124" s="354"/>
      <c r="X124" s="354"/>
      <c r="Y124" s="354"/>
      <c r="Z124" s="354"/>
      <c r="AA124" s="354"/>
      <c r="AB124" s="354"/>
      <c r="AC124" s="354"/>
      <c r="AD124" s="354"/>
      <c r="AE124" s="354"/>
      <c r="AF124" s="354"/>
      <c r="AG124" s="354"/>
      <c r="AH124" s="354"/>
      <c r="AI124" s="354"/>
      <c r="AJ124" s="354"/>
      <c r="AK124" s="354"/>
      <c r="AL124" s="354"/>
      <c r="AM124" s="354"/>
      <c r="AN124" s="354"/>
      <c r="AO124" s="354"/>
      <c r="AP124" s="340"/>
      <c r="AQ124" s="24"/>
      <c r="AR124" s="24"/>
      <c r="AS124" s="24"/>
      <c r="AT124" s="24"/>
      <c r="AU124" s="24"/>
      <c r="AV124" s="24"/>
      <c r="AW124" s="24"/>
      <c r="AX124" s="24"/>
      <c r="AY124" s="24"/>
      <c r="AZ124" s="24"/>
      <c r="BA124" s="24"/>
      <c r="BB124" s="24"/>
      <c r="BC124" s="24"/>
      <c r="BD124" s="24"/>
    </row>
    <row r="125" spans="1:62" s="225" customFormat="1" ht="15.75" x14ac:dyDescent="0.25">
      <c r="D125" s="261"/>
      <c r="I125" s="262"/>
      <c r="J125" s="262"/>
      <c r="K125" s="262"/>
      <c r="L125" s="262"/>
      <c r="M125" s="262"/>
      <c r="N125" s="262"/>
      <c r="O125" s="262"/>
      <c r="P125" s="262"/>
      <c r="Q125" s="262"/>
      <c r="R125" s="262"/>
      <c r="S125" s="262"/>
      <c r="T125" s="262"/>
      <c r="U125" s="262"/>
      <c r="V125" s="262"/>
      <c r="W125" s="262"/>
      <c r="X125" s="262"/>
      <c r="Y125" s="262"/>
      <c r="Z125" s="262"/>
      <c r="AA125" s="262"/>
      <c r="AB125" s="262"/>
      <c r="AC125" s="262"/>
      <c r="AD125" s="262"/>
      <c r="AE125" s="262"/>
      <c r="AF125" s="262"/>
      <c r="AG125" s="262"/>
      <c r="AH125" s="262"/>
      <c r="AI125" s="263"/>
      <c r="AJ125" s="262"/>
      <c r="AK125" s="262"/>
      <c r="AL125" s="231"/>
      <c r="AM125" s="262"/>
      <c r="AS125" s="227"/>
      <c r="AT125" s="227"/>
      <c r="AU125" s="227"/>
      <c r="AV125" s="227"/>
      <c r="AW125" s="227"/>
      <c r="AX125" s="227"/>
      <c r="AY125" s="227"/>
      <c r="AZ125" s="227"/>
      <c r="BA125" s="227"/>
      <c r="BB125" s="227"/>
      <c r="BC125" s="227"/>
      <c r="BD125" s="227"/>
      <c r="BE125" s="227"/>
      <c r="BF125" s="227"/>
      <c r="BG125" s="227"/>
      <c r="BH125" s="227"/>
      <c r="BI125" s="227"/>
      <c r="BJ125" s="227"/>
    </row>
    <row r="126" spans="1:62" s="225" customFormat="1" ht="15.75" x14ac:dyDescent="0.25">
      <c r="D126" s="261"/>
      <c r="I126" s="262"/>
      <c r="J126" s="262"/>
      <c r="K126" s="262"/>
      <c r="L126" s="262"/>
      <c r="M126" s="262"/>
      <c r="N126" s="262"/>
      <c r="O126" s="262"/>
      <c r="P126" s="262"/>
      <c r="Q126" s="262"/>
      <c r="R126" s="262"/>
      <c r="S126" s="262"/>
      <c r="T126" s="262"/>
      <c r="U126" s="262"/>
      <c r="V126" s="262"/>
      <c r="W126" s="262"/>
      <c r="X126" s="262"/>
      <c r="Y126" s="262"/>
      <c r="Z126" s="262"/>
      <c r="AA126" s="262"/>
      <c r="AB126" s="262"/>
      <c r="AC126" s="262"/>
      <c r="AD126" s="262"/>
      <c r="AE126" s="262"/>
      <c r="AF126" s="262"/>
      <c r="AG126" s="262"/>
      <c r="AH126" s="262"/>
      <c r="AI126" s="263"/>
      <c r="AJ126" s="262"/>
      <c r="AK126" s="262"/>
      <c r="AL126" s="231"/>
      <c r="AM126" s="262"/>
      <c r="AS126" s="227"/>
      <c r="AT126" s="227"/>
      <c r="AU126" s="227"/>
      <c r="AV126" s="227"/>
      <c r="AW126" s="227"/>
      <c r="AX126" s="227"/>
      <c r="AY126" s="227"/>
      <c r="AZ126" s="227"/>
      <c r="BA126" s="227"/>
      <c r="BB126" s="227"/>
      <c r="BC126" s="227"/>
      <c r="BD126" s="227"/>
      <c r="BE126" s="227"/>
      <c r="BF126" s="227"/>
      <c r="BG126" s="227"/>
      <c r="BH126" s="227"/>
      <c r="BI126" s="227"/>
      <c r="BJ126" s="227"/>
    </row>
    <row r="127" spans="1:62" s="236" customFormat="1" ht="8.1" customHeight="1" x14ac:dyDescent="0.3">
      <c r="A127" s="264"/>
      <c r="B127" s="265"/>
      <c r="C127" s="266"/>
      <c r="D127" s="266"/>
      <c r="E127" s="267"/>
      <c r="F127" s="267"/>
      <c r="G127" s="267"/>
      <c r="H127" s="267"/>
      <c r="I127" s="267"/>
      <c r="J127" s="267"/>
      <c r="K127" s="267"/>
      <c r="L127" s="267"/>
      <c r="M127" s="267"/>
      <c r="N127" s="267"/>
      <c r="O127" s="267"/>
      <c r="P127" s="267"/>
      <c r="Q127" s="267"/>
      <c r="R127" s="267"/>
      <c r="S127" s="267"/>
      <c r="T127" s="267"/>
      <c r="U127" s="267"/>
      <c r="V127" s="267"/>
      <c r="W127" s="267"/>
      <c r="X127" s="267"/>
      <c r="Y127" s="267"/>
      <c r="Z127" s="267"/>
      <c r="AA127" s="267"/>
      <c r="AB127" s="267"/>
      <c r="AC127" s="267"/>
      <c r="AD127" s="267"/>
      <c r="AE127" s="267"/>
      <c r="AF127" s="267"/>
      <c r="AG127" s="267"/>
      <c r="AH127" s="267"/>
      <c r="AI127" s="267"/>
      <c r="AJ127" s="267"/>
      <c r="AK127" s="267"/>
      <c r="AL127" s="267"/>
      <c r="AM127" s="268"/>
      <c r="AN127" s="268"/>
      <c r="AO127" s="269"/>
    </row>
    <row r="128" spans="1:62" s="231" customFormat="1" ht="15.75" customHeight="1" x14ac:dyDescent="0.25">
      <c r="A128" s="228"/>
      <c r="B128" s="270"/>
      <c r="C128" s="353" t="s">
        <v>65</v>
      </c>
      <c r="D128" s="353"/>
      <c r="E128" s="353"/>
      <c r="F128" s="353"/>
      <c r="G128" s="353"/>
      <c r="H128" s="353"/>
      <c r="I128" s="353"/>
      <c r="J128" s="353"/>
      <c r="K128" s="353"/>
      <c r="L128" s="353"/>
      <c r="M128" s="353"/>
      <c r="N128" s="353"/>
      <c r="O128" s="353"/>
      <c r="P128" s="353"/>
      <c r="Q128" s="353"/>
      <c r="R128" s="353"/>
      <c r="S128" s="353"/>
      <c r="T128" s="353"/>
      <c r="U128" s="353"/>
      <c r="V128" s="353"/>
      <c r="W128" s="353"/>
      <c r="X128" s="353"/>
      <c r="Y128" s="353"/>
      <c r="Z128" s="353"/>
      <c r="AA128" s="353"/>
      <c r="AB128" s="353"/>
      <c r="AC128" s="353"/>
      <c r="AD128" s="353"/>
      <c r="AE128" s="353"/>
      <c r="AF128" s="353"/>
      <c r="AG128" s="353"/>
      <c r="AH128" s="353"/>
      <c r="AI128" s="353"/>
      <c r="AJ128" s="353"/>
      <c r="AK128" s="353"/>
      <c r="AL128" s="353"/>
      <c r="AM128" s="353"/>
      <c r="AN128" s="353"/>
      <c r="AO128" s="271"/>
      <c r="AP128" s="254"/>
      <c r="AQ128" s="254"/>
      <c r="AR128" s="254"/>
      <c r="AS128" s="230"/>
      <c r="AT128" s="230"/>
      <c r="AU128" s="230"/>
      <c r="AV128" s="230"/>
      <c r="AW128" s="230"/>
      <c r="AX128" s="230"/>
      <c r="AY128" s="230"/>
      <c r="AZ128" s="230"/>
      <c r="BA128" s="230"/>
      <c r="BB128" s="230"/>
      <c r="BC128" s="230"/>
      <c r="BD128" s="230"/>
      <c r="BE128" s="230"/>
      <c r="BF128" s="230"/>
      <c r="BG128" s="230"/>
      <c r="BH128" s="230"/>
      <c r="BI128" s="230"/>
      <c r="BJ128" s="230"/>
    </row>
    <row r="129" spans="1:62" s="231" customFormat="1" ht="15.75" x14ac:dyDescent="0.25">
      <c r="A129" s="228"/>
      <c r="B129" s="270"/>
      <c r="C129" s="353"/>
      <c r="D129" s="353"/>
      <c r="E129" s="353"/>
      <c r="F129" s="353"/>
      <c r="G129" s="353"/>
      <c r="H129" s="353"/>
      <c r="I129" s="353"/>
      <c r="J129" s="353"/>
      <c r="K129" s="353"/>
      <c r="L129" s="353"/>
      <c r="M129" s="353"/>
      <c r="N129" s="353"/>
      <c r="O129" s="353"/>
      <c r="P129" s="353"/>
      <c r="Q129" s="353"/>
      <c r="R129" s="353"/>
      <c r="S129" s="353"/>
      <c r="T129" s="353"/>
      <c r="U129" s="353"/>
      <c r="V129" s="353"/>
      <c r="W129" s="353"/>
      <c r="X129" s="353"/>
      <c r="Y129" s="353"/>
      <c r="Z129" s="353"/>
      <c r="AA129" s="353"/>
      <c r="AB129" s="353"/>
      <c r="AC129" s="353"/>
      <c r="AD129" s="353"/>
      <c r="AE129" s="353"/>
      <c r="AF129" s="353"/>
      <c r="AG129" s="353"/>
      <c r="AH129" s="353"/>
      <c r="AI129" s="353"/>
      <c r="AJ129" s="353"/>
      <c r="AK129" s="353"/>
      <c r="AL129" s="353"/>
      <c r="AM129" s="353"/>
      <c r="AN129" s="353"/>
      <c r="AO129" s="271"/>
      <c r="AP129" s="254"/>
      <c r="AQ129" s="258"/>
      <c r="AR129" s="258"/>
      <c r="AS129" s="230"/>
      <c r="AT129" s="230"/>
      <c r="AU129" s="230"/>
      <c r="AV129" s="230"/>
      <c r="AW129" s="230"/>
      <c r="AX129" s="230"/>
      <c r="AY129" s="230"/>
      <c r="AZ129" s="230"/>
      <c r="BA129" s="230"/>
      <c r="BB129" s="230"/>
      <c r="BC129" s="230"/>
      <c r="BD129" s="230"/>
      <c r="BE129" s="230"/>
      <c r="BF129" s="230"/>
      <c r="BG129" s="230"/>
      <c r="BH129" s="230"/>
      <c r="BI129" s="230"/>
      <c r="BJ129" s="230"/>
    </row>
    <row r="130" spans="1:62" s="234" customFormat="1" ht="15.75" customHeight="1" x14ac:dyDescent="0.25">
      <c r="A130" s="232"/>
      <c r="B130" s="270"/>
      <c r="C130" s="353"/>
      <c r="D130" s="353"/>
      <c r="E130" s="353"/>
      <c r="F130" s="353"/>
      <c r="G130" s="353"/>
      <c r="H130" s="353"/>
      <c r="I130" s="353"/>
      <c r="J130" s="353"/>
      <c r="K130" s="353"/>
      <c r="L130" s="353"/>
      <c r="M130" s="353"/>
      <c r="N130" s="353"/>
      <c r="O130" s="353"/>
      <c r="P130" s="353"/>
      <c r="Q130" s="353"/>
      <c r="R130" s="353"/>
      <c r="S130" s="353"/>
      <c r="T130" s="353"/>
      <c r="U130" s="353"/>
      <c r="V130" s="353"/>
      <c r="W130" s="353"/>
      <c r="X130" s="353"/>
      <c r="Y130" s="353"/>
      <c r="Z130" s="353"/>
      <c r="AA130" s="353"/>
      <c r="AB130" s="353"/>
      <c r="AC130" s="353"/>
      <c r="AD130" s="353"/>
      <c r="AE130" s="353"/>
      <c r="AF130" s="353"/>
      <c r="AG130" s="353"/>
      <c r="AH130" s="353"/>
      <c r="AI130" s="353"/>
      <c r="AJ130" s="353"/>
      <c r="AK130" s="353"/>
      <c r="AL130" s="353"/>
      <c r="AM130" s="353"/>
      <c r="AN130" s="353"/>
      <c r="AO130" s="272"/>
      <c r="AP130" s="255"/>
      <c r="AQ130" s="255"/>
      <c r="AR130" s="255"/>
      <c r="AS130" s="233"/>
      <c r="AT130" s="233"/>
      <c r="AU130" s="233"/>
      <c r="AV130" s="233"/>
      <c r="AW130" s="233"/>
      <c r="AX130" s="233"/>
      <c r="AY130" s="233"/>
      <c r="AZ130" s="233"/>
      <c r="BA130" s="233"/>
      <c r="BB130" s="233"/>
      <c r="BC130" s="233"/>
      <c r="BD130" s="233"/>
      <c r="BE130" s="233"/>
      <c r="BF130" s="233"/>
      <c r="BG130" s="233"/>
      <c r="BH130" s="233"/>
      <c r="BI130" s="233"/>
      <c r="BJ130" s="233"/>
    </row>
    <row r="131" spans="1:62" s="234" customFormat="1" ht="15.75" customHeight="1" x14ac:dyDescent="0.25">
      <c r="A131" s="232"/>
      <c r="B131" s="273"/>
      <c r="C131" s="353"/>
      <c r="D131" s="353"/>
      <c r="E131" s="353"/>
      <c r="F131" s="353"/>
      <c r="G131" s="353"/>
      <c r="H131" s="353"/>
      <c r="I131" s="353"/>
      <c r="J131" s="353"/>
      <c r="K131" s="353"/>
      <c r="L131" s="353"/>
      <c r="M131" s="353"/>
      <c r="N131" s="353"/>
      <c r="O131" s="353"/>
      <c r="P131" s="353"/>
      <c r="Q131" s="353"/>
      <c r="R131" s="353"/>
      <c r="S131" s="353"/>
      <c r="T131" s="353"/>
      <c r="U131" s="353"/>
      <c r="V131" s="353"/>
      <c r="W131" s="353"/>
      <c r="X131" s="353"/>
      <c r="Y131" s="353"/>
      <c r="Z131" s="353"/>
      <c r="AA131" s="353"/>
      <c r="AB131" s="353"/>
      <c r="AC131" s="353"/>
      <c r="AD131" s="353"/>
      <c r="AE131" s="353"/>
      <c r="AF131" s="353"/>
      <c r="AG131" s="353"/>
      <c r="AH131" s="353"/>
      <c r="AI131" s="353"/>
      <c r="AJ131" s="353"/>
      <c r="AK131" s="353"/>
      <c r="AL131" s="353"/>
      <c r="AM131" s="353"/>
      <c r="AN131" s="353"/>
      <c r="AO131" s="272"/>
      <c r="AP131" s="255"/>
      <c r="AQ131" s="255"/>
      <c r="AR131" s="255"/>
      <c r="AS131" s="233"/>
      <c r="AT131" s="233"/>
      <c r="AU131" s="233"/>
      <c r="AV131" s="233"/>
      <c r="AW131" s="233"/>
      <c r="AX131" s="233"/>
      <c r="AY131" s="233"/>
      <c r="AZ131" s="233"/>
      <c r="BA131" s="233"/>
      <c r="BB131" s="233"/>
      <c r="BC131" s="233"/>
      <c r="BD131" s="233"/>
      <c r="BE131" s="233"/>
      <c r="BF131" s="233"/>
      <c r="BG131" s="233"/>
      <c r="BH131" s="233"/>
      <c r="BI131" s="233"/>
      <c r="BJ131" s="233"/>
    </row>
    <row r="132" spans="1:62" s="234" customFormat="1" ht="6" customHeight="1" x14ac:dyDescent="0.25">
      <c r="A132" s="232"/>
      <c r="B132" s="273"/>
      <c r="C132" s="274"/>
      <c r="D132" s="339"/>
      <c r="E132" s="339"/>
      <c r="F132" s="339"/>
      <c r="G132" s="339"/>
      <c r="H132" s="339"/>
      <c r="I132" s="339"/>
      <c r="J132" s="339"/>
      <c r="K132" s="339"/>
      <c r="L132" s="339"/>
      <c r="M132" s="339"/>
      <c r="N132" s="339"/>
      <c r="O132" s="339"/>
      <c r="P132" s="339"/>
      <c r="Q132" s="339"/>
      <c r="R132" s="339"/>
      <c r="S132" s="339"/>
      <c r="T132" s="339"/>
      <c r="U132" s="339"/>
      <c r="V132" s="339"/>
      <c r="W132" s="339"/>
      <c r="X132" s="339"/>
      <c r="Y132" s="339"/>
      <c r="Z132" s="339"/>
      <c r="AA132" s="339"/>
      <c r="AB132" s="339"/>
      <c r="AC132" s="339"/>
      <c r="AD132" s="339"/>
      <c r="AE132" s="339"/>
      <c r="AF132" s="339"/>
      <c r="AG132" s="339"/>
      <c r="AH132" s="339"/>
      <c r="AI132" s="339"/>
      <c r="AJ132" s="339"/>
      <c r="AK132" s="339"/>
      <c r="AL132" s="274"/>
      <c r="AM132" s="274"/>
      <c r="AN132" s="275"/>
      <c r="AO132" s="272"/>
      <c r="AP132" s="255"/>
      <c r="AQ132" s="255"/>
      <c r="AR132" s="255"/>
      <c r="AS132" s="233"/>
      <c r="AT132" s="233"/>
      <c r="AU132" s="233"/>
      <c r="AV132" s="233"/>
      <c r="AW132" s="233"/>
      <c r="AX132" s="233"/>
      <c r="AY132" s="233"/>
      <c r="AZ132" s="233"/>
      <c r="BA132" s="233"/>
      <c r="BB132" s="233"/>
      <c r="BC132" s="233"/>
      <c r="BD132" s="233"/>
      <c r="BE132" s="233"/>
      <c r="BF132" s="233"/>
      <c r="BG132" s="233"/>
      <c r="BH132" s="233"/>
      <c r="BI132" s="233"/>
      <c r="BJ132" s="233"/>
    </row>
    <row r="133" spans="1:62" s="231" customFormat="1" ht="16.5" x14ac:dyDescent="0.3">
      <c r="A133" s="228"/>
      <c r="B133" s="278"/>
      <c r="C133" s="279"/>
      <c r="D133" s="276" t="s">
        <v>8</v>
      </c>
      <c r="E133" s="276"/>
      <c r="F133" s="352" t="s">
        <v>60</v>
      </c>
      <c r="G133" s="352"/>
      <c r="H133" s="352"/>
      <c r="I133" s="352"/>
      <c r="J133" s="352"/>
      <c r="K133" s="352"/>
      <c r="L133" s="352"/>
      <c r="M133" s="352"/>
      <c r="N133" s="352"/>
      <c r="O133" s="352"/>
      <c r="P133" s="352"/>
      <c r="Q133" s="352"/>
      <c r="R133" s="352"/>
      <c r="S133" s="352"/>
      <c r="T133" s="352"/>
      <c r="U133" s="352"/>
      <c r="V133" s="352"/>
      <c r="W133" s="352"/>
      <c r="X133" s="277" t="s">
        <v>77</v>
      </c>
      <c r="Y133" s="312"/>
      <c r="Z133" s="279"/>
      <c r="AA133" s="279"/>
      <c r="AB133" s="279"/>
      <c r="AC133" s="280"/>
      <c r="AD133" s="279"/>
      <c r="AE133" s="279"/>
      <c r="AF133" s="279"/>
      <c r="AG133" s="279"/>
      <c r="AH133" s="279"/>
      <c r="AI133" s="279"/>
      <c r="AJ133" s="279"/>
      <c r="AK133" s="279"/>
      <c r="AL133" s="279"/>
      <c r="AM133" s="279"/>
      <c r="AN133" s="280"/>
      <c r="AO133" s="271"/>
      <c r="AP133" s="254"/>
      <c r="AQ133" s="254"/>
      <c r="AR133" s="254"/>
      <c r="AS133" s="230"/>
      <c r="AT133" s="230"/>
      <c r="AU133" s="230"/>
      <c r="AV133" s="230"/>
      <c r="AW133" s="230"/>
      <c r="AX133" s="230"/>
      <c r="AY133" s="230"/>
      <c r="AZ133" s="230"/>
      <c r="BA133" s="230"/>
      <c r="BB133" s="230"/>
      <c r="BC133" s="230"/>
      <c r="BD133" s="230"/>
      <c r="BE133" s="230"/>
      <c r="BF133" s="230"/>
      <c r="BG133" s="230"/>
      <c r="BH133" s="230"/>
      <c r="BI133" s="230"/>
      <c r="BJ133" s="230"/>
    </row>
    <row r="134" spans="1:62" s="225" customFormat="1" ht="16.5" x14ac:dyDescent="0.3">
      <c r="A134" s="228"/>
      <c r="B134" s="281"/>
      <c r="C134" s="282"/>
      <c r="D134" s="276" t="s">
        <v>8</v>
      </c>
      <c r="E134" s="276"/>
      <c r="F134" s="352" t="s">
        <v>59</v>
      </c>
      <c r="G134" s="352"/>
      <c r="H134" s="352"/>
      <c r="I134" s="352"/>
      <c r="J134" s="352"/>
      <c r="K134" s="352"/>
      <c r="L134" s="352"/>
      <c r="M134" s="352"/>
      <c r="N134" s="352"/>
      <c r="O134" s="352"/>
      <c r="P134" s="352"/>
      <c r="Q134" s="352"/>
      <c r="R134" s="352"/>
      <c r="S134" s="352"/>
      <c r="T134" s="283" t="s">
        <v>76</v>
      </c>
      <c r="U134" s="311"/>
      <c r="V134" s="341"/>
      <c r="W134" s="311"/>
      <c r="X134" s="283"/>
      <c r="Y134" s="283"/>
      <c r="Z134" s="283"/>
      <c r="AA134" s="283"/>
      <c r="AB134" s="311"/>
      <c r="AC134" s="311"/>
      <c r="AD134" s="283"/>
      <c r="AE134" s="283"/>
      <c r="AF134" s="283"/>
      <c r="AG134" s="283"/>
      <c r="AH134" s="283"/>
      <c r="AI134" s="283"/>
      <c r="AJ134" s="283"/>
      <c r="AK134" s="283"/>
      <c r="AL134" s="283"/>
      <c r="AM134" s="283"/>
      <c r="AN134" s="284"/>
      <c r="AO134" s="285"/>
      <c r="AS134" s="227"/>
      <c r="AT134" s="227"/>
      <c r="AU134" s="227"/>
      <c r="AV134" s="227"/>
      <c r="AW134" s="227"/>
      <c r="AX134" s="227"/>
      <c r="AY134" s="227"/>
      <c r="AZ134" s="227"/>
      <c r="BA134" s="227"/>
      <c r="BB134" s="227"/>
      <c r="BC134" s="227"/>
      <c r="BD134" s="227"/>
      <c r="BE134" s="227"/>
      <c r="BF134" s="227"/>
      <c r="BG134" s="227"/>
      <c r="BH134" s="227"/>
      <c r="BI134" s="227"/>
      <c r="BJ134" s="227"/>
    </row>
    <row r="135" spans="1:62" s="226" customFormat="1" ht="16.5" x14ac:dyDescent="0.25">
      <c r="B135" s="286"/>
      <c r="C135" s="284"/>
      <c r="D135" s="276" t="s">
        <v>8</v>
      </c>
      <c r="E135" s="276"/>
      <c r="F135" s="389" t="s">
        <v>48</v>
      </c>
      <c r="G135" s="389"/>
      <c r="H135" s="389"/>
      <c r="I135" s="389"/>
      <c r="J135" s="287"/>
      <c r="K135" s="279"/>
      <c r="L135" s="279"/>
      <c r="M135" s="279"/>
      <c r="N135" s="279"/>
      <c r="O135" s="279"/>
      <c r="P135" s="279"/>
      <c r="Q135" s="279"/>
      <c r="R135" s="279"/>
      <c r="S135" s="279"/>
      <c r="T135" s="279"/>
      <c r="U135" s="279"/>
      <c r="V135" s="279"/>
      <c r="W135" s="279"/>
      <c r="X135" s="279"/>
      <c r="Y135" s="279"/>
      <c r="Z135" s="279"/>
      <c r="AA135" s="279"/>
      <c r="AB135" s="279"/>
      <c r="AC135" s="279"/>
      <c r="AD135" s="279"/>
      <c r="AE135" s="279"/>
      <c r="AF135" s="279"/>
      <c r="AG135" s="279"/>
      <c r="AH135" s="279"/>
      <c r="AI135" s="279"/>
      <c r="AJ135" s="279"/>
      <c r="AK135" s="279"/>
      <c r="AL135" s="288"/>
      <c r="AM135" s="288"/>
      <c r="AN135" s="284"/>
      <c r="AO135" s="289"/>
    </row>
    <row r="136" spans="1:62" s="235" customFormat="1" ht="8.1" customHeight="1" x14ac:dyDescent="0.2">
      <c r="B136" s="290"/>
      <c r="C136" s="291"/>
      <c r="D136" s="292"/>
      <c r="E136" s="292"/>
      <c r="F136" s="293"/>
      <c r="G136" s="293"/>
      <c r="H136" s="293"/>
      <c r="I136" s="293"/>
      <c r="J136" s="293"/>
      <c r="K136" s="293"/>
      <c r="L136" s="293"/>
      <c r="M136" s="293"/>
      <c r="N136" s="293"/>
      <c r="O136" s="293"/>
      <c r="P136" s="293"/>
      <c r="Q136" s="293"/>
      <c r="R136" s="293"/>
      <c r="S136" s="293"/>
      <c r="T136" s="293"/>
      <c r="U136" s="293"/>
      <c r="V136" s="293"/>
      <c r="W136" s="293"/>
      <c r="X136" s="293"/>
      <c r="Y136" s="293"/>
      <c r="Z136" s="293"/>
      <c r="AA136" s="293"/>
      <c r="AB136" s="293"/>
      <c r="AC136" s="293"/>
      <c r="AD136" s="293"/>
      <c r="AE136" s="293"/>
      <c r="AF136" s="293"/>
      <c r="AG136" s="293"/>
      <c r="AH136" s="293"/>
      <c r="AI136" s="293"/>
      <c r="AJ136" s="293"/>
      <c r="AK136" s="293"/>
      <c r="AL136" s="294"/>
      <c r="AM136" s="294"/>
      <c r="AN136" s="291"/>
      <c r="AO136" s="295"/>
    </row>
    <row r="137" spans="1:62" s="296" customFormat="1" ht="16.5" customHeight="1" x14ac:dyDescent="0.25">
      <c r="B137" s="297"/>
      <c r="C137" s="277" t="s">
        <v>84</v>
      </c>
      <c r="D137" s="277"/>
      <c r="E137" s="277"/>
      <c r="F137" s="277"/>
      <c r="G137" s="277"/>
      <c r="H137" s="277"/>
      <c r="I137" s="277"/>
      <c r="J137" s="277"/>
      <c r="K137" s="277"/>
      <c r="L137" s="277"/>
      <c r="M137" s="277"/>
      <c r="N137" s="277"/>
      <c r="O137" s="348"/>
      <c r="P137" s="348"/>
      <c r="Q137" s="348"/>
      <c r="R137" s="348"/>
      <c r="S137" s="348"/>
      <c r="T137" s="348"/>
      <c r="U137" s="348"/>
      <c r="V137" s="348"/>
      <c r="W137" s="348"/>
      <c r="X137" s="348"/>
      <c r="Y137" s="348"/>
      <c r="Z137" s="348"/>
      <c r="AA137" s="348"/>
      <c r="AB137" s="348"/>
      <c r="AC137" s="348"/>
      <c r="AD137" s="348"/>
      <c r="AE137" s="348"/>
      <c r="AF137" s="348"/>
      <c r="AG137" s="348"/>
      <c r="AH137" s="348"/>
      <c r="AI137" s="348"/>
      <c r="AJ137" s="348"/>
      <c r="AK137" s="348"/>
      <c r="AL137" s="342"/>
      <c r="AM137" s="342"/>
      <c r="AN137" s="342"/>
      <c r="AO137" s="343"/>
      <c r="AP137" s="298"/>
      <c r="AQ137" s="298"/>
      <c r="AR137" s="298"/>
      <c r="AS137" s="298"/>
      <c r="AT137" s="298"/>
      <c r="AU137" s="298"/>
      <c r="AV137" s="298"/>
      <c r="AW137" s="298"/>
      <c r="AX137" s="298"/>
      <c r="AY137" s="298"/>
      <c r="AZ137" s="298"/>
      <c r="BA137" s="298"/>
      <c r="BB137" s="298"/>
      <c r="BC137" s="298"/>
      <c r="BD137" s="298"/>
      <c r="BE137" s="299"/>
      <c r="BF137" s="299"/>
      <c r="BG137" s="299"/>
      <c r="BH137" s="299"/>
      <c r="BI137" s="299"/>
      <c r="BJ137" s="299"/>
    </row>
    <row r="138" spans="1:62" s="236" customFormat="1" ht="8.1" customHeight="1" x14ac:dyDescent="0.3">
      <c r="A138" s="264"/>
      <c r="B138" s="300"/>
      <c r="C138" s="301"/>
      <c r="D138" s="301"/>
      <c r="E138" s="302"/>
      <c r="F138" s="302"/>
      <c r="G138" s="302"/>
      <c r="H138" s="302"/>
      <c r="I138" s="302"/>
      <c r="J138" s="302"/>
      <c r="K138" s="302"/>
      <c r="L138" s="302"/>
      <c r="M138" s="302"/>
      <c r="N138" s="302"/>
      <c r="O138" s="302"/>
      <c r="P138" s="302"/>
      <c r="Q138" s="302"/>
      <c r="R138" s="302"/>
      <c r="S138" s="302"/>
      <c r="T138" s="302"/>
      <c r="U138" s="302"/>
      <c r="V138" s="302"/>
      <c r="W138" s="302"/>
      <c r="X138" s="302"/>
      <c r="Y138" s="302"/>
      <c r="Z138" s="302"/>
      <c r="AA138" s="302"/>
      <c r="AB138" s="302"/>
      <c r="AC138" s="302"/>
      <c r="AD138" s="302"/>
      <c r="AE138" s="302"/>
      <c r="AF138" s="302"/>
      <c r="AG138" s="302"/>
      <c r="AH138" s="302"/>
      <c r="AI138" s="302"/>
      <c r="AJ138" s="302"/>
      <c r="AK138" s="302"/>
      <c r="AL138" s="302"/>
      <c r="AM138" s="303"/>
      <c r="AN138" s="303"/>
      <c r="AO138" s="304"/>
    </row>
    <row r="139" spans="1:62" s="237" customFormat="1" ht="16.5" x14ac:dyDescent="0.3">
      <c r="I139" s="222"/>
      <c r="J139" s="222"/>
      <c r="K139" s="222"/>
      <c r="L139" s="222"/>
      <c r="M139" s="222"/>
      <c r="N139" s="229"/>
      <c r="O139" s="222"/>
      <c r="P139" s="222"/>
      <c r="Q139" s="222"/>
      <c r="R139" s="222"/>
      <c r="S139" s="222"/>
      <c r="T139" s="222"/>
      <c r="U139" s="222"/>
      <c r="V139" s="222"/>
      <c r="W139" s="222"/>
      <c r="X139" s="222"/>
      <c r="Y139" s="222"/>
      <c r="Z139" s="222"/>
      <c r="AA139" s="222"/>
      <c r="AB139" s="222"/>
      <c r="AC139" s="222"/>
      <c r="AD139" s="222"/>
      <c r="AE139" s="222"/>
      <c r="AF139" s="222"/>
      <c r="AG139" s="222"/>
      <c r="AH139" s="222"/>
      <c r="AI139" s="305"/>
      <c r="AJ139" s="222"/>
      <c r="AK139" s="222"/>
      <c r="AL139" s="306"/>
      <c r="AM139" s="222"/>
      <c r="AS139" s="307"/>
      <c r="AT139" s="307"/>
      <c r="AU139" s="307"/>
      <c r="AV139" s="307" t="s">
        <v>49</v>
      </c>
      <c r="AW139" s="307"/>
      <c r="AX139" s="307"/>
      <c r="AY139" s="307"/>
      <c r="AZ139" s="307"/>
      <c r="BA139" s="307"/>
      <c r="BB139" s="307"/>
      <c r="BC139" s="307"/>
      <c r="BD139" s="307"/>
      <c r="BE139" s="307"/>
      <c r="BF139" s="307"/>
      <c r="BG139" s="307"/>
      <c r="BH139" s="307"/>
      <c r="BI139" s="307"/>
      <c r="BJ139" s="307"/>
    </row>
    <row r="140" spans="1:62" s="186" customFormat="1" x14ac:dyDescent="0.25">
      <c r="D140" s="187"/>
      <c r="J140" s="185"/>
      <c r="K140" s="185"/>
      <c r="L140" s="185"/>
      <c r="M140" s="185"/>
      <c r="N140" s="185"/>
      <c r="O140" s="185"/>
      <c r="P140" s="185"/>
      <c r="Q140" s="185"/>
      <c r="R140" s="185"/>
      <c r="S140" s="185"/>
      <c r="T140" s="185"/>
      <c r="U140" s="185"/>
      <c r="V140" s="185"/>
      <c r="W140" s="185"/>
      <c r="X140" s="185"/>
      <c r="Y140" s="185"/>
      <c r="Z140" s="185"/>
      <c r="AA140" s="185"/>
      <c r="AB140" s="185"/>
      <c r="AC140" s="185"/>
      <c r="AD140" s="185"/>
      <c r="AE140" s="185"/>
      <c r="AF140" s="185"/>
      <c r="AG140" s="185"/>
      <c r="AH140" s="185"/>
      <c r="AI140" s="185"/>
      <c r="AJ140" s="185"/>
      <c r="AK140" s="185"/>
      <c r="AL140" s="185"/>
      <c r="AM140" s="185"/>
      <c r="AN140" s="185"/>
      <c r="AO140" s="185"/>
      <c r="AP140" s="185"/>
      <c r="AQ140" s="185"/>
      <c r="AR140" s="185"/>
      <c r="AS140" s="185"/>
    </row>
    <row r="141" spans="1:62" s="186" customFormat="1" ht="129.94999999999999" customHeight="1" x14ac:dyDescent="0.25">
      <c r="B141" s="358" t="s">
        <v>12</v>
      </c>
      <c r="C141" s="358"/>
      <c r="D141" s="358"/>
      <c r="E141" s="358"/>
      <c r="F141" s="358"/>
      <c r="G141" s="358"/>
      <c r="H141" s="358"/>
      <c r="I141" s="358"/>
      <c r="J141" s="358"/>
      <c r="K141" s="358"/>
      <c r="L141" s="358"/>
      <c r="M141" s="358"/>
      <c r="N141" s="358"/>
      <c r="O141" s="358"/>
      <c r="P141" s="358"/>
      <c r="Q141" s="358"/>
      <c r="R141" s="358"/>
      <c r="S141" s="358"/>
      <c r="T141" s="358"/>
      <c r="U141" s="358"/>
      <c r="V141" s="358"/>
      <c r="W141" s="358"/>
      <c r="X141" s="358"/>
      <c r="Y141" s="358"/>
      <c r="Z141" s="358"/>
      <c r="AA141" s="358"/>
      <c r="AB141" s="358"/>
      <c r="AC141" s="358"/>
      <c r="AD141" s="358"/>
      <c r="AE141" s="358"/>
      <c r="AF141" s="358"/>
      <c r="AG141" s="358"/>
      <c r="AH141" s="358"/>
      <c r="AI141" s="358"/>
      <c r="AJ141" s="358"/>
      <c r="AK141" s="358"/>
      <c r="AL141" s="358"/>
      <c r="AM141" s="358"/>
      <c r="AN141" s="358"/>
      <c r="AO141" s="358"/>
      <c r="AP141" s="358"/>
      <c r="AQ141" s="185"/>
      <c r="AR141" s="185"/>
      <c r="AS141" s="185"/>
    </row>
    <row r="142" spans="1:62" s="186" customFormat="1" x14ac:dyDescent="0.25">
      <c r="D142" s="187"/>
      <c r="I142" s="173"/>
      <c r="J142" s="185"/>
      <c r="K142" s="185"/>
      <c r="L142" s="185"/>
      <c r="M142" s="185"/>
      <c r="N142" s="185"/>
      <c r="O142" s="185"/>
      <c r="P142" s="185"/>
      <c r="Q142" s="185"/>
      <c r="R142" s="185"/>
      <c r="S142" s="185"/>
      <c r="T142" s="185"/>
      <c r="U142" s="185"/>
      <c r="V142" s="185"/>
      <c r="W142" s="185"/>
      <c r="X142" s="185"/>
      <c r="Y142" s="185"/>
      <c r="Z142" s="185"/>
      <c r="AA142" s="185"/>
      <c r="AB142" s="185"/>
      <c r="AC142" s="185"/>
      <c r="AD142" s="185"/>
      <c r="AE142" s="185"/>
      <c r="AF142" s="185"/>
      <c r="AG142" s="185"/>
      <c r="AH142" s="185"/>
      <c r="AI142" s="185"/>
      <c r="AJ142" s="185"/>
      <c r="AK142" s="185"/>
      <c r="AL142" s="185"/>
      <c r="AM142" s="185"/>
      <c r="AN142" s="185"/>
      <c r="AO142" s="185"/>
      <c r="AP142" s="185"/>
      <c r="AQ142" s="185"/>
      <c r="AR142" s="185"/>
      <c r="AS142" s="185"/>
    </row>
    <row r="143" spans="1:62" s="186" customFormat="1" ht="80.099999999999994" customHeight="1" x14ac:dyDescent="0.25">
      <c r="B143" s="358" t="s">
        <v>13</v>
      </c>
      <c r="C143" s="358"/>
      <c r="D143" s="358"/>
      <c r="E143" s="358"/>
      <c r="F143" s="358"/>
      <c r="G143" s="358"/>
      <c r="H143" s="358"/>
      <c r="I143" s="358"/>
      <c r="J143" s="358"/>
      <c r="K143" s="358"/>
      <c r="L143" s="358"/>
      <c r="M143" s="358"/>
      <c r="N143" s="358"/>
      <c r="O143" s="358"/>
      <c r="P143" s="358"/>
      <c r="Q143" s="358"/>
      <c r="R143" s="358"/>
      <c r="S143" s="358"/>
      <c r="T143" s="358"/>
      <c r="U143" s="358"/>
      <c r="V143" s="358"/>
      <c r="W143" s="358"/>
      <c r="X143" s="358"/>
      <c r="Y143" s="358"/>
      <c r="Z143" s="358"/>
      <c r="AA143" s="358"/>
      <c r="AB143" s="358"/>
      <c r="AC143" s="358"/>
      <c r="AD143" s="358"/>
      <c r="AE143" s="358"/>
      <c r="AF143" s="358"/>
      <c r="AG143" s="358"/>
      <c r="AH143" s="358"/>
      <c r="AI143" s="358"/>
      <c r="AJ143" s="358"/>
      <c r="AK143" s="188"/>
      <c r="AL143" s="188"/>
      <c r="AM143" s="188"/>
      <c r="AN143" s="188"/>
      <c r="AO143" s="185"/>
      <c r="AP143" s="185"/>
      <c r="AQ143" s="185"/>
      <c r="AR143" s="185"/>
      <c r="AS143" s="185"/>
    </row>
    <row r="144" spans="1:62" s="41" customFormat="1" ht="8.1" customHeight="1" x14ac:dyDescent="0.25">
      <c r="A144" s="189"/>
      <c r="B144" s="190"/>
      <c r="C144" s="184"/>
      <c r="D144" s="190"/>
      <c r="E144" s="183"/>
      <c r="F144" s="183"/>
      <c r="G144" s="183"/>
      <c r="H144" s="183"/>
      <c r="I144" s="183"/>
      <c r="J144" s="185"/>
      <c r="K144" s="185"/>
      <c r="L144" s="185"/>
      <c r="M144" s="185"/>
      <c r="N144" s="185"/>
      <c r="O144" s="185"/>
      <c r="P144" s="185"/>
      <c r="Q144" s="185"/>
      <c r="R144" s="185"/>
      <c r="S144" s="185"/>
      <c r="T144" s="185"/>
      <c r="U144" s="185"/>
      <c r="V144" s="185"/>
      <c r="W144" s="185"/>
      <c r="X144" s="185"/>
      <c r="Y144" s="185"/>
      <c r="Z144" s="185"/>
      <c r="AA144" s="185"/>
      <c r="AB144" s="185"/>
      <c r="AC144" s="185"/>
      <c r="AD144" s="185"/>
      <c r="AE144" s="185"/>
      <c r="AF144" s="185"/>
      <c r="AG144" s="185"/>
      <c r="AH144" s="185"/>
      <c r="AI144" s="185"/>
      <c r="AJ144" s="185"/>
      <c r="AK144" s="185"/>
      <c r="AL144" s="185"/>
      <c r="AM144" s="185"/>
      <c r="AN144" s="185"/>
      <c r="AO144" s="185"/>
      <c r="AP144" s="185"/>
      <c r="AQ144" s="185"/>
      <c r="AR144" s="185"/>
    </row>
    <row r="145" spans="1:44" s="20" customFormat="1" ht="16.5" x14ac:dyDescent="0.3">
      <c r="D145" s="33"/>
      <c r="J145" s="185"/>
      <c r="K145" s="185"/>
      <c r="L145" s="185"/>
      <c r="M145" s="185"/>
      <c r="N145" s="185"/>
      <c r="O145" s="185"/>
      <c r="P145" s="185"/>
      <c r="Q145" s="185"/>
      <c r="R145" s="185"/>
      <c r="S145" s="185"/>
      <c r="T145" s="185"/>
      <c r="U145" s="185"/>
      <c r="V145" s="185"/>
      <c r="W145" s="185"/>
      <c r="X145" s="185"/>
      <c r="Y145" s="185"/>
      <c r="Z145" s="185"/>
      <c r="AA145" s="185"/>
      <c r="AB145" s="185"/>
      <c r="AC145" s="185"/>
      <c r="AD145" s="185"/>
      <c r="AE145" s="185"/>
      <c r="AF145" s="185"/>
      <c r="AG145" s="185"/>
      <c r="AH145" s="185"/>
      <c r="AI145" s="185"/>
      <c r="AJ145" s="185"/>
      <c r="AK145" s="185"/>
      <c r="AL145" s="185"/>
      <c r="AM145" s="185"/>
      <c r="AN145" s="185"/>
      <c r="AO145" s="185"/>
      <c r="AP145" s="185"/>
      <c r="AQ145" s="185"/>
      <c r="AR145" s="185"/>
    </row>
    <row r="146" spans="1:44" s="57" customFormat="1" ht="18" x14ac:dyDescent="0.3">
      <c r="A146" s="163"/>
      <c r="B146" s="150"/>
      <c r="C146" s="170"/>
      <c r="D146" s="156"/>
      <c r="G146" s="9"/>
      <c r="H146" s="160"/>
      <c r="I146" s="160"/>
      <c r="J146" s="160"/>
      <c r="K146" s="160"/>
      <c r="L146" s="168"/>
      <c r="M146" s="169"/>
      <c r="N146" s="169"/>
      <c r="O146" s="169"/>
      <c r="P146" s="159"/>
      <c r="Q146" s="159"/>
      <c r="R146" s="165"/>
      <c r="S146" s="171"/>
      <c r="T146" s="171"/>
      <c r="U146" s="171"/>
      <c r="V146" s="171"/>
      <c r="W146" s="171"/>
      <c r="X146" s="171"/>
      <c r="Y146" s="171"/>
      <c r="Z146" s="171"/>
      <c r="AA146" s="171"/>
      <c r="AB146" s="171"/>
      <c r="AC146" s="171"/>
      <c r="AD146" s="171"/>
      <c r="AE146" s="171"/>
      <c r="AF146" s="171"/>
      <c r="AG146" s="171"/>
      <c r="AH146" s="171"/>
      <c r="AI146" s="171"/>
      <c r="AJ146" s="171"/>
      <c r="AK146" s="171"/>
      <c r="AL146" s="171"/>
      <c r="AM146" s="171"/>
      <c r="AN146" s="169"/>
      <c r="AO146" s="56"/>
      <c r="AP146" s="159"/>
      <c r="AQ146" s="159"/>
    </row>
    <row r="147" spans="1:44" s="57" customFormat="1" ht="16.5" hidden="1" x14ac:dyDescent="0.3">
      <c r="B147" s="150"/>
      <c r="C147" s="170"/>
      <c r="D147" s="162"/>
      <c r="E147" s="162"/>
      <c r="F147" s="162"/>
      <c r="G147" s="159"/>
      <c r="H147" s="159"/>
      <c r="I147" s="159"/>
      <c r="J147" s="159"/>
      <c r="K147" s="159"/>
      <c r="L147" s="159"/>
      <c r="M147" s="159"/>
      <c r="N147" s="159"/>
      <c r="O147" s="159"/>
      <c r="P147" s="159"/>
      <c r="Q147" s="159"/>
      <c r="R147" s="159"/>
      <c r="S147" s="159"/>
      <c r="T147" s="159"/>
      <c r="U147" s="159"/>
      <c r="V147" s="159"/>
      <c r="W147" s="159"/>
      <c r="X147" s="159"/>
      <c r="Y147" s="159"/>
      <c r="Z147" s="159"/>
      <c r="AA147" s="159"/>
      <c r="AB147" s="159"/>
      <c r="AC147" s="159"/>
      <c r="AD147" s="159"/>
      <c r="AE147" s="159"/>
      <c r="AF147" s="159"/>
      <c r="AG147" s="159"/>
      <c r="AH147" s="159"/>
      <c r="AI147" s="159"/>
      <c r="AJ147" s="159"/>
      <c r="AK147" s="159"/>
      <c r="AL147" s="159"/>
      <c r="AM147" s="159"/>
      <c r="AN147" s="159"/>
      <c r="AO147" s="56"/>
      <c r="AP147" s="159"/>
      <c r="AQ147" s="159"/>
    </row>
    <row r="148" spans="1:44" s="57" customFormat="1" ht="16.5" hidden="1" x14ac:dyDescent="0.3">
      <c r="B148" s="150"/>
      <c r="C148" s="170"/>
      <c r="D148" s="162"/>
      <c r="E148" s="162"/>
      <c r="F148" s="162"/>
      <c r="G148" s="159"/>
      <c r="H148" s="159"/>
      <c r="I148" s="159"/>
      <c r="J148" s="159"/>
      <c r="K148" s="159"/>
      <c r="L148" s="159"/>
      <c r="M148" s="159"/>
      <c r="N148" s="159"/>
      <c r="O148" s="159"/>
      <c r="P148" s="159"/>
      <c r="Q148" s="159"/>
      <c r="R148" s="159"/>
      <c r="S148" s="159"/>
      <c r="T148" s="159"/>
      <c r="U148" s="159"/>
      <c r="V148" s="159"/>
      <c r="W148" s="159"/>
      <c r="X148" s="159"/>
      <c r="Y148" s="159"/>
      <c r="Z148" s="159"/>
      <c r="AA148" s="159"/>
      <c r="AB148" s="159"/>
      <c r="AC148" s="159"/>
      <c r="AD148" s="159"/>
      <c r="AE148" s="159"/>
      <c r="AF148" s="159"/>
      <c r="AG148" s="159"/>
      <c r="AH148" s="159"/>
      <c r="AI148" s="159"/>
      <c r="AJ148" s="159"/>
      <c r="AK148" s="159"/>
      <c r="AL148" s="159"/>
      <c r="AM148" s="159"/>
      <c r="AN148" s="159"/>
      <c r="AO148" s="56"/>
      <c r="AP148" s="159"/>
      <c r="AQ148" s="159"/>
    </row>
    <row r="149" spans="1:44" s="166" customFormat="1" ht="18" hidden="1" x14ac:dyDescent="0.2">
      <c r="B149" s="163"/>
      <c r="C149" s="162"/>
      <c r="D149" s="156"/>
      <c r="E149" s="156"/>
      <c r="F149" s="156"/>
      <c r="G149" s="156"/>
      <c r="H149" s="156"/>
      <c r="I149" s="156"/>
      <c r="J149" s="156"/>
      <c r="K149" s="156"/>
      <c r="L149" s="156"/>
      <c r="M149" s="156"/>
      <c r="N149" s="156"/>
      <c r="O149" s="156"/>
      <c r="P149" s="156"/>
      <c r="Q149" s="156"/>
      <c r="R149" s="156"/>
      <c r="S149" s="156"/>
      <c r="T149" s="156"/>
      <c r="U149" s="156"/>
      <c r="V149" s="156"/>
      <c r="W149" s="156"/>
      <c r="X149" s="156"/>
      <c r="Y149" s="156"/>
      <c r="Z149" s="156"/>
      <c r="AA149" s="156"/>
      <c r="AB149" s="156"/>
      <c r="AC149" s="156"/>
      <c r="AD149" s="156"/>
      <c r="AE149" s="156"/>
      <c r="AF149" s="156"/>
      <c r="AG149" s="156"/>
      <c r="AH149" s="156"/>
      <c r="AI149" s="156"/>
      <c r="AJ149" s="156"/>
      <c r="AK149" s="156"/>
      <c r="AL149" s="156"/>
      <c r="AM149" s="157"/>
      <c r="AN149" s="157"/>
      <c r="AO149" s="84"/>
      <c r="AP149" s="157"/>
      <c r="AQ149" s="157"/>
    </row>
    <row r="150" spans="1:44" s="149" customFormat="1" hidden="1" x14ac:dyDescent="0.2">
      <c r="B150" s="150"/>
      <c r="Q150" s="154"/>
      <c r="R150" s="154"/>
      <c r="T150" s="154"/>
      <c r="U150" s="154"/>
      <c r="V150" s="154"/>
      <c r="W150" s="154"/>
      <c r="X150" s="154"/>
      <c r="Y150" s="154"/>
      <c r="Z150" s="154"/>
      <c r="AA150" s="154"/>
      <c r="AB150" s="154"/>
      <c r="AC150" s="154"/>
      <c r="AD150" s="154"/>
      <c r="AN150" s="154"/>
      <c r="AO150" s="155"/>
      <c r="AP150" s="154"/>
      <c r="AQ150" s="154"/>
      <c r="AR150" s="156"/>
    </row>
    <row r="151" spans="1:44" s="53" customFormat="1" ht="12.75" hidden="1" x14ac:dyDescent="0.2"/>
    <row r="152" spans="1:44" s="53" customFormat="1" ht="16.5" hidden="1" x14ac:dyDescent="0.3">
      <c r="F152" s="54"/>
      <c r="G152" s="156"/>
      <c r="H152" s="156"/>
      <c r="I152" s="157"/>
      <c r="J152" s="157"/>
      <c r="K152" s="156"/>
      <c r="L152" s="156"/>
      <c r="M152" s="156"/>
      <c r="N152" s="156"/>
      <c r="O152" s="156"/>
      <c r="P152" s="156"/>
      <c r="Q152" s="158"/>
      <c r="R152" s="175"/>
      <c r="S152" s="175"/>
      <c r="T152" s="175"/>
      <c r="U152" s="175"/>
      <c r="V152" s="175"/>
      <c r="W152" s="175"/>
      <c r="X152" s="175"/>
      <c r="Y152" s="175"/>
      <c r="Z152" s="175"/>
      <c r="AA152" s="175"/>
      <c r="AB152" s="175"/>
      <c r="AC152" s="175"/>
      <c r="AD152" s="175"/>
      <c r="AE152" s="175"/>
      <c r="AF152" s="175"/>
      <c r="AG152" s="175"/>
      <c r="AH152" s="175"/>
      <c r="AI152" s="175"/>
      <c r="AJ152" s="175"/>
      <c r="AK152" s="175"/>
      <c r="AL152" s="175"/>
      <c r="AM152" s="175"/>
      <c r="AN152" s="175"/>
      <c r="AO152" s="161"/>
    </row>
    <row r="153" spans="1:44" s="149" customFormat="1" ht="16.5" hidden="1" x14ac:dyDescent="0.3">
      <c r="B153" s="150"/>
      <c r="C153" s="150"/>
      <c r="D153" s="151"/>
      <c r="E153" s="151"/>
      <c r="F153" s="54"/>
      <c r="G153" s="53"/>
      <c r="H153" s="159"/>
      <c r="I153" s="159"/>
      <c r="J153" s="160"/>
      <c r="K153" s="175"/>
      <c r="L153" s="175"/>
      <c r="M153" s="175"/>
      <c r="N153" s="175"/>
      <c r="O153" s="175"/>
      <c r="P153" s="175"/>
      <c r="Q153" s="156"/>
      <c r="R153" s="157"/>
      <c r="S153" s="157"/>
      <c r="T153" s="156"/>
      <c r="U153" s="156"/>
      <c r="V153" s="156"/>
      <c r="W153" s="156"/>
      <c r="X153" s="156"/>
      <c r="Y153" s="156"/>
      <c r="Z153" s="156"/>
      <c r="AA153" s="156"/>
      <c r="AB153" s="156"/>
      <c r="AC153" s="156"/>
      <c r="AD153" s="156"/>
      <c r="AE153" s="156"/>
      <c r="AF153" s="156"/>
      <c r="AG153" s="156"/>
      <c r="AH153" s="156"/>
      <c r="AI153" s="156"/>
      <c r="AJ153" s="156"/>
      <c r="AK153" s="156"/>
      <c r="AL153" s="156"/>
      <c r="AM153" s="156"/>
      <c r="AN153" s="162"/>
      <c r="AO153" s="151"/>
      <c r="AP153" s="151"/>
      <c r="AQ153" s="151"/>
      <c r="AR153" s="151"/>
    </row>
    <row r="154" spans="1:44" s="149" customFormat="1" ht="16.5" hidden="1" x14ac:dyDescent="0.3">
      <c r="B154" s="150"/>
      <c r="C154" s="150"/>
      <c r="D154" s="151"/>
      <c r="E154" s="151"/>
      <c r="F154" s="54"/>
      <c r="G154" s="53"/>
      <c r="H154" s="159"/>
      <c r="I154" s="159"/>
      <c r="J154" s="160"/>
      <c r="K154" s="175"/>
      <c r="L154" s="175"/>
      <c r="M154" s="175"/>
      <c r="N154" s="175"/>
      <c r="O154" s="175"/>
      <c r="P154" s="175"/>
      <c r="Q154" s="156"/>
      <c r="R154" s="157"/>
      <c r="S154" s="157"/>
      <c r="T154" s="156"/>
      <c r="U154" s="156"/>
      <c r="V154" s="156"/>
      <c r="W154" s="156"/>
      <c r="X154" s="156"/>
      <c r="Y154" s="156"/>
      <c r="Z154" s="156"/>
      <c r="AA154" s="156"/>
      <c r="AB154" s="156"/>
      <c r="AC154" s="156"/>
      <c r="AD154" s="156"/>
      <c r="AE154" s="156"/>
      <c r="AF154" s="156"/>
      <c r="AG154" s="156"/>
      <c r="AH154" s="156"/>
      <c r="AI154" s="156"/>
      <c r="AJ154" s="156"/>
      <c r="AK154" s="156"/>
      <c r="AL154" s="156"/>
      <c r="AM154" s="156"/>
      <c r="AN154" s="162"/>
      <c r="AO154" s="151"/>
      <c r="AP154" s="151"/>
      <c r="AQ154" s="151"/>
      <c r="AR154" s="151"/>
    </row>
    <row r="155" spans="1:44" s="53" customFormat="1" ht="12.75" hidden="1" x14ac:dyDescent="0.2">
      <c r="H155" s="159"/>
      <c r="I155" s="159"/>
      <c r="J155" s="160"/>
      <c r="K155" s="156"/>
      <c r="L155" s="156"/>
      <c r="M155" s="156"/>
      <c r="N155" s="156"/>
      <c r="O155" s="156"/>
      <c r="P155" s="156"/>
      <c r="Q155" s="156"/>
      <c r="R155" s="156"/>
      <c r="S155" s="156"/>
      <c r="T155" s="156"/>
      <c r="U155" s="156"/>
      <c r="V155" s="156"/>
      <c r="W155" s="156"/>
      <c r="X155" s="156"/>
      <c r="Y155" s="156"/>
      <c r="Z155" s="156"/>
      <c r="AA155" s="156"/>
      <c r="AB155" s="156"/>
      <c r="AC155" s="156"/>
      <c r="AD155" s="156"/>
      <c r="AE155" s="156"/>
      <c r="AF155" s="156"/>
      <c r="AG155" s="156"/>
      <c r="AH155" s="156"/>
      <c r="AI155" s="156"/>
      <c r="AJ155" s="156"/>
      <c r="AK155" s="156"/>
      <c r="AL155" s="156"/>
      <c r="AM155" s="156"/>
      <c r="AN155" s="159"/>
    </row>
    <row r="156" spans="1:44" hidden="1" x14ac:dyDescent="0.25"/>
    <row r="157" spans="1:44" hidden="1" x14ac:dyDescent="0.25"/>
    <row r="158" spans="1:44" hidden="1" x14ac:dyDescent="0.25"/>
    <row r="159" spans="1:44" hidden="1" x14ac:dyDescent="0.25"/>
    <row r="160" spans="1:44"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sheetData>
  <sheetProtection password="CCB6" sheet="1" selectLockedCells="1"/>
  <mergeCells count="66">
    <mergeCell ref="A18:AO20"/>
    <mergeCell ref="F73:AJ75"/>
    <mergeCell ref="R86:AK86"/>
    <mergeCell ref="C11:R11"/>
    <mergeCell ref="C12:V12"/>
    <mergeCell ref="C13:R13"/>
    <mergeCell ref="E32:AP36"/>
    <mergeCell ref="E26:AP27"/>
    <mergeCell ref="C16:T16"/>
    <mergeCell ref="F69:AJ70"/>
    <mergeCell ref="F135:I135"/>
    <mergeCell ref="Z88:AB88"/>
    <mergeCell ref="B64:AO64"/>
    <mergeCell ref="A28:B28"/>
    <mergeCell ref="AL24:AQ24"/>
    <mergeCell ref="AF40:AJ40"/>
    <mergeCell ref="AF50:AJ50"/>
    <mergeCell ref="B65:C65"/>
    <mergeCell ref="AF24:AK24"/>
    <mergeCell ref="I24:AE24"/>
    <mergeCell ref="F28:V28"/>
    <mergeCell ref="AF56:AJ56"/>
    <mergeCell ref="E77:AP79"/>
    <mergeCell ref="AF42:AJ42"/>
    <mergeCell ref="A63:AO63"/>
    <mergeCell ref="AG104:AJ104"/>
    <mergeCell ref="A6:AO7"/>
    <mergeCell ref="A9:AO10"/>
    <mergeCell ref="B143:AJ143"/>
    <mergeCell ref="AF48:AJ48"/>
    <mergeCell ref="AF46:AJ46"/>
    <mergeCell ref="AF58:AJ58"/>
    <mergeCell ref="B77:C77"/>
    <mergeCell ref="B118:C118"/>
    <mergeCell ref="AG106:AJ106"/>
    <mergeCell ref="D100:Q102"/>
    <mergeCell ref="B79:C79"/>
    <mergeCell ref="AG108:AJ108"/>
    <mergeCell ref="AG98:AJ98"/>
    <mergeCell ref="AG96:AJ96"/>
    <mergeCell ref="AL90:AQ94"/>
    <mergeCell ref="AG92:AJ92"/>
    <mergeCell ref="B141:AP141"/>
    <mergeCell ref="A3:AP3"/>
    <mergeCell ref="A4:AO4"/>
    <mergeCell ref="A62:AP62"/>
    <mergeCell ref="AF44:AJ44"/>
    <mergeCell ref="AF52:AJ52"/>
    <mergeCell ref="N22:AQ22"/>
    <mergeCell ref="A24:H24"/>
    <mergeCell ref="B26:C26"/>
    <mergeCell ref="A29:B29"/>
    <mergeCell ref="E30:F30"/>
    <mergeCell ref="E38:F38"/>
    <mergeCell ref="L30:P30"/>
    <mergeCell ref="AF54:AJ54"/>
    <mergeCell ref="F134:S134"/>
    <mergeCell ref="D118:AL119"/>
    <mergeCell ref="AG90:AJ90"/>
    <mergeCell ref="F133:W133"/>
    <mergeCell ref="C128:AN131"/>
    <mergeCell ref="A123:AP123"/>
    <mergeCell ref="A124:AO124"/>
    <mergeCell ref="AG102:AJ102"/>
    <mergeCell ref="AG94:AJ94"/>
    <mergeCell ref="AG100:AJ100"/>
  </mergeCells>
  <hyperlinks>
    <hyperlink ref="F28:S28" r:id="rId1" display=" Child Care Worksheet 10: Nutrient Analysis of Recipes"/>
    <hyperlink ref="C11:O11" r:id="rId2" display="Meal Patterns for CACFP Child Care Programs"/>
    <hyperlink ref="C13:P13" r:id="rId3" display="Food Buying Guide for Child Nutrition Programs"/>
    <hyperlink ref="C12:T12" r:id="rId4" display="Meal Pattern Requirements for CACFP Child Care Programs "/>
    <hyperlink ref="F135:H135" r:id="rId5" display="CACFP staff"/>
    <hyperlink ref="F133:S133" r:id="rId6" display="Meal Pattern Requirements for CACFP Child Care Programs"/>
    <hyperlink ref="F133:W133" r:id="rId7" display="Meal Pattern Requirements for CACFP Adult Day Care Centers"/>
    <hyperlink ref="C16:O16" r:id="rId8" display="Crediting Foods in CACFP Adult Day Care Centers"/>
    <hyperlink ref="F28:V28" r:id="rId9" display=" Adult Centers Worksheet 10: Nutrient Analysis of Recipes"/>
  </hyperlinks>
  <pageMargins left="0.2" right="0.2" top="0.2" bottom="0.2" header="0.3" footer="0.1"/>
  <pageSetup scale="95" orientation="portrait" r:id="rId10"/>
  <headerFooter>
    <oddFooter>&amp;C&amp;"Arial Narrow,Regular"&amp;8Connecticut State Department of Education • Revised November 2019</oddFooter>
  </headerFooter>
  <rowBreaks count="2" manualBreakCount="2">
    <brk id="59" max="42" man="1"/>
    <brk id="120" max="42" man="1"/>
  </rowBreaks>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CT State Deptartment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Fiore</dc:creator>
  <cp:lastModifiedBy>Fiore, Susan </cp:lastModifiedBy>
  <cp:lastPrinted>2018-11-05T17:53:08Z</cp:lastPrinted>
  <dcterms:created xsi:type="dcterms:W3CDTF">2011-06-30T11:51:22Z</dcterms:created>
  <dcterms:modified xsi:type="dcterms:W3CDTF">2019-11-17T14:36:39Z</dcterms:modified>
</cp:coreProperties>
</file>