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SFIORE\CNP Guides\CACFP\Crediting CACFP\Crediting Worksheets CACFP\"/>
    </mc:Choice>
  </mc:AlternateContent>
  <workbookProtection workbookPassword="C734" lockStructure="1"/>
  <bookViews>
    <workbookView xWindow="0" yWindow="0" windowWidth="20490" windowHeight="7050"/>
  </bookViews>
  <sheets>
    <sheet name="Sheet1" sheetId="1" r:id="rId1"/>
  </sheets>
  <definedNames>
    <definedName name="_xlnm.Print_Area" localSheetId="0">Sheet1!$A$1:$AP$168</definedName>
  </definedNames>
  <calcPr calcId="162913"/>
</workbook>
</file>

<file path=xl/calcChain.xml><?xml version="1.0" encoding="utf-8"?>
<calcChain xmlns="http://schemas.openxmlformats.org/spreadsheetml/2006/main">
  <c r="AF101" i="1" l="1"/>
  <c r="AF99" i="1"/>
  <c r="AF97" i="1"/>
  <c r="AF95" i="1"/>
  <c r="AF93" i="1"/>
  <c r="AF91" i="1"/>
  <c r="AF89" i="1"/>
  <c r="AF107" i="1" l="1"/>
  <c r="AL114" i="1"/>
  <c r="AL112" i="1"/>
  <c r="AO114" i="1"/>
  <c r="AO112" i="1"/>
  <c r="AO110" i="1"/>
  <c r="AL110" i="1"/>
  <c r="AL97" i="1"/>
  <c r="AO95" i="1"/>
  <c r="AK56" i="1"/>
  <c r="AK54" i="1"/>
  <c r="AO107" i="1" l="1"/>
  <c r="AL107" i="1"/>
  <c r="AF103" i="1"/>
  <c r="AL103" i="1" s="1"/>
  <c r="AF105" i="1"/>
  <c r="AL105" i="1" s="1"/>
  <c r="AO97" i="1"/>
  <c r="AL95" i="1"/>
  <c r="AL117" i="1" l="1"/>
  <c r="AO105" i="1"/>
  <c r="AO103" i="1"/>
  <c r="AO117" i="1" l="1"/>
</calcChain>
</file>

<file path=xl/sharedStrings.xml><?xml version="1.0" encoding="utf-8"?>
<sst xmlns="http://schemas.openxmlformats.org/spreadsheetml/2006/main" count="146" uniqueCount="86">
  <si>
    <t xml:space="preserve">Manufacturer:  </t>
  </si>
  <si>
    <t xml:space="preserve"> Yes</t>
  </si>
  <si>
    <t xml:space="preserve"> No</t>
  </si>
  <si>
    <t>g</t>
  </si>
  <si>
    <t>mg</t>
  </si>
  <si>
    <t>Calories</t>
  </si>
  <si>
    <t>Sodium (mg)</t>
  </si>
  <si>
    <t>·</t>
  </si>
  <si>
    <t xml:space="preserve"> cups</t>
  </si>
  <si>
    <r>
      <t xml:space="preserve">Does the product </t>
    </r>
    <r>
      <rPr>
        <b/>
        <sz val="12"/>
        <color indexed="8"/>
        <rFont val="Arial Narrow"/>
        <family val="2"/>
      </rPr>
      <t>limit added sugars</t>
    </r>
    <r>
      <rPr>
        <sz val="12"/>
        <color indexed="8"/>
        <rFont val="Arial Narrow"/>
        <family val="2"/>
      </rPr>
      <t xml:space="preserve">? </t>
    </r>
  </si>
  <si>
    <t>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t>
  </si>
  <si>
    <t>cups</t>
  </si>
  <si>
    <t>Page 3 of 3</t>
  </si>
  <si>
    <t>Page 1 of 3</t>
  </si>
  <si>
    <t>Page 2 of 3</t>
  </si>
  <si>
    <t>Total fat (g)</t>
  </si>
  <si>
    <t>Saturated fat (g)</t>
  </si>
  <si>
    <t>Trans fat (g)</t>
  </si>
  <si>
    <t xml:space="preserve">Dietary fiber (g) </t>
  </si>
  <si>
    <t>Percentage of calories from fat</t>
  </si>
  <si>
    <t>Percentage of calories from saturated fat</t>
  </si>
  <si>
    <t xml:space="preserve">   CACFP serving size</t>
  </si>
  <si>
    <r>
      <t xml:space="preserve">Trans fat: </t>
    </r>
    <r>
      <rPr>
        <sz val="11"/>
        <rFont val="Arial Narrow"/>
        <family val="2"/>
      </rPr>
      <t>less than 0.5 g</t>
    </r>
  </si>
  <si>
    <r>
      <t xml:space="preserve">Sodium: </t>
    </r>
    <r>
      <rPr>
        <sz val="11"/>
        <rFont val="Arial Narrow"/>
        <family val="2"/>
      </rPr>
      <t>200 mg or less</t>
    </r>
  </si>
  <si>
    <r>
      <t xml:space="preserve">Fiber: </t>
    </r>
    <r>
      <rPr>
        <sz val="11"/>
        <rFont val="Arial Narrow"/>
        <family val="2"/>
      </rPr>
      <t>Choose whole grains and foods with at least 2.5 g of fiber most often</t>
    </r>
  </si>
  <si>
    <r>
      <t xml:space="preserve">Fat: </t>
    </r>
    <r>
      <rPr>
        <sz val="11"/>
        <rFont val="Arial Narrow"/>
        <family val="2"/>
      </rPr>
      <t>35% or less</t>
    </r>
  </si>
  <si>
    <r>
      <t xml:space="preserve">Saturated fat: </t>
    </r>
    <r>
      <rPr>
        <sz val="11"/>
        <rFont val="Arial Narrow"/>
        <family val="2"/>
      </rPr>
      <t>less than 10%</t>
    </r>
  </si>
  <si>
    <r>
      <t xml:space="preserve">Sugars: </t>
    </r>
    <r>
      <rPr>
        <sz val="11"/>
        <rFont val="Arial Narrow"/>
        <family val="2"/>
      </rPr>
      <t>35% or less</t>
    </r>
  </si>
  <si>
    <t xml:space="preserve">                                                                                        </t>
  </si>
  <si>
    <t>A</t>
  </si>
  <si>
    <t xml:space="preserve"> Serving size:         </t>
  </si>
  <si>
    <t>B</t>
  </si>
  <si>
    <t xml:space="preserve"> Nutrition Information:</t>
  </si>
  <si>
    <r>
      <t xml:space="preserve">Read the </t>
    </r>
    <r>
      <rPr>
        <b/>
        <sz val="11"/>
        <rFont val="Arial Narrow"/>
        <family val="2"/>
      </rPr>
      <t>ingredients statement</t>
    </r>
    <r>
      <rPr>
        <sz val="11"/>
        <rFont val="Arial Narrow"/>
        <family val="2"/>
      </rPr>
      <t>. For each question below, check (X) either "Yes" or "No" in the blue boxes.</t>
    </r>
  </si>
  <si>
    <t xml:space="preserve"> Calories</t>
  </si>
  <si>
    <t xml:space="preserve"> Saturated fat (g)</t>
  </si>
  <si>
    <t xml:space="preserve"> Trans fat (g)</t>
  </si>
  <si>
    <t xml:space="preserve"> Percentage of calories from fat</t>
  </si>
  <si>
    <t xml:space="preserve"> Percentage of calories from saturated fat</t>
  </si>
  <si>
    <t>Food Buying Guide for Child Nutrition Programs</t>
  </si>
  <si>
    <t>(CSDE webpage)</t>
  </si>
  <si>
    <t>(USDA resource)</t>
  </si>
  <si>
    <t>(CSDE guide)</t>
  </si>
  <si>
    <t>Examples include acesulfame potassium, aspartame, and sucralose, stevia (Rebiana, Rebaudioside A, Truvia, PureVia, and SweetLeaf), and sugar alcohols (e.g., sorbitol, mannitol, xylitol, maltitol, maltitol syrup, lactitol, erythritol, isomalt, and hydrogenated starch hydrolysates (HSH)).</t>
  </si>
  <si>
    <t>(CSDE Guide)</t>
  </si>
  <si>
    <t>CACFP staff</t>
  </si>
  <si>
    <t>`</t>
  </si>
  <si>
    <t>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rerecipeive systems, unless there is a bona fide occupational qualification excluding persons in any of the aforementioned protected classes.</t>
  </si>
  <si>
    <r>
      <t xml:space="preserve">Is the product or recipe made </t>
    </r>
    <r>
      <rPr>
        <b/>
        <sz val="11"/>
        <rFont val="Arial Narrow"/>
        <family val="2"/>
      </rPr>
      <t>without</t>
    </r>
    <r>
      <rPr>
        <sz val="11"/>
        <rFont val="Arial Narrow"/>
        <family val="2"/>
      </rPr>
      <t xml:space="preserve"> chemically altered fat substitutes?  </t>
    </r>
  </si>
  <si>
    <r>
      <t xml:space="preserve">Is the product or recipe made </t>
    </r>
    <r>
      <rPr>
        <b/>
        <sz val="11"/>
        <rFont val="Arial Narrow"/>
        <family val="2"/>
      </rPr>
      <t>without</t>
    </r>
    <r>
      <rPr>
        <sz val="11"/>
        <rFont val="Arial Narrow"/>
        <family val="2"/>
      </rPr>
      <t xml:space="preserve"> partially hydrogenated oils? </t>
    </r>
  </si>
  <si>
    <r>
      <t xml:space="preserve">Is the product or recipe made </t>
    </r>
    <r>
      <rPr>
        <b/>
        <sz val="11"/>
        <rFont val="Arial Narrow"/>
        <family val="2"/>
      </rPr>
      <t>without</t>
    </r>
    <r>
      <rPr>
        <sz val="11"/>
        <rFont val="Arial Narrow"/>
        <family val="2"/>
      </rPr>
      <t xml:space="preserve"> nonnutritive sweeteners (artificial and natural) and sugar alcohols? </t>
    </r>
  </si>
  <si>
    <t>Nutrition information for serving size</t>
  </si>
  <si>
    <t>Sugars (g)</t>
  </si>
  <si>
    <r>
      <t xml:space="preserve">Does the product contain </t>
    </r>
    <r>
      <rPr>
        <b/>
        <sz val="11"/>
        <rFont val="Arial Narrow"/>
        <family val="2"/>
      </rPr>
      <t>chemically altered fat substitutes</t>
    </r>
    <r>
      <rPr>
        <sz val="11"/>
        <rFont val="Arial Narrow"/>
        <family val="2"/>
      </rPr>
      <t xml:space="preserve">, e.g., Olestra, Olean and Simplesse? </t>
    </r>
    <r>
      <rPr>
        <vertAlign val="superscript"/>
        <sz val="11"/>
        <rFont val="Arial Narrow"/>
        <family val="2"/>
      </rPr>
      <t>1</t>
    </r>
  </si>
  <si>
    <r>
      <t xml:space="preserve">Does the product contain </t>
    </r>
    <r>
      <rPr>
        <b/>
        <sz val="11"/>
        <rFont val="Arial Narrow"/>
        <family val="2"/>
      </rPr>
      <t>nonnutritive sweeteners (artificial or natural)</t>
    </r>
    <r>
      <rPr>
        <sz val="11"/>
        <rFont val="Arial Narrow"/>
        <family val="2"/>
      </rPr>
      <t xml:space="preserve"> or </t>
    </r>
    <r>
      <rPr>
        <b/>
        <sz val="11"/>
        <rFont val="Arial Narrow"/>
        <family val="2"/>
      </rPr>
      <t>sugar alcohols</t>
    </r>
    <r>
      <rPr>
        <sz val="11"/>
        <rFont val="Arial Narrow"/>
        <family val="2"/>
      </rPr>
      <t xml:space="preserve">? </t>
    </r>
    <r>
      <rPr>
        <vertAlign val="superscript"/>
        <sz val="11"/>
        <rFont val="Arial Narrow"/>
        <family val="2"/>
      </rPr>
      <t>1</t>
    </r>
  </si>
  <si>
    <t>Meal Patterns for CACFP Adult Day Care Centers</t>
  </si>
  <si>
    <t>Meal Pattern Requirements for CACFP Adult Day Care Centers</t>
  </si>
  <si>
    <t xml:space="preserve"> Adult Centers Worksheet 10: Nutrient Analysis of Recipes</t>
  </si>
  <si>
    <t xml:space="preserve">Adult Centers Worksheet 6: Evaluating Processed Fruits and Vegetables </t>
  </si>
  <si>
    <t>provided by CACFP adult day care center</t>
  </si>
  <si>
    <t>Nutrition Standards</t>
  </si>
  <si>
    <t>Does the serving meet the nutrition standards?</t>
  </si>
  <si>
    <t xml:space="preserve">with the Recommended Nutrition Standards for Child and Adult Care Food Program </t>
  </si>
  <si>
    <t>(CACFP) Adult Day Care Centers</t>
  </si>
  <si>
    <t>with the Recommended Nutrition Standards for CACFP Adult Day Care Centers</t>
  </si>
  <si>
    <t>Does this product meet the CSDE's recommended nutrition standards?                                       (All answers in steps 2 and 3 are "yes.")</t>
  </si>
  <si>
    <r>
      <t xml:space="preserve">For more information, see the CSDE's guide, </t>
    </r>
    <r>
      <rPr>
        <i/>
        <sz val="12"/>
        <color rgb="FF000000"/>
        <rFont val="Arial Narrow"/>
        <family val="2"/>
      </rPr>
      <t xml:space="preserve">Meal Pattern Requirements for CACFP Adult Day Care Centers, </t>
    </r>
    <r>
      <rPr>
        <sz val="12"/>
        <color rgb="FF000000"/>
        <rFont val="Arial Narrow"/>
        <family val="2"/>
      </rPr>
      <t>and visit the CSDE's Meal Patterns for CACFP Adult Day Care Centers webpage, or contact the CACFP staff in the CSDE's Bureau of Health/Nutrition, Family Services and Adult Education, 450 Columbus Boulevard, Suite 504, Hartford, CT 06103-1841.</t>
    </r>
  </si>
  <si>
    <r>
      <t xml:space="preserve">Enter the </t>
    </r>
    <r>
      <rPr>
        <b/>
        <sz val="11"/>
        <rFont val="Arial Narrow"/>
        <family val="2"/>
      </rPr>
      <t xml:space="preserve">serving size (cups) </t>
    </r>
    <r>
      <rPr>
        <sz val="11"/>
        <rFont val="Arial Narrow"/>
        <family val="2"/>
      </rPr>
      <t>for the product or recipe in the blue box in A below. Enter the</t>
    </r>
    <r>
      <rPr>
        <b/>
        <sz val="11"/>
        <rFont val="Arial Narrow"/>
        <family val="2"/>
      </rPr>
      <t xml:space="preserve"> nutrition information per serving </t>
    </r>
    <r>
      <rPr>
        <sz val="11"/>
        <rFont val="Arial Narrow"/>
        <family val="2"/>
      </rPr>
      <t>in the blue boxes in B below. To determine the nutrition information for recipes, see the CSDE's worksheet below.</t>
    </r>
  </si>
  <si>
    <r>
      <rPr>
        <b/>
        <sz val="11"/>
        <color rgb="FFFF0000"/>
        <rFont val="Arial Narrow"/>
        <family val="2"/>
      </rPr>
      <t>Note:</t>
    </r>
    <r>
      <rPr>
        <sz val="11"/>
        <color rgb="FFFF0000"/>
        <rFont val="Arial Narrow"/>
        <family val="2"/>
      </rPr>
      <t xml:space="preserve"> </t>
    </r>
    <r>
      <rPr>
        <sz val="11"/>
        <rFont val="Arial Narrow"/>
        <family val="2"/>
      </rPr>
      <t xml:space="preserve">A commercial product's serving size on the Nutrition Facts label or a recipe's serving size may be different from the required CACFP serving size. </t>
    </r>
  </si>
  <si>
    <t>Name of product or recipe:</t>
  </si>
  <si>
    <t xml:space="preserve">Date reviewed:  </t>
  </si>
  <si>
    <t xml:space="preserve">Adult Center Worksheet 6: Evaluating Processed Fruits and Vegetables for Compliance </t>
  </si>
  <si>
    <r>
      <rPr>
        <b/>
        <sz val="11"/>
        <color rgb="FFFF0000"/>
        <rFont val="Arial Narrow"/>
        <family val="2"/>
      </rPr>
      <t>Note: This worksheet does not indicate compliance with the CACFP adult meal patterns.</t>
    </r>
    <r>
      <rPr>
        <sz val="11"/>
        <color theme="1"/>
        <rFont val="Arial Narrow"/>
        <family val="2"/>
      </rPr>
      <t xml:space="preserve"> For information on evaluating fruits and vegetables for compliance with the CACFP adult meal patterns, see the resources below.</t>
    </r>
  </si>
  <si>
    <r>
      <t xml:space="preserve">Instructions: </t>
    </r>
    <r>
      <rPr>
        <sz val="11"/>
        <rFont val="Arial Narrow"/>
        <family val="2"/>
      </rPr>
      <t xml:space="preserve">Use the </t>
    </r>
    <r>
      <rPr>
        <b/>
        <sz val="11"/>
        <rFont val="Arial Narrow"/>
        <family val="2"/>
      </rPr>
      <t>Nutrition Facts label</t>
    </r>
    <r>
      <rPr>
        <sz val="11"/>
        <rFont val="Arial Narrow"/>
        <family val="2"/>
      </rPr>
      <t xml:space="preserve"> and</t>
    </r>
    <r>
      <rPr>
        <b/>
        <sz val="11"/>
        <rFont val="Arial Narrow"/>
        <family val="2"/>
      </rPr>
      <t xml:space="preserve"> ingredients statement </t>
    </r>
    <r>
      <rPr>
        <sz val="11"/>
        <rFont val="Arial Narrow"/>
        <family val="2"/>
      </rPr>
      <t>(for commercial foods</t>
    </r>
    <r>
      <rPr>
        <b/>
        <sz val="11"/>
        <rFont val="Arial Narrow"/>
        <family val="2"/>
      </rPr>
      <t xml:space="preserve">) </t>
    </r>
    <r>
      <rPr>
        <sz val="11"/>
        <rFont val="Arial Narrow"/>
        <family val="2"/>
      </rPr>
      <t xml:space="preserve">or the </t>
    </r>
    <r>
      <rPr>
        <b/>
        <sz val="11"/>
        <rFont val="Arial Narrow"/>
        <family val="2"/>
      </rPr>
      <t xml:space="preserve">standardized recipe </t>
    </r>
    <r>
      <rPr>
        <sz val="11"/>
        <rFont val="Arial Narrow"/>
        <family val="2"/>
      </rPr>
      <t>(for foods made from scratch)</t>
    </r>
    <r>
      <rPr>
        <b/>
        <sz val="11"/>
        <rFont val="Arial Narrow"/>
        <family val="2"/>
      </rPr>
      <t xml:space="preserve"> </t>
    </r>
    <r>
      <rPr>
        <sz val="11"/>
        <rFont val="Arial Narrow"/>
        <family val="2"/>
      </rPr>
      <t>to enter information in the</t>
    </r>
    <r>
      <rPr>
        <b/>
        <sz val="11"/>
        <rFont val="Arial Narrow"/>
        <family val="2"/>
      </rPr>
      <t xml:space="preserve"> blue boxes, </t>
    </r>
    <r>
      <rPr>
        <sz val="11"/>
        <rFont val="Arial Narrow"/>
        <family val="2"/>
      </rPr>
      <t xml:space="preserve">following the directions indicated. For "yes" or "no" questions, enter "X" in the appropriate box. The yellow boxes calculate automatically. </t>
    </r>
  </si>
  <si>
    <r>
      <t xml:space="preserve">This worksheet evaluates </t>
    </r>
    <r>
      <rPr>
        <b/>
        <sz val="11"/>
        <color theme="1"/>
        <rFont val="Arial Narrow"/>
        <family val="2"/>
      </rPr>
      <t>processed</t>
    </r>
    <r>
      <rPr>
        <sz val="11"/>
        <color theme="1"/>
        <rFont val="Arial Narrow"/>
        <family val="2"/>
      </rPr>
      <t xml:space="preserve"> fruits and vegetables (those that contain added fat, sugars, and sodium) for compliance with the Connecticut State Department of Education's (CSDE) recommended nutrition standards for CACFP adult day care centers. Whole fruits and vegetables (fresh, frozen, canned, and dried) without added fat, sugars, and sodium always comply with the CSDE's recommended nutrition standards, and do not need to be evaluated.</t>
    </r>
  </si>
  <si>
    <t>To determine the amount of added sugars in commercial products, review the product’s Nutrition Facts label. To eliminate added sugar in canned fruit, choose canned fruit in 100 percent juice or water. Avoid canned fruits in syrup.</t>
  </si>
  <si>
    <r>
      <t xml:space="preserve">In the blue box below, enter the </t>
    </r>
    <r>
      <rPr>
        <b/>
        <sz val="11"/>
        <rFont val="Arial Narrow"/>
        <family val="2"/>
      </rPr>
      <t>actual serving size (cups)</t>
    </r>
    <r>
      <rPr>
        <sz val="11"/>
        <rFont val="Arial Narrow"/>
        <family val="2"/>
      </rPr>
      <t xml:space="preserve"> provided by the CACFP adult day care center This section automatically compares the nutrition information for the serving provided by the CACFP facility with the CSDE's recommended nutrition standards and indicates if the serving meets each nutrition standard.</t>
    </r>
  </si>
  <si>
    <t>Percentage of calories from sugars</t>
  </si>
  <si>
    <t xml:space="preserve"> Total fat (grams (g))</t>
  </si>
  <si>
    <t xml:space="preserve"> Sodium (milligrams (mg))</t>
  </si>
  <si>
    <t>For additional CACFP adult day care center worksheets and meal pattern crediting information, see the CSDE's webpage below.</t>
  </si>
  <si>
    <t>Crediting Foods in CACFP Adult Day Care Centers</t>
  </si>
  <si>
    <t>This worksheet is available at ttps://portal.ct.gov/-/media/SDE/Nutrition/CACFP/Crediting/AdultCredit6.xlsx.</t>
  </si>
  <si>
    <r>
      <t xml:space="preserve"> Dietary fiber (g)  </t>
    </r>
    <r>
      <rPr>
        <sz val="11"/>
        <color indexed="8"/>
        <rFont val="Arial Narrow"/>
        <family val="2"/>
      </rPr>
      <t xml:space="preserve"> </t>
    </r>
    <r>
      <rPr>
        <i/>
        <sz val="11"/>
        <color indexed="8"/>
        <rFont val="Arial Narrow"/>
        <family val="2"/>
      </rPr>
      <t>If the label or recipe's nutrient analysis states “less than 1g" or "&lt;1g" enter 0 (zero)</t>
    </r>
  </si>
  <si>
    <r>
      <t xml:space="preserve"> Sugars (g)   </t>
    </r>
    <r>
      <rPr>
        <i/>
        <sz val="11"/>
        <color indexed="8"/>
        <rFont val="Arial Narrow"/>
        <family val="2"/>
      </rPr>
      <t>If the label or recipe's nutrient analysis states “less than 1g" or "&lt;1g" enter 0 (zero)</t>
    </r>
  </si>
  <si>
    <r>
      <t xml:space="preserve">Does the cereal contain </t>
    </r>
    <r>
      <rPr>
        <b/>
        <sz val="11"/>
        <color theme="1"/>
        <rFont val="Arial Narrow"/>
        <family val="2"/>
      </rPr>
      <t>partially hydrogenated oils</t>
    </r>
    <r>
      <rPr>
        <sz val="11"/>
        <color theme="1"/>
        <rFont val="Arial Narrow"/>
        <family val="2"/>
      </rPr>
      <t>, e.g., partially hydrogenated cottonseed oil and partially hydrogenated soybean oil?</t>
    </r>
    <r>
      <rPr>
        <sz val="11"/>
        <color indexed="8"/>
        <rFont val="Arial Narrow"/>
        <family val="2"/>
      </rPr>
      <t xml:space="preserve"> </t>
    </r>
    <r>
      <rPr>
        <vertAlign val="superscript"/>
        <sz val="11"/>
        <color indexed="8"/>
        <rFont val="Arial Narrow"/>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</si>
</sst>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0.000"/>
  </numFmts>
  <fonts count="50" x14ac:knownFonts="1">
    <font>
      <sz val="11"/>
      <color theme="1"/>
      <name val="Calibri"/>
      <family val="2"/>
      <scheme val="minor"/>
    </font>
    <font>
      <sz val="8"/>
      <name val="Arial Narrow"/>
      <family val="2"/>
    </font>
    <font>
      <sz val="10"/>
      <color indexed="8"/>
      <name val="Arial Narrow"/>
      <family val="2"/>
    </font>
    <font>
      <sz val="11"/>
      <name val="Arial Narrow"/>
      <family val="2"/>
    </font>
    <font>
      <b/>
      <sz val="11"/>
      <name val="Arial Narrow"/>
      <family val="2"/>
    </font>
    <font>
      <b/>
      <sz val="12"/>
      <name val="Arial Narrow"/>
      <family val="2"/>
    </font>
    <font>
      <vertAlign val="superscript"/>
      <sz val="11"/>
      <name val="Arial Narrow"/>
      <family val="2"/>
    </font>
    <font>
      <sz val="12"/>
      <color indexed="8"/>
      <name val="Arial Narrow"/>
      <family val="2"/>
    </font>
    <font>
      <b/>
      <sz val="12"/>
      <color indexed="8"/>
      <name val="Arial Narrow"/>
      <family val="2"/>
    </font>
    <font>
      <sz val="12"/>
      <name val="Arial Narrow"/>
      <family val="2"/>
    </font>
    <font>
      <sz val="11"/>
      <color indexed="8"/>
      <name val="Arial Narrow"/>
      <family val="2"/>
    </font>
    <font>
      <b/>
      <sz val="11"/>
      <color indexed="8"/>
      <name val="Arial Narrow"/>
      <family val="2"/>
    </font>
    <font>
      <i/>
      <sz val="11"/>
      <color indexed="8"/>
      <name val="Arial Narrow"/>
      <family val="2"/>
    </font>
    <font>
      <u/>
      <sz val="11"/>
      <color theme="10"/>
      <name val="Calibri"/>
      <family val="2"/>
      <scheme val="minor"/>
    </font>
    <font>
      <sz val="9"/>
      <color theme="1"/>
      <name val="Arial Narrow"/>
      <family val="2"/>
    </font>
    <font>
      <sz val="8"/>
      <color theme="1"/>
      <name val="Arial Narrow"/>
      <family val="2"/>
    </font>
    <font>
      <sz val="10"/>
      <color theme="1"/>
      <name val="Arial Narrow"/>
      <family val="2"/>
    </font>
    <font>
      <sz val="11"/>
      <color theme="1"/>
      <name val="Arial Narrow"/>
      <family val="2"/>
    </font>
    <font>
      <sz val="12"/>
      <color theme="1"/>
      <name val="Arial Narrow"/>
      <family val="2"/>
    </font>
    <font>
      <b/>
      <sz val="11"/>
      <color theme="0"/>
      <name val="Arial Narrow"/>
      <family val="2"/>
    </font>
    <font>
      <b/>
      <sz val="11"/>
      <color theme="1"/>
      <name val="Arial Narrow"/>
      <family val="2"/>
    </font>
    <font>
      <vertAlign val="superscript"/>
      <sz val="10"/>
      <color theme="1"/>
      <name val="Arial Narrow"/>
      <family val="2"/>
    </font>
    <font>
      <sz val="10"/>
      <color rgb="FF000000"/>
      <name val="Arial Narrow"/>
      <family val="2"/>
    </font>
    <font>
      <b/>
      <sz val="12"/>
      <color theme="1"/>
      <name val="Arial Narrow"/>
      <family val="2"/>
    </font>
    <font>
      <sz val="7"/>
      <color theme="1"/>
      <name val="Times New Roman"/>
      <family val="1"/>
    </font>
    <font>
      <b/>
      <sz val="11"/>
      <color rgb="FF0000FF"/>
      <name val="Arial Narrow"/>
      <family val="2"/>
    </font>
    <font>
      <sz val="11"/>
      <color rgb="FF0000FF"/>
      <name val="Arial Narrow"/>
      <family val="2"/>
    </font>
    <font>
      <sz val="11"/>
      <color rgb="FFFF0000"/>
      <name val="Arial Narrow"/>
      <family val="2"/>
    </font>
    <font>
      <b/>
      <sz val="11"/>
      <color rgb="FFFF0000"/>
      <name val="Arial Narrow"/>
      <family val="2"/>
    </font>
    <font>
      <sz val="11"/>
      <color theme="1"/>
      <name val="Symbol"/>
      <family val="1"/>
      <charset val="2"/>
    </font>
    <font>
      <sz val="12"/>
      <color theme="1"/>
      <name val="Calibri"/>
      <family val="2"/>
      <scheme val="minor"/>
    </font>
    <font>
      <sz val="12"/>
      <color rgb="FF000000"/>
      <name val="Arial Narrow"/>
      <family val="2"/>
    </font>
    <font>
      <b/>
      <sz val="12"/>
      <color theme="0"/>
      <name val="Arial Narrow"/>
      <family val="2"/>
    </font>
    <font>
      <sz val="11"/>
      <color theme="1"/>
      <name val="Times New Roman"/>
      <family val="1"/>
    </font>
    <font>
      <b/>
      <u/>
      <sz val="11"/>
      <color theme="10"/>
      <name val="Arial Narrow"/>
      <family val="2"/>
    </font>
    <font>
      <vertAlign val="superscript"/>
      <sz val="11"/>
      <color indexed="8"/>
      <name val="Arial Narrow"/>
      <family val="2"/>
    </font>
    <font>
      <b/>
      <sz val="12"/>
      <color rgb="FFFF0000"/>
      <name val="Arial Narrow"/>
      <family val="2"/>
    </font>
    <font>
      <sz val="9"/>
      <color indexed="8"/>
      <name val="Arial Narrow"/>
      <family val="2"/>
    </font>
    <font>
      <i/>
      <sz val="12"/>
      <color rgb="FF000000"/>
      <name val="Arial Narrow"/>
      <family val="2"/>
    </font>
    <font>
      <sz val="11"/>
      <name val="Symbol"/>
      <family val="1"/>
      <charset val="2"/>
    </font>
    <font>
      <b/>
      <sz val="11"/>
      <color indexed="9"/>
      <name val="Arial Narrow"/>
      <family val="2"/>
    </font>
    <font>
      <b/>
      <sz val="14"/>
      <color theme="1"/>
      <name val="Arial Narrow"/>
      <family val="2"/>
    </font>
    <font>
      <u/>
      <sz val="11"/>
      <color indexed="12"/>
      <name val="Arial Narrow"/>
      <family val="2"/>
    </font>
    <font>
      <u/>
      <sz val="11"/>
      <color theme="10"/>
      <name val="Arial Narrow"/>
      <family val="2"/>
    </font>
    <font>
      <b/>
      <sz val="13"/>
      <color theme="1"/>
      <name val="Arial Narrow"/>
      <family val="2"/>
    </font>
    <font>
      <sz val="12"/>
      <name val="Symbol"/>
      <family val="1"/>
      <charset val="2"/>
    </font>
    <font>
      <sz val="12"/>
      <color indexed="8"/>
      <name val="Calibri"/>
      <family val="2"/>
    </font>
    <font>
      <vertAlign val="superscript"/>
      <sz val="11"/>
      <color theme="1"/>
      <name val="Times New Roman"/>
      <family val="1"/>
    </font>
    <font>
      <sz val="10"/>
      <name val="Arial Narrow"/>
      <family val="2"/>
    </font>
    <font>
      <b/>
      <sz val="11"/>
      <color theme="1"/>
      <name val="Symbol"/>
      <family val="1"/>
      <charset val="2"/>
    </font>
  </fonts>
  <fills count="1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CC99"/>
        <bgColor indexed="64"/>
      </patternFill>
    </fill>
    <fill>
      <patternFill patternType="solid">
        <fgColor theme="1"/>
        <bgColor indexed="64"/>
      </patternFill>
    </fill>
    <fill>
      <patternFill patternType="solid">
        <fgColor indexed="9"/>
        <bgColor indexed="26"/>
      </patternFill>
    </fill>
    <fill>
      <patternFill patternType="solid">
        <fgColor rgb="FFCCFFFF"/>
        <bgColor indexed="64"/>
      </patternFill>
    </fill>
    <fill>
      <patternFill patternType="solid">
        <fgColor indexed="8"/>
        <bgColor indexed="58"/>
      </patternFill>
    </fill>
    <fill>
      <patternFill patternType="solid">
        <fgColor theme="4" tint="0.79998168889431442"/>
        <bgColor indexed="64"/>
      </patternFill>
    </fill>
    <fill>
      <patternFill patternType="solid">
        <fgColor theme="4" tint="0.79998168889431442"/>
        <bgColor indexed="26"/>
      </patternFill>
    </fill>
    <fill>
      <patternFill patternType="solid">
        <fgColor rgb="FFFFFF99"/>
        <bgColor indexed="64"/>
      </patternFill>
    </fill>
    <fill>
      <patternFill patternType="solid">
        <fgColor rgb="FFFFFFCC"/>
        <bgColor indexed="9"/>
      </patternFill>
    </fill>
  </fills>
  <borders count="1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3"/>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auto="1"/>
      </top>
      <bottom/>
      <diagonal/>
    </border>
  </borders>
  <cellStyleXfs count="2">
    <xf numFmtId="0" fontId="0" fillId="0" borderId="0"/>
    <xf numFmtId="0" fontId="13" fillId="0" borderId="0" applyNumberFormat="0" applyFill="0" applyBorder="0" applyAlignment="0" applyProtection="0"/>
  </cellStyleXfs>
  <cellXfs count="326">
    <xf numFmtId="0" fontId="0" fillId="0" borderId="0" xfId="0"/>
    <xf numFmtId="0" fontId="14" fillId="0" borderId="0" xfId="0" applyFont="1" applyProtection="1"/>
    <xf numFmtId="0" fontId="15" fillId="0" borderId="0" xfId="0" applyFont="1" applyProtection="1"/>
    <xf numFmtId="0" fontId="14" fillId="2" borderId="0" xfId="0" applyFont="1" applyFill="1" applyProtection="1"/>
    <xf numFmtId="0" fontId="1" fillId="0" borderId="0" xfId="0" applyFont="1" applyAlignment="1" applyProtection="1">
      <alignment vertical="top" wrapText="1"/>
    </xf>
    <xf numFmtId="0" fontId="14" fillId="0" borderId="0" xfId="0" applyFont="1" applyAlignment="1" applyProtection="1">
      <alignment vertical="top"/>
    </xf>
    <xf numFmtId="0" fontId="16" fillId="0" borderId="0" xfId="0" applyFont="1" applyProtection="1"/>
    <xf numFmtId="0" fontId="15" fillId="2" borderId="0" xfId="0" applyFont="1" applyFill="1" applyBorder="1" applyProtection="1"/>
    <xf numFmtId="0" fontId="17" fillId="0" borderId="0" xfId="0" applyFont="1" applyProtection="1"/>
    <xf numFmtId="0" fontId="18" fillId="0" borderId="0" xfId="0" applyFont="1" applyProtection="1"/>
    <xf numFmtId="0" fontId="17" fillId="0" borderId="0" xfId="0" applyFont="1" applyAlignment="1" applyProtection="1">
      <alignment horizontal="left"/>
    </xf>
    <xf numFmtId="0" fontId="3" fillId="0" borderId="0" xfId="0" applyFont="1" applyAlignment="1" applyProtection="1">
      <alignment horizontal="left"/>
    </xf>
    <xf numFmtId="0" fontId="17" fillId="0" borderId="0" xfId="0" applyFont="1" applyAlignment="1" applyProtection="1">
      <alignment horizontal="left" wrapText="1"/>
    </xf>
    <xf numFmtId="0" fontId="20" fillId="0" borderId="0" xfId="0" applyFont="1" applyAlignment="1" applyProtection="1">
      <alignment horizontal="left"/>
    </xf>
    <xf numFmtId="0" fontId="17" fillId="2" borderId="0" xfId="0" applyFont="1" applyFill="1" applyProtection="1"/>
    <xf numFmtId="0" fontId="16" fillId="0" borderId="0" xfId="0" applyFont="1" applyAlignment="1" applyProtection="1">
      <alignment horizontal="left" vertical="top"/>
    </xf>
    <xf numFmtId="0" fontId="22" fillId="0" borderId="0" xfId="0" applyFont="1" applyAlignment="1" applyProtection="1">
      <alignment horizontal="left" vertical="top"/>
    </xf>
    <xf numFmtId="0" fontId="23" fillId="0" borderId="0" xfId="0" applyFont="1" applyProtection="1"/>
    <xf numFmtId="0" fontId="5" fillId="0" borderId="0" xfId="0" applyFont="1" applyAlignment="1" applyProtection="1">
      <alignment vertical="center" wrapText="1"/>
    </xf>
    <xf numFmtId="0" fontId="16" fillId="2" borderId="0" xfId="0" applyFont="1" applyFill="1" applyProtection="1"/>
    <xf numFmtId="0" fontId="21" fillId="0" borderId="0" xfId="0" applyFont="1" applyBorder="1" applyAlignment="1" applyProtection="1">
      <alignment horizontal="right" vertical="top"/>
    </xf>
    <xf numFmtId="0" fontId="18" fillId="2" borderId="0" xfId="0" applyFont="1" applyFill="1" applyBorder="1" applyProtection="1"/>
    <xf numFmtId="0" fontId="16" fillId="0" borderId="0" xfId="0" applyFont="1" applyAlignment="1" applyProtection="1"/>
    <xf numFmtId="0" fontId="22" fillId="2" borderId="0" xfId="0" applyFont="1" applyFill="1" applyAlignment="1" applyProtection="1">
      <alignment horizontal="left" vertical="top"/>
    </xf>
    <xf numFmtId="0" fontId="4" fillId="0" borderId="0" xfId="0" applyFont="1" applyBorder="1" applyAlignment="1" applyProtection="1"/>
    <xf numFmtId="0" fontId="16" fillId="0" borderId="0" xfId="0" applyFont="1" applyAlignment="1" applyProtection="1">
      <alignment horizontal="left"/>
    </xf>
    <xf numFmtId="0" fontId="22" fillId="2" borderId="0" xfId="0" applyFont="1" applyFill="1" applyBorder="1" applyAlignment="1" applyProtection="1">
      <alignment horizontal="left"/>
    </xf>
    <xf numFmtId="0" fontId="22" fillId="0" borderId="0" xfId="0" applyFont="1" applyBorder="1" applyAlignment="1" applyProtection="1">
      <alignment horizontal="left"/>
    </xf>
    <xf numFmtId="0" fontId="24" fillId="0" borderId="0" xfId="0" applyFont="1" applyAlignment="1" applyProtection="1">
      <alignment vertical="top" wrapText="1"/>
    </xf>
    <xf numFmtId="0" fontId="4" fillId="0" borderId="0" xfId="0" applyFont="1" applyFill="1" applyBorder="1" applyAlignment="1" applyProtection="1">
      <alignment vertical="top"/>
    </xf>
    <xf numFmtId="0" fontId="3" fillId="0" borderId="0" xfId="0" applyFont="1" applyFill="1" applyBorder="1" applyAlignment="1" applyProtection="1">
      <alignment vertical="top"/>
    </xf>
    <xf numFmtId="0" fontId="3" fillId="0" borderId="0" xfId="0" applyFont="1" applyFill="1" applyBorder="1" applyProtection="1"/>
    <xf numFmtId="0" fontId="3" fillId="0" borderId="0" xfId="0" applyFont="1" applyFill="1" applyBorder="1" applyAlignment="1" applyProtection="1">
      <alignment horizontal="left" vertical="top"/>
    </xf>
    <xf numFmtId="0" fontId="3" fillId="0" borderId="0" xfId="0" applyFont="1" applyFill="1" applyBorder="1" applyAlignment="1" applyProtection="1">
      <alignment horizontal="left"/>
    </xf>
    <xf numFmtId="0" fontId="3" fillId="0" borderId="0" xfId="0" applyFont="1" applyFill="1" applyAlignment="1" applyProtection="1">
      <alignment vertical="center"/>
    </xf>
    <xf numFmtId="0" fontId="20" fillId="0" borderId="0" xfId="0" applyFont="1" applyProtection="1"/>
    <xf numFmtId="0" fontId="20" fillId="3" borderId="0" xfId="0" applyFont="1" applyFill="1" applyBorder="1" applyAlignment="1" applyProtection="1"/>
    <xf numFmtId="0" fontId="25" fillId="3" borderId="0" xfId="0" applyFont="1" applyFill="1" applyBorder="1" applyAlignment="1" applyProtection="1">
      <alignment vertical="top"/>
    </xf>
    <xf numFmtId="0" fontId="20" fillId="3" borderId="3" xfId="0" applyFont="1" applyFill="1" applyBorder="1" applyAlignment="1" applyProtection="1">
      <alignment horizontal="left"/>
    </xf>
    <xf numFmtId="2" fontId="4" fillId="3" borderId="0" xfId="0" applyNumberFormat="1" applyFont="1" applyFill="1" applyBorder="1" applyAlignment="1" applyProtection="1">
      <alignment horizontal="center" vertical="top"/>
    </xf>
    <xf numFmtId="0" fontId="20" fillId="3" borderId="0" xfId="0" applyFont="1" applyFill="1" applyBorder="1" applyAlignment="1" applyProtection="1">
      <alignment horizontal="right"/>
    </xf>
    <xf numFmtId="1" fontId="20" fillId="3" borderId="4" xfId="0" applyNumberFormat="1" applyFont="1" applyFill="1" applyBorder="1" applyAlignment="1" applyProtection="1"/>
    <xf numFmtId="0" fontId="17" fillId="3" borderId="0" xfId="0" applyFont="1" applyFill="1" applyBorder="1" applyAlignment="1" applyProtection="1"/>
    <xf numFmtId="0" fontId="17" fillId="3" borderId="0" xfId="0" applyFont="1" applyFill="1" applyBorder="1" applyAlignment="1" applyProtection="1">
      <alignment horizontal="left" vertical="top"/>
    </xf>
    <xf numFmtId="0" fontId="20" fillId="3" borderId="0" xfId="0" applyFont="1" applyFill="1" applyBorder="1" applyAlignment="1" applyProtection="1">
      <alignment vertical="top" wrapText="1"/>
    </xf>
    <xf numFmtId="2" fontId="20" fillId="3" borderId="0" xfId="0" applyNumberFormat="1" applyFont="1" applyFill="1" applyBorder="1" applyAlignment="1" applyProtection="1"/>
    <xf numFmtId="0" fontId="20" fillId="3" borderId="4" xfId="0" applyFont="1" applyFill="1" applyBorder="1" applyAlignment="1" applyProtection="1">
      <alignment vertical="top" wrapText="1"/>
    </xf>
    <xf numFmtId="0" fontId="20" fillId="3" borderId="0" xfId="0" applyFont="1" applyFill="1" applyBorder="1" applyProtection="1"/>
    <xf numFmtId="0" fontId="17" fillId="3" borderId="0" xfId="0" applyFont="1" applyFill="1" applyBorder="1" applyProtection="1"/>
    <xf numFmtId="0" fontId="17" fillId="3" borderId="0" xfId="0" applyFont="1" applyFill="1" applyBorder="1" applyAlignment="1" applyProtection="1">
      <alignment horizontal="left" vertical="top" wrapText="1"/>
    </xf>
    <xf numFmtId="0" fontId="20" fillId="3" borderId="0" xfId="0" applyFont="1" applyFill="1" applyBorder="1" applyAlignment="1" applyProtection="1">
      <alignment horizontal="left" vertical="top"/>
    </xf>
    <xf numFmtId="0" fontId="20" fillId="3" borderId="0" xfId="0" applyFont="1" applyFill="1" applyBorder="1" applyAlignment="1" applyProtection="1">
      <alignment horizontal="left" vertical="top" wrapText="1"/>
    </xf>
    <xf numFmtId="0" fontId="26" fillId="3" borderId="0" xfId="0" applyFont="1" applyFill="1" applyBorder="1" applyProtection="1"/>
    <xf numFmtId="2" fontId="25" fillId="3" borderId="0" xfId="0" applyNumberFormat="1" applyFont="1" applyFill="1" applyBorder="1" applyAlignment="1" applyProtection="1"/>
    <xf numFmtId="0" fontId="4" fillId="3" borderId="4" xfId="0" applyFont="1" applyFill="1" applyBorder="1" applyProtection="1"/>
    <xf numFmtId="0" fontId="4" fillId="3" borderId="0" xfId="0" applyFont="1" applyFill="1" applyBorder="1" applyProtection="1"/>
    <xf numFmtId="0" fontId="3" fillId="3" borderId="0" xfId="0" applyFont="1" applyFill="1" applyBorder="1" applyAlignment="1" applyProtection="1">
      <alignment horizontal="left" vertical="top"/>
    </xf>
    <xf numFmtId="0" fontId="3" fillId="3" borderId="0" xfId="0" applyFont="1" applyFill="1" applyBorder="1" applyProtection="1"/>
    <xf numFmtId="0" fontId="27" fillId="3" borderId="0" xfId="0" applyFont="1" applyFill="1" applyBorder="1" applyAlignment="1" applyProtection="1">
      <alignment horizontal="left" vertical="top" wrapText="1"/>
    </xf>
    <xf numFmtId="0" fontId="17" fillId="3" borderId="0" xfId="0" applyFont="1" applyFill="1" applyBorder="1" applyAlignment="1" applyProtection="1">
      <alignment horizontal="center"/>
    </xf>
    <xf numFmtId="0" fontId="28" fillId="3" borderId="0" xfId="0" applyFont="1" applyFill="1" applyBorder="1" applyAlignment="1" applyProtection="1"/>
    <xf numFmtId="0" fontId="26" fillId="3" borderId="0" xfId="0" applyFont="1" applyFill="1" applyBorder="1" applyAlignment="1" applyProtection="1"/>
    <xf numFmtId="0" fontId="4" fillId="3" borderId="4" xfId="0" applyFont="1" applyFill="1" applyBorder="1" applyAlignment="1" applyProtection="1"/>
    <xf numFmtId="0" fontId="28" fillId="3" borderId="0" xfId="0" applyFont="1" applyFill="1" applyBorder="1" applyProtection="1"/>
    <xf numFmtId="10" fontId="25" fillId="3" borderId="0" xfId="0" applyNumberFormat="1" applyFont="1" applyFill="1" applyBorder="1" applyAlignment="1" applyProtection="1"/>
    <xf numFmtId="0" fontId="17" fillId="3" borderId="3" xfId="0" applyFont="1" applyFill="1" applyBorder="1" applyAlignment="1" applyProtection="1">
      <alignment horizontal="left" indent="1"/>
    </xf>
    <xf numFmtId="0" fontId="20" fillId="4" borderId="6" xfId="0" applyFont="1" applyFill="1" applyBorder="1" applyAlignment="1" applyProtection="1">
      <alignment horizontal="center"/>
    </xf>
    <xf numFmtId="0" fontId="20" fillId="0" borderId="0" xfId="0" applyFont="1" applyAlignment="1" applyProtection="1">
      <alignment horizontal="left" vertical="top"/>
    </xf>
    <xf numFmtId="0" fontId="17" fillId="0" borderId="0" xfId="0" applyFont="1" applyFill="1" applyAlignment="1" applyProtection="1">
      <alignment horizontal="left" vertical="top"/>
    </xf>
    <xf numFmtId="0" fontId="17" fillId="0" borderId="0" xfId="0" applyFont="1" applyAlignment="1" applyProtection="1"/>
    <xf numFmtId="0" fontId="17" fillId="0" borderId="0" xfId="0" applyFont="1" applyFill="1" applyAlignment="1" applyProtection="1"/>
    <xf numFmtId="0" fontId="20" fillId="2" borderId="0" xfId="0" applyFont="1" applyFill="1" applyAlignment="1" applyProtection="1">
      <alignment horizontal="left" vertical="top"/>
    </xf>
    <xf numFmtId="0" fontId="3" fillId="0" borderId="0" xfId="0" applyFont="1" applyFill="1" applyAlignment="1" applyProtection="1">
      <alignment horizontal="left" vertical="top"/>
    </xf>
    <xf numFmtId="0" fontId="3" fillId="0" borderId="0" xfId="0" applyFont="1" applyFill="1" applyAlignment="1" applyProtection="1"/>
    <xf numFmtId="0" fontId="3" fillId="0" borderId="0" xfId="0" applyFont="1" applyProtection="1"/>
    <xf numFmtId="0" fontId="2" fillId="0" borderId="0" xfId="0" applyFont="1" applyProtection="1"/>
    <xf numFmtId="0" fontId="29" fillId="0" borderId="0" xfId="0" applyFont="1" applyAlignment="1" applyProtection="1">
      <alignment horizontal="left" vertical="top"/>
    </xf>
    <xf numFmtId="0" fontId="17" fillId="0" borderId="0" xfId="0" applyFont="1" applyAlignment="1" applyProtection="1">
      <alignment horizontal="left" vertical="top"/>
    </xf>
    <xf numFmtId="0" fontId="28" fillId="4" borderId="6" xfId="0" applyFont="1" applyFill="1" applyBorder="1" applyAlignment="1" applyProtection="1">
      <alignment horizontal="center"/>
    </xf>
    <xf numFmtId="0" fontId="20" fillId="5" borderId="0" xfId="0" applyFont="1" applyFill="1" applyBorder="1" applyAlignment="1" applyProtection="1"/>
    <xf numFmtId="0" fontId="20" fillId="0" borderId="0" xfId="0" applyFont="1" applyAlignment="1" applyProtection="1">
      <alignment horizontal="center" wrapText="1"/>
    </xf>
    <xf numFmtId="0" fontId="30" fillId="0" borderId="0" xfId="0" applyFont="1" applyProtection="1"/>
    <xf numFmtId="0" fontId="9" fillId="0" borderId="0" xfId="0" applyFont="1" applyAlignment="1" applyProtection="1">
      <alignment vertical="center" wrapText="1"/>
    </xf>
    <xf numFmtId="0" fontId="18" fillId="0" borderId="0" xfId="0" applyFont="1" applyAlignment="1" applyProtection="1">
      <alignment vertical="top"/>
    </xf>
    <xf numFmtId="0" fontId="18" fillId="2" borderId="0" xfId="0" applyFont="1" applyFill="1" applyBorder="1" applyAlignment="1" applyProtection="1"/>
    <xf numFmtId="2" fontId="18" fillId="2" borderId="0" xfId="0" applyNumberFormat="1" applyFont="1" applyFill="1" applyBorder="1" applyAlignment="1" applyProtection="1"/>
    <xf numFmtId="0" fontId="18" fillId="0" borderId="0" xfId="0" applyFont="1" applyAlignment="1" applyProtection="1"/>
    <xf numFmtId="0" fontId="23" fillId="0" borderId="0" xfId="0" applyFont="1" applyAlignment="1" applyProtection="1">
      <alignment vertical="top" wrapText="1"/>
    </xf>
    <xf numFmtId="0" fontId="18" fillId="0" borderId="0" xfId="0" applyFont="1" applyAlignment="1" applyProtection="1">
      <alignment vertical="top" wrapText="1"/>
    </xf>
    <xf numFmtId="0" fontId="18" fillId="2" borderId="0" xfId="0" applyFont="1" applyFill="1" applyProtection="1"/>
    <xf numFmtId="0" fontId="23" fillId="4" borderId="6" xfId="0" applyFont="1" applyFill="1" applyBorder="1" applyAlignment="1" applyProtection="1">
      <alignment horizontal="center"/>
    </xf>
    <xf numFmtId="0" fontId="23" fillId="6" borderId="0" xfId="0" applyFont="1" applyFill="1" applyProtection="1"/>
    <xf numFmtId="0" fontId="9" fillId="0" borderId="0" xfId="0" applyFont="1" applyAlignment="1" applyProtection="1">
      <alignment vertical="top" wrapText="1"/>
    </xf>
    <xf numFmtId="0" fontId="20" fillId="3" borderId="3" xfId="0" applyFont="1" applyFill="1" applyBorder="1" applyAlignment="1" applyProtection="1"/>
    <xf numFmtId="0" fontId="10" fillId="0" borderId="0" xfId="0" applyFont="1" applyProtection="1"/>
    <xf numFmtId="0" fontId="17" fillId="2" borderId="0" xfId="0" applyFont="1" applyFill="1" applyBorder="1" applyProtection="1"/>
    <xf numFmtId="0" fontId="17" fillId="0" borderId="0" xfId="0" applyFont="1" applyFill="1" applyBorder="1" applyAlignment="1" applyProtection="1">
      <alignment vertical="top"/>
    </xf>
    <xf numFmtId="0" fontId="20" fillId="0" borderId="0" xfId="0" applyFont="1" applyAlignment="1" applyProtection="1"/>
    <xf numFmtId="0" fontId="17" fillId="0" borderId="0" xfId="0" applyFont="1" applyFill="1" applyBorder="1" applyProtection="1"/>
    <xf numFmtId="0" fontId="3" fillId="0" borderId="0" xfId="0" applyFont="1" applyFill="1" applyBorder="1" applyAlignment="1" applyProtection="1"/>
    <xf numFmtId="0" fontId="17" fillId="0" borderId="0" xfId="0" applyFont="1" applyFill="1" applyBorder="1" applyAlignment="1" applyProtection="1"/>
    <xf numFmtId="0" fontId="19" fillId="2" borderId="0" xfId="0" applyFont="1" applyFill="1" applyBorder="1" applyAlignment="1" applyProtection="1"/>
    <xf numFmtId="0" fontId="19" fillId="0" borderId="0" xfId="0" applyFont="1" applyFill="1" applyBorder="1" applyAlignment="1" applyProtection="1">
      <alignment horizontal="center"/>
    </xf>
    <xf numFmtId="0" fontId="34" fillId="0" borderId="0" xfId="1" applyFont="1" applyAlignment="1" applyProtection="1"/>
    <xf numFmtId="0" fontId="20" fillId="0"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vertical="top" wrapText="1"/>
    </xf>
    <xf numFmtId="0" fontId="10" fillId="0" borderId="0" xfId="0" applyFont="1" applyAlignment="1" applyProtection="1"/>
    <xf numFmtId="0" fontId="17" fillId="0" borderId="0" xfId="0" applyFont="1" applyFill="1" applyProtection="1"/>
    <xf numFmtId="0" fontId="36" fillId="4" borderId="6" xfId="0" applyFont="1" applyFill="1" applyBorder="1" applyAlignment="1" applyProtection="1">
      <alignment horizontal="center"/>
    </xf>
    <xf numFmtId="0" fontId="28" fillId="0" borderId="0" xfId="0" applyFont="1" applyAlignment="1" applyProtection="1">
      <alignment horizontal="left" vertical="top"/>
    </xf>
    <xf numFmtId="0" fontId="27" fillId="0" borderId="0" xfId="0" applyFont="1" applyAlignment="1" applyProtection="1"/>
    <xf numFmtId="0" fontId="28" fillId="2" borderId="0" xfId="0" applyFont="1" applyFill="1" applyAlignment="1" applyProtection="1">
      <alignment horizontal="left" vertical="top"/>
    </xf>
    <xf numFmtId="0" fontId="27" fillId="0" borderId="0" xfId="0" applyFont="1" applyProtection="1"/>
    <xf numFmtId="0" fontId="17" fillId="0" borderId="0" xfId="0" applyFont="1" applyBorder="1" applyAlignment="1" applyProtection="1">
      <alignment vertical="top" wrapText="1"/>
    </xf>
    <xf numFmtId="0" fontId="17" fillId="0" borderId="0" xfId="0" applyFont="1" applyAlignment="1" applyProtection="1">
      <alignment vertical="top" wrapText="1"/>
    </xf>
    <xf numFmtId="0" fontId="20" fillId="0" borderId="0" xfId="0" applyFont="1" applyAlignment="1" applyProtection="1">
      <alignment horizontal="center" vertical="center"/>
    </xf>
    <xf numFmtId="0" fontId="20" fillId="2" borderId="0" xfId="0" applyFont="1" applyFill="1" applyAlignment="1" applyProtection="1">
      <alignment horizontal="center" vertical="center"/>
    </xf>
    <xf numFmtId="0" fontId="17" fillId="0" borderId="0" xfId="0" applyFont="1" applyAlignment="1" applyProtection="1">
      <alignment horizontal="center" vertical="center"/>
    </xf>
    <xf numFmtId="0" fontId="26" fillId="0" borderId="0" xfId="0" applyFont="1" applyAlignment="1" applyProtection="1">
      <alignment horizontal="center" vertical="center"/>
    </xf>
    <xf numFmtId="0" fontId="26" fillId="0" borderId="0" xfId="0" applyFont="1" applyProtection="1"/>
    <xf numFmtId="0" fontId="4" fillId="3" borderId="3" xfId="0" applyFont="1" applyFill="1" applyBorder="1" applyAlignment="1" applyProtection="1">
      <alignment horizontal="center"/>
    </xf>
    <xf numFmtId="0" fontId="4" fillId="3" borderId="0" xfId="0" applyFont="1" applyFill="1" applyBorder="1" applyAlignment="1" applyProtection="1">
      <alignment horizontal="center"/>
    </xf>
    <xf numFmtId="0" fontId="4" fillId="3" borderId="4" xfId="0" applyFont="1" applyFill="1" applyBorder="1" applyAlignment="1" applyProtection="1">
      <alignment horizontal="center"/>
    </xf>
    <xf numFmtId="0" fontId="4" fillId="0" borderId="0" xfId="0" applyFont="1" applyBorder="1" applyAlignment="1" applyProtection="1">
      <alignment vertical="top" wrapText="1"/>
    </xf>
    <xf numFmtId="0" fontId="20" fillId="2" borderId="0" xfId="0" applyFont="1" applyFill="1" applyProtection="1"/>
    <xf numFmtId="0" fontId="28" fillId="0" borderId="0" xfId="0" applyFont="1" applyBorder="1" applyAlignment="1" applyProtection="1"/>
    <xf numFmtId="0" fontId="25" fillId="0" borderId="0" xfId="0" applyFont="1" applyFill="1" applyProtection="1"/>
    <xf numFmtId="0" fontId="26" fillId="0" borderId="0" xfId="0" applyFont="1" applyFill="1" applyProtection="1"/>
    <xf numFmtId="0" fontId="4" fillId="8" borderId="0" xfId="0" applyFont="1" applyFill="1" applyAlignment="1" applyProtection="1"/>
    <xf numFmtId="0" fontId="3" fillId="0" borderId="0" xfId="0" applyFont="1" applyFill="1" applyProtection="1"/>
    <xf numFmtId="0" fontId="3" fillId="0" borderId="0" xfId="0" applyFont="1" applyFill="1" applyBorder="1" applyAlignment="1" applyProtection="1">
      <alignment horizontal="left" indent="1"/>
    </xf>
    <xf numFmtId="0" fontId="11" fillId="0" borderId="0" xfId="0" applyFont="1" applyProtection="1"/>
    <xf numFmtId="0" fontId="4" fillId="0" borderId="0" xfId="0" applyFont="1" applyFill="1" applyAlignment="1" applyProtection="1"/>
    <xf numFmtId="0" fontId="3" fillId="3" borderId="3" xfId="0" applyFont="1" applyFill="1" applyBorder="1" applyAlignment="1" applyProtection="1">
      <alignment vertical="top"/>
    </xf>
    <xf numFmtId="0" fontId="3" fillId="3" borderId="0" xfId="0" applyFont="1" applyFill="1" applyBorder="1" applyAlignment="1" applyProtection="1">
      <alignment vertical="top"/>
    </xf>
    <xf numFmtId="0" fontId="17" fillId="2" borderId="0" xfId="0" applyFont="1" applyFill="1" applyAlignment="1" applyProtection="1"/>
    <xf numFmtId="0" fontId="17" fillId="3" borderId="1" xfId="0" applyFont="1" applyFill="1" applyBorder="1" applyProtection="1"/>
    <xf numFmtId="0" fontId="4" fillId="3" borderId="1" xfId="0" applyFont="1" applyFill="1" applyBorder="1" applyProtection="1"/>
    <xf numFmtId="0" fontId="3" fillId="3" borderId="1" xfId="0" applyFont="1" applyFill="1" applyBorder="1" applyAlignment="1" applyProtection="1">
      <alignment horizontal="left" vertical="top"/>
    </xf>
    <xf numFmtId="0" fontId="3" fillId="3" borderId="1" xfId="0" applyFont="1" applyFill="1" applyBorder="1" applyProtection="1"/>
    <xf numFmtId="0" fontId="3" fillId="0" borderId="0" xfId="0" applyFont="1" applyFill="1" applyAlignment="1" applyProtection="1">
      <alignment horizontal="left"/>
    </xf>
    <xf numFmtId="0" fontId="3" fillId="0" borderId="0" xfId="0" applyFont="1" applyFill="1" applyBorder="1" applyAlignment="1" applyProtection="1">
      <alignment horizontal="left" wrapText="1"/>
    </xf>
    <xf numFmtId="0" fontId="3" fillId="0" borderId="0" xfId="0" applyFont="1" applyFill="1" applyBorder="1" applyAlignment="1" applyProtection="1">
      <alignment wrapText="1"/>
    </xf>
    <xf numFmtId="2" fontId="17" fillId="0" borderId="0" xfId="0" applyNumberFormat="1" applyFont="1" applyFill="1" applyBorder="1" applyAlignment="1" applyProtection="1"/>
    <xf numFmtId="0" fontId="20" fillId="0" borderId="0" xfId="0" applyFont="1" applyFill="1" applyBorder="1" applyAlignment="1" applyProtection="1">
      <alignment wrapText="1"/>
    </xf>
    <xf numFmtId="0" fontId="0" fillId="0" borderId="0" xfId="0" applyFont="1" applyProtection="1"/>
    <xf numFmtId="0" fontId="7" fillId="0" borderId="0" xfId="0" applyFont="1" applyFill="1" applyBorder="1" applyAlignment="1" applyProtection="1">
      <alignment vertical="top"/>
    </xf>
    <xf numFmtId="0" fontId="7" fillId="0" borderId="0" xfId="0" applyFont="1" applyProtection="1"/>
    <xf numFmtId="0" fontId="7" fillId="8" borderId="0" xfId="0" applyFont="1" applyFill="1" applyBorder="1" applyProtection="1"/>
    <xf numFmtId="0" fontId="7" fillId="0" borderId="0" xfId="0" applyFont="1" applyAlignment="1" applyProtection="1">
      <alignment horizontal="right" vertical="top"/>
    </xf>
    <xf numFmtId="0" fontId="7" fillId="8" borderId="0" xfId="0" applyFont="1" applyFill="1" applyBorder="1" applyAlignment="1" applyProtection="1">
      <alignment horizontal="left" vertical="top"/>
    </xf>
    <xf numFmtId="0" fontId="7" fillId="0" borderId="0" xfId="0" applyFont="1" applyAlignment="1" applyProtection="1">
      <alignment horizontal="left" vertical="top"/>
    </xf>
    <xf numFmtId="0" fontId="37" fillId="0" borderId="0" xfId="0" applyFont="1" applyAlignment="1" applyProtection="1">
      <alignment horizontal="right" vertical="top"/>
    </xf>
    <xf numFmtId="0" fontId="37" fillId="8" borderId="0" xfId="0" applyFont="1" applyFill="1" applyBorder="1" applyAlignment="1" applyProtection="1">
      <alignment horizontal="left" vertical="top"/>
    </xf>
    <xf numFmtId="0" fontId="37" fillId="0" borderId="0" xfId="0" applyFont="1" applyAlignment="1" applyProtection="1">
      <alignment horizontal="left" vertical="top"/>
    </xf>
    <xf numFmtId="0" fontId="2" fillId="0" borderId="0" xfId="0" applyFont="1" applyFill="1" applyBorder="1" applyProtection="1"/>
    <xf numFmtId="0" fontId="10" fillId="0" borderId="0" xfId="0" applyFont="1" applyFill="1" applyBorder="1" applyProtection="1"/>
    <xf numFmtId="0" fontId="7" fillId="0" borderId="0" xfId="0" applyFont="1" applyFill="1" applyBorder="1" applyProtection="1"/>
    <xf numFmtId="0" fontId="7" fillId="0" borderId="0" xfId="0" applyFont="1" applyFill="1" applyBorder="1" applyAlignment="1" applyProtection="1">
      <alignment horizontal="left" vertical="top"/>
    </xf>
    <xf numFmtId="0" fontId="24" fillId="0" borderId="0" xfId="0" applyFont="1" applyFill="1" applyAlignment="1" applyProtection="1">
      <alignment vertical="top" wrapText="1"/>
    </xf>
    <xf numFmtId="0" fontId="39" fillId="0" borderId="0" xfId="0" applyFont="1" applyFill="1" applyAlignment="1" applyProtection="1">
      <alignment horizontal="left" vertical="top"/>
    </xf>
    <xf numFmtId="0" fontId="18" fillId="6" borderId="0" xfId="0" applyFont="1" applyFill="1" applyProtection="1"/>
    <xf numFmtId="0" fontId="9" fillId="6" borderId="0" xfId="0" applyFont="1" applyFill="1" applyProtection="1"/>
    <xf numFmtId="0" fontId="17" fillId="3" borderId="4" xfId="0" applyFont="1" applyFill="1" applyBorder="1" applyAlignment="1" applyProtection="1"/>
    <xf numFmtId="0" fontId="17" fillId="3" borderId="4" xfId="0" applyFont="1" applyFill="1" applyBorder="1" applyProtection="1"/>
    <xf numFmtId="0" fontId="3" fillId="3" borderId="4" xfId="0" applyFont="1" applyFill="1" applyBorder="1" applyProtection="1"/>
    <xf numFmtId="0" fontId="11" fillId="0" borderId="0" xfId="0" applyFont="1" applyAlignment="1" applyProtection="1">
      <alignment horizontal="left"/>
    </xf>
    <xf numFmtId="0" fontId="20" fillId="9" borderId="6" xfId="0" applyFont="1" applyFill="1" applyBorder="1" applyAlignment="1" applyProtection="1">
      <alignment horizontal="center"/>
      <protection locked="0"/>
    </xf>
    <xf numFmtId="0" fontId="7" fillId="0" borderId="0" xfId="0" applyFont="1" applyAlignment="1" applyProtection="1">
      <alignment vertical="top" wrapText="1"/>
    </xf>
    <xf numFmtId="0" fontId="37" fillId="0" borderId="0" xfId="0" applyFont="1" applyAlignment="1" applyProtection="1">
      <alignment vertical="top" wrapText="1"/>
    </xf>
    <xf numFmtId="0" fontId="19" fillId="2" borderId="0" xfId="0" applyFont="1" applyFill="1" applyBorder="1" applyAlignment="1" applyProtection="1">
      <alignment horizontal="center"/>
    </xf>
    <xf numFmtId="0" fontId="39" fillId="0" borderId="0" xfId="0" applyFont="1" applyFill="1" applyAlignment="1" applyProtection="1">
      <alignment vertical="top"/>
    </xf>
    <xf numFmtId="0" fontId="40" fillId="0" borderId="0" xfId="0" applyFont="1" applyFill="1" applyBorder="1" applyAlignment="1" applyProtection="1"/>
    <xf numFmtId="0" fontId="4" fillId="0" borderId="0" xfId="0" applyFont="1" applyAlignment="1" applyProtection="1">
      <alignment horizontal="left" vertical="top" wrapText="1"/>
    </xf>
    <xf numFmtId="0" fontId="23" fillId="0" borderId="0" xfId="0" applyFont="1" applyAlignment="1" applyProtection="1"/>
    <xf numFmtId="0" fontId="9" fillId="0" borderId="0" xfId="0" applyFont="1" applyProtection="1"/>
    <xf numFmtId="0" fontId="7" fillId="0" borderId="0" xfId="0" applyFont="1" applyAlignment="1" applyProtection="1"/>
    <xf numFmtId="0" fontId="7" fillId="0" borderId="0" xfId="0" applyFont="1" applyFill="1" applyBorder="1" applyAlignment="1" applyProtection="1"/>
    <xf numFmtId="0" fontId="2" fillId="0" borderId="0" xfId="0" applyFont="1" applyFill="1" applyBorder="1" applyAlignment="1" applyProtection="1">
      <alignment horizontal="right" vertical="top"/>
    </xf>
    <xf numFmtId="0" fontId="2" fillId="11" borderId="11" xfId="0" applyFont="1" applyFill="1" applyBorder="1" applyAlignment="1" applyProtection="1">
      <alignment horizontal="left" vertical="top"/>
    </xf>
    <xf numFmtId="0" fontId="2" fillId="11" borderId="12" xfId="0" applyFont="1" applyFill="1" applyBorder="1" applyAlignment="1" applyProtection="1">
      <alignment vertical="top" wrapText="1"/>
    </xf>
    <xf numFmtId="0" fontId="7" fillId="11" borderId="3" xfId="0" applyFont="1" applyFill="1" applyBorder="1" applyAlignment="1" applyProtection="1">
      <alignment vertical="top" wrapText="1"/>
    </xf>
    <xf numFmtId="0" fontId="7" fillId="11" borderId="4" xfId="0" applyFont="1" applyFill="1" applyBorder="1" applyAlignment="1" applyProtection="1">
      <alignment vertical="top" wrapText="1"/>
    </xf>
    <xf numFmtId="0" fontId="37" fillId="11" borderId="3" xfId="0" applyFont="1" applyFill="1" applyBorder="1" applyAlignment="1" applyProtection="1">
      <alignment vertical="top" wrapText="1"/>
    </xf>
    <xf numFmtId="0" fontId="37" fillId="11" borderId="4" xfId="0" applyFont="1" applyFill="1" applyBorder="1" applyAlignment="1" applyProtection="1">
      <alignment vertical="top" wrapText="1"/>
    </xf>
    <xf numFmtId="0" fontId="31" fillId="11" borderId="0" xfId="0" applyFont="1" applyFill="1" applyBorder="1" applyAlignment="1" applyProtection="1">
      <alignment horizontal="left" vertical="top" wrapText="1" readingOrder="1"/>
    </xf>
    <xf numFmtId="0" fontId="7" fillId="11" borderId="0" xfId="0" applyFont="1" applyFill="1" applyBorder="1" applyAlignment="1" applyProtection="1">
      <alignment vertical="top"/>
    </xf>
    <xf numFmtId="0" fontId="7" fillId="11" borderId="0" xfId="0" applyFont="1" applyFill="1" applyBorder="1" applyAlignment="1" applyProtection="1">
      <alignment horizontal="left" vertical="top"/>
    </xf>
    <xf numFmtId="0" fontId="7" fillId="11" borderId="0" xfId="0" applyFont="1" applyFill="1" applyBorder="1" applyAlignment="1" applyProtection="1">
      <alignment vertical="top" wrapText="1"/>
    </xf>
    <xf numFmtId="0" fontId="7" fillId="11" borderId="3" xfId="0" applyFont="1" applyFill="1" applyBorder="1" applyAlignment="1" applyProtection="1">
      <alignment horizontal="left"/>
    </xf>
    <xf numFmtId="0" fontId="7" fillId="11" borderId="0" xfId="0" applyFont="1" applyFill="1" applyBorder="1" applyAlignment="1" applyProtection="1">
      <alignment horizontal="left"/>
    </xf>
    <xf numFmtId="0" fontId="7" fillId="11" borderId="0" xfId="0" applyFont="1" applyFill="1" applyBorder="1" applyProtection="1"/>
    <xf numFmtId="0" fontId="7" fillId="11" borderId="4" xfId="0" applyFont="1" applyFill="1" applyBorder="1" applyAlignment="1" applyProtection="1">
      <alignment horizontal="left"/>
    </xf>
    <xf numFmtId="0" fontId="7" fillId="11" borderId="3" xfId="0" applyFont="1" applyFill="1" applyBorder="1" applyProtection="1"/>
    <xf numFmtId="0" fontId="7" fillId="11" borderId="0" xfId="0" applyFont="1" applyFill="1" applyBorder="1" applyAlignment="1" applyProtection="1">
      <alignment horizontal="left" vertical="top" wrapText="1"/>
    </xf>
    <xf numFmtId="0" fontId="2" fillId="11" borderId="3" xfId="0" applyFont="1" applyFill="1" applyBorder="1" applyProtection="1"/>
    <xf numFmtId="0" fontId="39" fillId="11" borderId="0" xfId="0" applyFont="1" applyFill="1" applyBorder="1" applyAlignment="1" applyProtection="1">
      <alignment horizontal="center" vertical="top"/>
    </xf>
    <xf numFmtId="0" fontId="2" fillId="11" borderId="0" xfId="0" applyFont="1" applyFill="1" applyBorder="1" applyAlignment="1" applyProtection="1">
      <alignment vertical="top" wrapText="1"/>
    </xf>
    <xf numFmtId="0" fontId="2" fillId="11" borderId="2" xfId="0" applyFont="1" applyFill="1" applyBorder="1" applyAlignment="1" applyProtection="1">
      <alignment horizontal="left" vertical="top"/>
    </xf>
    <xf numFmtId="0" fontId="2" fillId="11" borderId="1" xfId="0" applyFont="1" applyFill="1" applyBorder="1" applyAlignment="1" applyProtection="1">
      <alignment vertical="top" wrapText="1"/>
    </xf>
    <xf numFmtId="0" fontId="10" fillId="0" borderId="0" xfId="0" applyFont="1" applyFill="1" applyBorder="1" applyAlignment="1" applyProtection="1"/>
    <xf numFmtId="0" fontId="10" fillId="0" borderId="0" xfId="0" applyFont="1" applyAlignment="1" applyProtection="1">
      <alignment horizontal="left" vertical="top"/>
    </xf>
    <xf numFmtId="0" fontId="10" fillId="8" borderId="0" xfId="0" applyFont="1" applyFill="1" applyBorder="1" applyProtection="1"/>
    <xf numFmtId="0" fontId="23" fillId="0" borderId="0" xfId="0" applyFont="1" applyAlignment="1" applyProtection="1">
      <alignment wrapText="1"/>
    </xf>
    <xf numFmtId="0" fontId="18" fillId="0" borderId="0" xfId="0" applyFont="1" applyBorder="1" applyProtection="1"/>
    <xf numFmtId="0" fontId="22" fillId="0" borderId="0" xfId="0" applyFont="1" applyAlignment="1" applyProtection="1">
      <alignment horizontal="left"/>
    </xf>
    <xf numFmtId="0" fontId="16" fillId="2" borderId="0" xfId="0" applyFont="1" applyFill="1" applyBorder="1" applyAlignment="1" applyProtection="1">
      <alignment horizontal="left" vertical="top"/>
    </xf>
    <xf numFmtId="0" fontId="47" fillId="0" borderId="0" xfId="0" applyFont="1" applyAlignment="1" applyProtection="1">
      <alignment horizontal="center" vertical="top"/>
    </xf>
    <xf numFmtId="0" fontId="48" fillId="0" borderId="0" xfId="0" applyFont="1" applyAlignment="1" applyProtection="1">
      <alignment horizontal="left" vertical="top"/>
    </xf>
    <xf numFmtId="0" fontId="22" fillId="0" borderId="0" xfId="0" applyFont="1" applyBorder="1" applyAlignment="1" applyProtection="1">
      <alignment vertical="top"/>
    </xf>
    <xf numFmtId="0" fontId="16" fillId="0" borderId="0" xfId="0" applyFont="1" applyBorder="1" applyAlignment="1" applyProtection="1">
      <alignment horizontal="left" vertical="top"/>
    </xf>
    <xf numFmtId="0" fontId="16" fillId="2" borderId="0" xfId="0" applyFont="1" applyFill="1" applyBorder="1" applyAlignment="1" applyProtection="1">
      <alignment horizontal="left"/>
    </xf>
    <xf numFmtId="0" fontId="31" fillId="0" borderId="0" xfId="0" applyFont="1" applyAlignment="1" applyProtection="1">
      <alignment vertical="center" wrapText="1"/>
    </xf>
    <xf numFmtId="0" fontId="33" fillId="0" borderId="0" xfId="0" applyFont="1" applyFill="1" applyAlignment="1" applyProtection="1">
      <alignment vertical="top" wrapText="1"/>
    </xf>
    <xf numFmtId="0" fontId="0" fillId="11" borderId="0" xfId="0" applyFill="1" applyBorder="1" applyAlignment="1" applyProtection="1">
      <alignment vertical="top" wrapText="1"/>
    </xf>
    <xf numFmtId="0" fontId="46" fillId="11" borderId="0" xfId="0" applyFont="1" applyFill="1" applyBorder="1" applyAlignment="1" applyProtection="1">
      <alignment vertical="top" wrapText="1"/>
    </xf>
    <xf numFmtId="0" fontId="37" fillId="11" borderId="0" xfId="0" applyFont="1" applyFill="1" applyBorder="1" applyAlignment="1" applyProtection="1">
      <alignment vertical="top" wrapText="1"/>
    </xf>
    <xf numFmtId="0" fontId="2" fillId="11" borderId="0" xfId="0" applyFont="1" applyFill="1" applyBorder="1" applyProtection="1"/>
    <xf numFmtId="0" fontId="0" fillId="11" borderId="12" xfId="0" applyFill="1" applyBorder="1" applyAlignment="1" applyProtection="1">
      <alignment vertical="top" wrapText="1"/>
    </xf>
    <xf numFmtId="0" fontId="0" fillId="11" borderId="1" xfId="0" applyFill="1" applyBorder="1" applyAlignment="1" applyProtection="1">
      <alignment vertical="top" wrapText="1"/>
    </xf>
    <xf numFmtId="0" fontId="45" fillId="11" borderId="0" xfId="0" applyFont="1" applyFill="1" applyBorder="1" applyAlignment="1" applyProtection="1">
      <alignment horizontal="center" vertical="top"/>
    </xf>
    <xf numFmtId="0" fontId="7" fillId="0" borderId="0" xfId="0" applyFont="1" applyFill="1" applyBorder="1" applyAlignment="1" applyProtection="1">
      <alignment horizontal="center" vertical="top"/>
    </xf>
    <xf numFmtId="0" fontId="7" fillId="0" borderId="0" xfId="0" applyFont="1" applyFill="1" applyBorder="1" applyAlignment="1" applyProtection="1">
      <alignment horizontal="center" vertical="top" wrapText="1"/>
    </xf>
    <xf numFmtId="0" fontId="7" fillId="11" borderId="0" xfId="0" applyFont="1" applyFill="1" applyBorder="1" applyAlignment="1" applyProtection="1">
      <alignment horizontal="center" vertical="top" wrapText="1"/>
    </xf>
    <xf numFmtId="0" fontId="37" fillId="11" borderId="0" xfId="0" applyFont="1" applyFill="1" applyBorder="1" applyAlignment="1" applyProtection="1">
      <alignment horizontal="left" vertical="top"/>
    </xf>
    <xf numFmtId="0" fontId="7" fillId="12" borderId="0" xfId="0" applyFont="1" applyFill="1" applyBorder="1" applyAlignment="1" applyProtection="1">
      <alignment horizontal="left"/>
    </xf>
    <xf numFmtId="0" fontId="2" fillId="11" borderId="12" xfId="0" applyFont="1" applyFill="1" applyBorder="1" applyAlignment="1" applyProtection="1">
      <alignment horizontal="left" vertical="top"/>
    </xf>
    <xf numFmtId="0" fontId="10" fillId="11" borderId="13" xfId="0" applyFont="1" applyFill="1" applyBorder="1" applyProtection="1"/>
    <xf numFmtId="0" fontId="7" fillId="11" borderId="4" xfId="0" applyFont="1" applyFill="1" applyBorder="1" applyAlignment="1" applyProtection="1">
      <alignment horizontal="left" vertical="top"/>
    </xf>
    <xf numFmtId="0" fontId="2" fillId="11" borderId="4" xfId="0" applyFont="1" applyFill="1" applyBorder="1" applyAlignment="1" applyProtection="1">
      <alignment horizontal="left" vertical="top"/>
    </xf>
    <xf numFmtId="0" fontId="7" fillId="11" borderId="3" xfId="0" applyFont="1" applyFill="1" applyBorder="1" applyAlignment="1" applyProtection="1">
      <alignment horizontal="center" vertical="top"/>
    </xf>
    <xf numFmtId="0" fontId="2" fillId="11" borderId="1" xfId="0" applyFont="1" applyFill="1" applyBorder="1" applyAlignment="1" applyProtection="1">
      <alignment horizontal="left" vertical="top"/>
    </xf>
    <xf numFmtId="0" fontId="10" fillId="11" borderId="5" xfId="0" applyFont="1" applyFill="1" applyBorder="1" applyProtection="1"/>
    <xf numFmtId="0" fontId="31" fillId="11" borderId="3" xfId="0" applyFont="1" applyFill="1" applyBorder="1" applyAlignment="1" applyProtection="1">
      <alignment vertical="top" wrapText="1" readingOrder="1"/>
    </xf>
    <xf numFmtId="0" fontId="44" fillId="0" borderId="0" xfId="0" applyFont="1" applyAlignment="1" applyProtection="1"/>
    <xf numFmtId="0" fontId="3" fillId="0" borderId="0" xfId="0" applyFont="1" applyBorder="1" applyAlignment="1" applyProtection="1">
      <alignment vertical="top" wrapText="1"/>
    </xf>
    <xf numFmtId="0" fontId="17" fillId="0" borderId="0" xfId="0" applyNumberFormat="1" applyFont="1" applyAlignment="1" applyProtection="1"/>
    <xf numFmtId="0" fontId="3" fillId="0" borderId="0" xfId="0" applyFont="1" applyAlignment="1" applyProtection="1"/>
    <xf numFmtId="0" fontId="20" fillId="6" borderId="0" xfId="0" applyFont="1" applyFill="1" applyAlignment="1" applyProtection="1">
      <alignment horizontal="center" wrapText="1"/>
    </xf>
    <xf numFmtId="0" fontId="18" fillId="6" borderId="0" xfId="0" applyFont="1" applyFill="1" applyBorder="1" applyProtection="1"/>
    <xf numFmtId="0" fontId="7" fillId="11" borderId="0" xfId="0" applyFont="1" applyFill="1" applyProtection="1"/>
    <xf numFmtId="0" fontId="17" fillId="13" borderId="0" xfId="0" applyFont="1" applyFill="1" applyBorder="1" applyAlignment="1" applyProtection="1">
      <alignment vertical="top"/>
    </xf>
    <xf numFmtId="0" fontId="12" fillId="13" borderId="0" xfId="0" applyFont="1" applyFill="1" applyBorder="1" applyAlignment="1" applyProtection="1">
      <alignment vertical="top"/>
    </xf>
    <xf numFmtId="0" fontId="39" fillId="13" borderId="0" xfId="0" applyFont="1" applyFill="1" applyAlignment="1" applyProtection="1">
      <alignment vertical="top"/>
    </xf>
    <xf numFmtId="0" fontId="9" fillId="11" borderId="0" xfId="0" applyFont="1" applyFill="1" applyBorder="1" applyAlignment="1" applyProtection="1">
      <alignment horizontal="center" vertical="top"/>
    </xf>
    <xf numFmtId="0" fontId="20" fillId="3" borderId="0" xfId="0" applyFont="1" applyFill="1" applyBorder="1" applyAlignment="1" applyProtection="1">
      <alignment horizontal="left"/>
    </xf>
    <xf numFmtId="0" fontId="17" fillId="3" borderId="0" xfId="0" applyFont="1" applyFill="1" applyBorder="1" applyAlignment="1" applyProtection="1">
      <alignment horizontal="left"/>
    </xf>
    <xf numFmtId="0" fontId="20" fillId="3" borderId="3" xfId="0" applyFont="1" applyFill="1" applyBorder="1" applyAlignment="1" applyProtection="1">
      <alignment horizontal="left" indent="1"/>
    </xf>
    <xf numFmtId="0" fontId="10" fillId="14" borderId="3" xfId="0" applyFont="1" applyFill="1" applyBorder="1" applyAlignment="1" applyProtection="1">
      <alignment horizontal="left" indent="1"/>
    </xf>
    <xf numFmtId="0" fontId="17" fillId="3" borderId="2" xfId="0" applyFont="1" applyFill="1" applyBorder="1" applyProtection="1"/>
    <xf numFmtId="0" fontId="17" fillId="3" borderId="5" xfId="0" applyFont="1" applyFill="1" applyBorder="1" applyProtection="1"/>
    <xf numFmtId="0" fontId="49" fillId="0" borderId="0" xfId="0" applyFont="1" applyProtection="1"/>
    <xf numFmtId="0" fontId="43" fillId="0" borderId="0" xfId="1" applyFont="1" applyAlignment="1" applyProtection="1"/>
    <xf numFmtId="0" fontId="43" fillId="0" borderId="0" xfId="1" applyFont="1"/>
    <xf numFmtId="0" fontId="42" fillId="13" borderId="0" xfId="1" applyFont="1" applyFill="1" applyBorder="1" applyAlignment="1" applyProtection="1">
      <alignment horizontal="left"/>
    </xf>
    <xf numFmtId="0" fontId="40" fillId="13" borderId="0" xfId="0" applyFont="1" applyFill="1" applyBorder="1" applyAlignment="1" applyProtection="1"/>
    <xf numFmtId="0" fontId="43" fillId="13" borderId="0" xfId="1" applyFont="1" applyFill="1" applyAlignment="1" applyProtection="1"/>
    <xf numFmtId="0" fontId="43" fillId="11" borderId="0" xfId="1" applyFont="1" applyFill="1" applyBorder="1" applyAlignment="1" applyProtection="1">
      <alignment vertical="top" wrapText="1"/>
      <protection locked="0"/>
    </xf>
    <xf numFmtId="0" fontId="43" fillId="11" borderId="4" xfId="1" applyFont="1" applyFill="1" applyBorder="1" applyAlignment="1" applyProtection="1">
      <alignment vertical="top" wrapText="1"/>
      <protection locked="0"/>
    </xf>
    <xf numFmtId="2" fontId="20" fillId="0" borderId="0" xfId="0" applyNumberFormat="1" applyFont="1" applyFill="1" applyBorder="1" applyAlignment="1" applyProtection="1">
      <protection locked="0"/>
    </xf>
    <xf numFmtId="10" fontId="20" fillId="0" borderId="0" xfId="0" applyNumberFormat="1" applyFont="1" applyFill="1" applyBorder="1" applyAlignment="1" applyProtection="1"/>
    <xf numFmtId="0" fontId="18" fillId="0" borderId="0" xfId="0" applyFont="1" applyFill="1" applyBorder="1" applyProtection="1"/>
    <xf numFmtId="2" fontId="20" fillId="9" borderId="6" xfId="0" applyNumberFormat="1" applyFont="1" applyFill="1" applyBorder="1" applyAlignment="1" applyProtection="1">
      <alignment horizontal="center"/>
      <protection locked="0"/>
    </xf>
    <xf numFmtId="10" fontId="20" fillId="4" borderId="6" xfId="0" applyNumberFormat="1" applyFont="1" applyFill="1" applyBorder="1" applyAlignment="1" applyProtection="1">
      <alignment horizontal="center"/>
    </xf>
    <xf numFmtId="0" fontId="19" fillId="7" borderId="7" xfId="0" applyFont="1" applyFill="1" applyBorder="1" applyAlignment="1" applyProtection="1">
      <alignment horizontal="center"/>
    </xf>
    <xf numFmtId="0" fontId="19" fillId="7" borderId="9" xfId="0" applyFont="1" applyFill="1" applyBorder="1" applyAlignment="1" applyProtection="1">
      <alignment horizontal="center"/>
    </xf>
    <xf numFmtId="0" fontId="3" fillId="2" borderId="0" xfId="0" applyFont="1" applyFill="1" applyBorder="1" applyAlignment="1" applyProtection="1">
      <alignment horizontal="left" vertical="top" wrapText="1"/>
    </xf>
    <xf numFmtId="0" fontId="19" fillId="0" borderId="0" xfId="0" applyFont="1" applyFill="1" applyAlignment="1" applyProtection="1">
      <alignment horizontal="center"/>
    </xf>
    <xf numFmtId="164" fontId="4" fillId="9" borderId="6" xfId="0" applyNumberFormat="1" applyFont="1" applyFill="1" applyBorder="1" applyAlignment="1" applyProtection="1">
      <alignment horizontal="left"/>
      <protection locked="0"/>
    </xf>
    <xf numFmtId="0" fontId="3" fillId="9" borderId="7" xfId="0" applyFont="1" applyFill="1" applyBorder="1" applyAlignment="1" applyProtection="1">
      <alignment horizontal="left"/>
      <protection locked="0"/>
    </xf>
    <xf numFmtId="0" fontId="3" fillId="9" borderId="8" xfId="0" applyFont="1" applyFill="1" applyBorder="1" applyAlignment="1" applyProtection="1">
      <alignment horizontal="left"/>
      <protection locked="0"/>
    </xf>
    <xf numFmtId="0" fontId="3" fillId="9" borderId="9" xfId="0" applyFont="1" applyFill="1" applyBorder="1" applyAlignment="1" applyProtection="1">
      <alignment horizontal="left"/>
      <protection locked="0"/>
    </xf>
    <xf numFmtId="0" fontId="20" fillId="2" borderId="3" xfId="0" applyFont="1" applyFill="1" applyBorder="1" applyAlignment="1" applyProtection="1">
      <alignment horizontal="right"/>
    </xf>
    <xf numFmtId="0" fontId="20" fillId="2" borderId="0" xfId="0" applyFont="1" applyFill="1" applyBorder="1" applyAlignment="1" applyProtection="1">
      <alignment horizontal="right"/>
    </xf>
    <xf numFmtId="0" fontId="20" fillId="2" borderId="4" xfId="0" applyFont="1" applyFill="1" applyBorder="1" applyAlignment="1" applyProtection="1">
      <alignment horizontal="right"/>
    </xf>
    <xf numFmtId="0" fontId="41" fillId="0" borderId="0" xfId="0" applyFont="1" applyAlignment="1" applyProtection="1">
      <alignment horizontal="center" wrapText="1"/>
    </xf>
    <xf numFmtId="0" fontId="32" fillId="7" borderId="0" xfId="0" applyFont="1" applyFill="1" applyBorder="1" applyAlignment="1" applyProtection="1">
      <alignment horizontal="center"/>
    </xf>
    <xf numFmtId="10" fontId="4" fillId="4" borderId="6" xfId="0" applyNumberFormat="1" applyFont="1" applyFill="1" applyBorder="1" applyAlignment="1" applyProtection="1">
      <alignment horizontal="center"/>
    </xf>
    <xf numFmtId="0" fontId="20" fillId="0" borderId="0" xfId="0" applyFont="1" applyAlignment="1" applyProtection="1">
      <alignment horizontal="left"/>
    </xf>
    <xf numFmtId="0" fontId="23" fillId="0" borderId="0" xfId="0" applyFont="1" applyAlignment="1" applyProtection="1">
      <alignment horizontal="center" wrapText="1"/>
    </xf>
    <xf numFmtId="0" fontId="17" fillId="0" borderId="0" xfId="0" applyFont="1" applyFill="1" applyBorder="1" applyAlignment="1" applyProtection="1">
      <alignment horizontal="left" vertical="top" wrapText="1"/>
    </xf>
    <xf numFmtId="0" fontId="17" fillId="13" borderId="0" xfId="0" applyFont="1" applyFill="1" applyBorder="1" applyAlignment="1" applyProtection="1">
      <alignment horizontal="left" vertical="top" wrapText="1"/>
    </xf>
    <xf numFmtId="0" fontId="3" fillId="9" borderId="6" xfId="0" applyFont="1" applyFill="1" applyBorder="1" applyAlignment="1" applyProtection="1">
      <alignment horizontal="left"/>
      <protection locked="0"/>
    </xf>
    <xf numFmtId="0" fontId="43" fillId="13" borderId="0" xfId="1" applyFont="1" applyFill="1" applyBorder="1" applyAlignment="1" applyProtection="1">
      <alignment horizontal="left"/>
      <protection locked="0"/>
    </xf>
    <xf numFmtId="0" fontId="43" fillId="13" borderId="0" xfId="1" applyFont="1" applyFill="1"/>
    <xf numFmtId="2" fontId="20" fillId="4" borderId="7" xfId="0" applyNumberFormat="1" applyFont="1" applyFill="1" applyBorder="1" applyAlignment="1" applyProtection="1">
      <alignment horizontal="center"/>
    </xf>
    <xf numFmtId="2" fontId="20" fillId="4" borderId="8" xfId="0" applyNumberFormat="1" applyFont="1" applyFill="1" applyBorder="1" applyAlignment="1" applyProtection="1">
      <alignment horizontal="center"/>
    </xf>
    <xf numFmtId="2" fontId="20" fillId="4" borderId="9" xfId="0" applyNumberFormat="1" applyFont="1" applyFill="1" applyBorder="1" applyAlignment="1" applyProtection="1">
      <alignment horizontal="center"/>
    </xf>
    <xf numFmtId="0" fontId="20" fillId="3" borderId="0" xfId="0" applyFont="1" applyFill="1" applyBorder="1" applyAlignment="1" applyProtection="1">
      <alignment horizontal="left"/>
    </xf>
    <xf numFmtId="0" fontId="4" fillId="3" borderId="2"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4" fillId="0" borderId="0" xfId="0" applyFont="1" applyBorder="1" applyAlignment="1" applyProtection="1">
      <alignment horizontal="left" vertical="center" wrapText="1" indent="1"/>
    </xf>
    <xf numFmtId="165" fontId="20" fillId="9" borderId="6" xfId="0" applyNumberFormat="1" applyFont="1" applyFill="1" applyBorder="1" applyAlignment="1" applyProtection="1">
      <alignment horizontal="center"/>
      <protection locked="0"/>
    </xf>
    <xf numFmtId="0" fontId="33" fillId="0" borderId="0" xfId="0" applyFont="1" applyFill="1" applyAlignment="1" applyProtection="1">
      <alignment horizontal="left" vertical="top" wrapText="1"/>
    </xf>
    <xf numFmtId="0" fontId="19" fillId="7" borderId="0" xfId="0" applyFont="1" applyFill="1" applyBorder="1" applyAlignment="1" applyProtection="1">
      <alignment horizontal="center"/>
    </xf>
    <xf numFmtId="0" fontId="4" fillId="0" borderId="0" xfId="0" applyFont="1" applyFill="1" applyAlignment="1" applyProtection="1">
      <alignment horizontal="left" vertical="top" wrapText="1"/>
    </xf>
    <xf numFmtId="0" fontId="4" fillId="3" borderId="11"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3" fillId="0" borderId="0" xfId="0" applyFont="1" applyBorder="1" applyAlignment="1" applyProtection="1">
      <alignment horizontal="left" vertical="top" wrapText="1"/>
    </xf>
    <xf numFmtId="10" fontId="4" fillId="4" borderId="7" xfId="0" applyNumberFormat="1" applyFont="1" applyFill="1" applyBorder="1" applyAlignment="1" applyProtection="1">
      <alignment horizontal="center"/>
    </xf>
    <xf numFmtId="10" fontId="4" fillId="4" borderId="8" xfId="0" applyNumberFormat="1" applyFont="1" applyFill="1" applyBorder="1" applyAlignment="1" applyProtection="1">
      <alignment horizontal="center"/>
    </xf>
    <xf numFmtId="10" fontId="4" fillId="4" borderId="9" xfId="0" applyNumberFormat="1" applyFont="1" applyFill="1" applyBorder="1" applyAlignment="1" applyProtection="1">
      <alignment horizontal="center"/>
    </xf>
    <xf numFmtId="0" fontId="5" fillId="6" borderId="0" xfId="0" applyFont="1" applyFill="1" applyBorder="1" applyAlignment="1" applyProtection="1">
      <alignment horizontal="left" vertical="top" wrapText="1"/>
    </xf>
    <xf numFmtId="0" fontId="43" fillId="11" borderId="0" xfId="1" applyFont="1" applyFill="1" applyBorder="1" applyAlignment="1" applyProtection="1">
      <alignment horizontal="left"/>
      <protection locked="0"/>
    </xf>
    <xf numFmtId="0" fontId="33" fillId="0" borderId="0" xfId="0" applyFont="1" applyAlignment="1" applyProtection="1">
      <alignment horizontal="left" vertical="top" wrapText="1"/>
    </xf>
    <xf numFmtId="0" fontId="42" fillId="11" borderId="0" xfId="1" applyFont="1" applyFill="1" applyBorder="1" applyAlignment="1" applyProtection="1">
      <alignment horizontal="left" vertical="top"/>
      <protection locked="0"/>
    </xf>
    <xf numFmtId="0" fontId="31" fillId="11" borderId="0" xfId="0" applyFont="1" applyFill="1" applyBorder="1" applyAlignment="1" applyProtection="1">
      <alignment horizontal="left" vertical="top" wrapText="1" readingOrder="1"/>
    </xf>
    <xf numFmtId="0" fontId="3" fillId="0" borderId="0" xfId="0" applyFont="1" applyFill="1" applyBorder="1" applyAlignment="1" applyProtection="1">
      <alignment horizontal="left" vertical="top" wrapText="1"/>
    </xf>
    <xf numFmtId="0" fontId="31" fillId="0" borderId="0" xfId="0" applyFont="1" applyAlignment="1" applyProtection="1">
      <alignment horizontal="left" vertical="top" wrapText="1"/>
    </xf>
    <xf numFmtId="0" fontId="4" fillId="0" borderId="0" xfId="0" applyFont="1" applyAlignment="1" applyProtection="1">
      <alignment horizontal="left" vertical="top" wrapText="1"/>
    </xf>
    <xf numFmtId="0" fontId="43" fillId="0" borderId="0" xfId="1" applyFont="1" applyAlignment="1" applyProtection="1">
      <alignment horizontal="left"/>
      <protection locked="0"/>
    </xf>
    <xf numFmtId="0" fontId="19" fillId="7" borderId="0" xfId="0" applyFont="1" applyFill="1" applyAlignment="1" applyProtection="1">
      <alignment horizontal="center"/>
    </xf>
    <xf numFmtId="0" fontId="40" fillId="10" borderId="10" xfId="0" applyFont="1" applyFill="1" applyBorder="1" applyAlignment="1" applyProtection="1">
      <alignment horizontal="center"/>
    </xf>
    <xf numFmtId="0" fontId="40" fillId="10" borderId="0" xfId="0" applyFont="1" applyFill="1" applyBorder="1" applyAlignment="1" applyProtection="1">
      <alignment horizontal="center"/>
    </xf>
    <xf numFmtId="0" fontId="15" fillId="0" borderId="0" xfId="0" applyFont="1" applyFill="1" applyProtection="1"/>
    <xf numFmtId="0" fontId="29" fillId="0" borderId="0" xfId="0" applyFont="1" applyFill="1" applyAlignment="1" applyProtection="1">
      <alignment horizontal="left" vertical="top"/>
    </xf>
    <xf numFmtId="0" fontId="18" fillId="0" borderId="0" xfId="0" applyFont="1" applyFill="1" applyProtection="1"/>
    <xf numFmtId="0" fontId="18" fillId="0" borderId="0" xfId="0" applyFont="1" applyFill="1" applyAlignment="1" applyProtection="1"/>
    <xf numFmtId="0" fontId="18" fillId="0" borderId="0" xfId="0" applyFont="1" applyFill="1" applyAlignment="1" applyProtection="1">
      <alignment vertical="top" wrapText="1"/>
    </xf>
    <xf numFmtId="0" fontId="20" fillId="0" borderId="0" xfId="0" applyFont="1" applyFill="1" applyBorder="1" applyAlignment="1" applyProtection="1">
      <alignment horizontal="center"/>
      <protection locked="0"/>
    </xf>
    <xf numFmtId="0" fontId="20" fillId="0" borderId="0" xfId="0" applyFont="1" applyFill="1" applyProtection="1"/>
    <xf numFmtId="0" fontId="17" fillId="0" borderId="0" xfId="0" applyFont="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FFFF99"/>
      <color rgb="FFFFFFCC"/>
      <color rgb="FFFFCC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0</xdr:colOff>
      <xdr:row>148</xdr:row>
      <xdr:rowOff>47625</xdr:rowOff>
    </xdr:from>
    <xdr:to>
      <xdr:col>40</xdr:col>
      <xdr:colOff>104775</xdr:colOff>
      <xdr:row>152</xdr:row>
      <xdr:rowOff>161925</xdr:rowOff>
    </xdr:to>
    <xdr:pic>
      <xdr:nvPicPr>
        <xdr:cNvPr id="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27022425"/>
          <a:ext cx="971550" cy="8477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ortal.ct.gov/SDE/Nutrition/Meal-Patterns-CACFP-Adult-Centers" TargetMode="External"/><Relationship Id="rId13" Type="http://schemas.openxmlformats.org/officeDocument/2006/relationships/drawing" Target="../drawings/drawing1.xml"/><Relationship Id="rId3" Type="http://schemas.openxmlformats.org/officeDocument/2006/relationships/hyperlink" Target="https://portal.ct.gov/-/media/SDE/Nutrition/CACFP/MealPattern/NPGmealpattern.pdf" TargetMode="External"/><Relationship Id="rId7" Type="http://schemas.openxmlformats.org/officeDocument/2006/relationships/hyperlink" Target="https://portal.ct.gov/-/media/SDE/Nutrition/CACFP/Crediting/CACFPCredit10.xlsx" TargetMode="External"/><Relationship Id="rId12" Type="http://schemas.openxmlformats.org/officeDocument/2006/relationships/printerSettings" Target="../printerSettings/printerSettings1.bin"/><Relationship Id="rId2" Type="http://schemas.openxmlformats.org/officeDocument/2006/relationships/hyperlink" Target="https://www.fns.usda.gov/tn/food-buying-guide-for-child-nutrition-programs" TargetMode="External"/><Relationship Id="rId1" Type="http://schemas.openxmlformats.org/officeDocument/2006/relationships/hyperlink" Target="https://portal.ct.gov/SDE/Nutrition/Meal-Patterns-CACFP-Child-Care-Programs" TargetMode="External"/><Relationship Id="rId6" Type="http://schemas.openxmlformats.org/officeDocument/2006/relationships/hyperlink" Target="https://portal.ct.gov/-/media/SDE/Nutrition/CACFP/MealPattern/AdultNPGmealpattern.pdf" TargetMode="External"/><Relationship Id="rId11" Type="http://schemas.openxmlformats.org/officeDocument/2006/relationships/hyperlink" Target="https://portal.ct.gov/SDE/Nutrition/Crediting-Foods-in-CACFP-Adult-Day-Care-Centers/Documents" TargetMode="External"/><Relationship Id="rId5" Type="http://schemas.openxmlformats.org/officeDocument/2006/relationships/hyperlink" Target="https://portal.ct.gov/SDE/Nutrition/Meal-Patterns-CACFP-Adult-Centers" TargetMode="External"/><Relationship Id="rId10" Type="http://schemas.openxmlformats.org/officeDocument/2006/relationships/hyperlink" Target="https://portal.ct.gov/-/media/SDE/Nutrition/CACFP/MealPattern/AdultNPGmealpattern.pdf" TargetMode="External"/><Relationship Id="rId4" Type="http://schemas.openxmlformats.org/officeDocument/2006/relationships/hyperlink" Target="https://portal.ct.gov/SDE/Nutrition/CACFP-Contact" TargetMode="External"/><Relationship Id="rId9" Type="http://schemas.openxmlformats.org/officeDocument/2006/relationships/hyperlink" Target="https://portal.ct.gov/-/media/SDE/Nutrition/CACFP/MealPattern/NPGmealpatter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67"/>
  <sheetViews>
    <sheetView showGridLines="0" tabSelected="1" topLeftCell="A106" zoomScaleNormal="100" zoomScaleSheetLayoutView="100" workbookViewId="0">
      <selection activeCell="F132" sqref="F132:X132"/>
    </sheetView>
  </sheetViews>
  <sheetFormatPr defaultColWidth="0" defaultRowHeight="16.5" zeroHeight="1" x14ac:dyDescent="0.3"/>
  <cols>
    <col min="1" max="2" width="2.7109375" style="8" customWidth="1"/>
    <col min="3" max="3" width="1.5703125" style="8" customWidth="1"/>
    <col min="4" max="4" width="1.5703125" style="14" customWidth="1"/>
    <col min="5" max="5" width="1.7109375" style="8" customWidth="1"/>
    <col min="6" max="6" width="2.5703125" style="8" customWidth="1"/>
    <col min="7" max="7" width="1.7109375" style="8" customWidth="1"/>
    <col min="8" max="8" width="3.7109375" style="8" customWidth="1"/>
    <col min="9" max="9" width="3.28515625" style="8" customWidth="1"/>
    <col min="10" max="10" width="4" style="8" customWidth="1"/>
    <col min="11" max="11" width="1.28515625" style="8" customWidth="1"/>
    <col min="12" max="12" width="1.140625" style="8" customWidth="1"/>
    <col min="13" max="13" width="1.7109375" style="8" customWidth="1"/>
    <col min="14" max="15" width="2.85546875" style="8" customWidth="1"/>
    <col min="16" max="16" width="2" style="8" customWidth="1"/>
    <col min="17" max="17" width="3.28515625" style="8" customWidth="1"/>
    <col min="18" max="18" width="2.28515625" style="8" customWidth="1"/>
    <col min="19" max="19" width="1.28515625" style="8" customWidth="1"/>
    <col min="20" max="20" width="3.5703125" style="8" customWidth="1"/>
    <col min="21" max="21" width="3.28515625" style="8" customWidth="1"/>
    <col min="22" max="22" width="2.28515625" style="8" customWidth="1"/>
    <col min="23" max="23" width="2.85546875" style="8" customWidth="1"/>
    <col min="24" max="24" width="3.7109375" style="8" customWidth="1"/>
    <col min="25" max="25" width="2.5703125" style="8" customWidth="1"/>
    <col min="26" max="26" width="3" style="8" customWidth="1"/>
    <col min="27" max="27" width="2" style="8" customWidth="1"/>
    <col min="28" max="28" width="1.140625" style="8" customWidth="1"/>
    <col min="29" max="29" width="3" style="8" customWidth="1"/>
    <col min="30" max="30" width="1.28515625" style="8" customWidth="1"/>
    <col min="31" max="31" width="0.85546875" style="8" customWidth="1"/>
    <col min="32" max="32" width="1.5703125" style="8" customWidth="1"/>
    <col min="33" max="33" width="2.85546875" style="8" customWidth="1"/>
    <col min="34" max="34" width="1.85546875" style="8" customWidth="1"/>
    <col min="35" max="35" width="2.85546875" style="8" customWidth="1"/>
    <col min="36" max="36" width="3.28515625" style="8" customWidth="1"/>
    <col min="37" max="37" width="3.7109375" style="8" customWidth="1"/>
    <col min="38" max="38" width="3.28515625" style="8" customWidth="1"/>
    <col min="39" max="39" width="2.140625" style="8" customWidth="1"/>
    <col min="40" max="40" width="2.42578125" style="8" customWidth="1"/>
    <col min="41" max="41" width="3" style="8" customWidth="1"/>
    <col min="42" max="42" width="3.7109375" style="8" customWidth="1"/>
    <col min="43" max="43" width="9.140625" style="8" hidden="1" customWidth="1"/>
    <col min="44" max="44" width="8.28515625" style="8" hidden="1" customWidth="1"/>
    <col min="45" max="50" width="9.140625" style="8" hidden="1" customWidth="1"/>
    <col min="51" max="62" width="0" style="8" hidden="1" customWidth="1"/>
    <col min="63" max="16384" width="9.140625" style="8" hidden="1"/>
  </cols>
  <sheetData>
    <row r="1" spans="1:56" s="6" customFormat="1" ht="12.75" x14ac:dyDescent="0.2">
      <c r="D1" s="19"/>
      <c r="AK1" s="6" t="s">
        <v>13</v>
      </c>
      <c r="AL1" s="75"/>
    </row>
    <row r="2" spans="1:56" s="9" customFormat="1" ht="6" customHeight="1" x14ac:dyDescent="0.25">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P2" s="21"/>
      <c r="AQ2" s="21"/>
      <c r="AR2" s="21"/>
      <c r="AS2" s="21"/>
      <c r="AT2" s="21"/>
      <c r="AU2" s="21"/>
      <c r="AV2" s="21"/>
      <c r="AW2" s="21"/>
      <c r="AX2" s="21"/>
      <c r="AY2" s="21"/>
      <c r="AZ2" s="21"/>
      <c r="BA2" s="21"/>
      <c r="BB2" s="21"/>
      <c r="BC2" s="21"/>
      <c r="BD2" s="21"/>
    </row>
    <row r="3" spans="1:56" s="9" customFormat="1" ht="18" x14ac:dyDescent="0.25">
      <c r="A3" s="277" t="s">
        <v>71</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1"/>
      <c r="AR3" s="21"/>
      <c r="AS3" s="21"/>
      <c r="AT3" s="21"/>
      <c r="AU3" s="21"/>
      <c r="AV3" s="21"/>
      <c r="AW3" s="21"/>
      <c r="AX3" s="21"/>
      <c r="AY3" s="21"/>
      <c r="AZ3" s="21"/>
      <c r="BA3" s="21"/>
      <c r="BB3" s="21"/>
      <c r="BC3" s="21"/>
      <c r="BD3" s="21"/>
    </row>
    <row r="4" spans="1:56" ht="18.75" x14ac:dyDescent="0.3">
      <c r="A4" s="277" t="s">
        <v>62</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80"/>
      <c r="AQ4" s="95"/>
      <c r="AR4" s="95"/>
      <c r="AS4" s="95"/>
      <c r="AT4" s="95"/>
      <c r="AU4" s="95"/>
      <c r="AV4" s="95"/>
      <c r="AW4" s="95"/>
      <c r="AX4" s="95"/>
      <c r="AY4" s="95"/>
      <c r="AZ4" s="95"/>
      <c r="BA4" s="95"/>
      <c r="BB4" s="95"/>
      <c r="BC4" s="95"/>
      <c r="BD4" s="95"/>
    </row>
    <row r="5" spans="1:56" ht="18.75" x14ac:dyDescent="0.3">
      <c r="A5" s="277" t="s">
        <v>63</v>
      </c>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c r="AM5" s="277"/>
      <c r="AN5" s="277"/>
      <c r="AO5" s="277"/>
      <c r="AP5" s="80"/>
      <c r="AQ5" s="95"/>
      <c r="AR5" s="95"/>
      <c r="AS5" s="95"/>
      <c r="AT5" s="95"/>
      <c r="AU5" s="95"/>
      <c r="AV5" s="95"/>
      <c r="AW5" s="95"/>
      <c r="AX5" s="95"/>
      <c r="AY5" s="95"/>
      <c r="AZ5" s="95"/>
      <c r="BA5" s="95"/>
      <c r="BB5" s="95"/>
      <c r="BC5" s="95"/>
      <c r="BD5" s="95"/>
    </row>
    <row r="6" spans="1:56" s="96" customFormat="1" x14ac:dyDescent="0.25">
      <c r="AU6" s="96" t="s">
        <v>28</v>
      </c>
    </row>
    <row r="7" spans="1:56" s="96" customFormat="1" x14ac:dyDescent="0.25">
      <c r="A7" s="282" t="s">
        <v>74</v>
      </c>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row>
    <row r="8" spans="1:56" s="96" customFormat="1" x14ac:dyDescent="0.25">
      <c r="A8" s="282"/>
      <c r="B8" s="282"/>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2"/>
    </row>
    <row r="9" spans="1:56" s="96" customFormat="1" x14ac:dyDescent="0.25">
      <c r="A9" s="282"/>
      <c r="B9" s="282"/>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2"/>
    </row>
    <row r="10" spans="1:56" s="96" customFormat="1" x14ac:dyDescent="0.25">
      <c r="A10" s="282"/>
      <c r="B10" s="282"/>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row>
    <row r="11" spans="1:56" s="96" customFormat="1" x14ac:dyDescent="0.25">
      <c r="AU11" s="96" t="s">
        <v>28</v>
      </c>
    </row>
    <row r="12" spans="1:56" s="96" customFormat="1" x14ac:dyDescent="0.25">
      <c r="A12" s="283" t="s">
        <v>72</v>
      </c>
      <c r="B12" s="283"/>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43"/>
    </row>
    <row r="13" spans="1:56" s="96" customFormat="1" x14ac:dyDescent="0.25">
      <c r="A13" s="283"/>
      <c r="B13" s="283"/>
      <c r="C13" s="283"/>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43"/>
    </row>
    <row r="14" spans="1:56" s="96" customFormat="1" x14ac:dyDescent="0.3">
      <c r="A14" s="244"/>
      <c r="B14" s="245" t="s">
        <v>7</v>
      </c>
      <c r="C14" s="285" t="s">
        <v>55</v>
      </c>
      <c r="D14" s="285"/>
      <c r="E14" s="285"/>
      <c r="F14" s="285"/>
      <c r="G14" s="285"/>
      <c r="H14" s="285"/>
      <c r="I14" s="285"/>
      <c r="J14" s="285"/>
      <c r="K14" s="285"/>
      <c r="L14" s="285"/>
      <c r="M14" s="285"/>
      <c r="N14" s="285"/>
      <c r="O14" s="285"/>
      <c r="P14" s="285"/>
      <c r="Q14" s="285"/>
      <c r="R14" s="285"/>
      <c r="S14" s="285"/>
      <c r="T14" s="243" t="s">
        <v>40</v>
      </c>
      <c r="U14" s="243"/>
      <c r="V14" s="243"/>
      <c r="W14" s="243"/>
      <c r="X14" s="243"/>
      <c r="Y14" s="243"/>
      <c r="Z14" s="243"/>
      <c r="AA14" s="243"/>
      <c r="AB14" s="243"/>
      <c r="AC14" s="243"/>
      <c r="AD14" s="243"/>
      <c r="AE14" s="243"/>
      <c r="AF14" s="243"/>
      <c r="AG14" s="243"/>
      <c r="AH14" s="243"/>
      <c r="AI14" s="243"/>
      <c r="AJ14" s="243"/>
      <c r="AK14" s="243"/>
      <c r="AL14" s="243"/>
      <c r="AM14" s="243"/>
      <c r="AN14" s="243"/>
      <c r="AO14" s="243"/>
      <c r="AP14" s="243"/>
    </row>
    <row r="15" spans="1:56" s="96" customFormat="1" x14ac:dyDescent="0.3">
      <c r="A15" s="244"/>
      <c r="B15" s="245" t="s">
        <v>7</v>
      </c>
      <c r="C15" s="285" t="s">
        <v>56</v>
      </c>
      <c r="D15" s="285"/>
      <c r="E15" s="285"/>
      <c r="F15" s="285"/>
      <c r="G15" s="285"/>
      <c r="H15" s="285"/>
      <c r="I15" s="285"/>
      <c r="J15" s="285"/>
      <c r="K15" s="285"/>
      <c r="L15" s="285"/>
      <c r="M15" s="285"/>
      <c r="N15" s="285"/>
      <c r="O15" s="285"/>
      <c r="P15" s="285"/>
      <c r="Q15" s="285"/>
      <c r="R15" s="285"/>
      <c r="S15" s="285"/>
      <c r="T15" s="285"/>
      <c r="U15" s="285"/>
      <c r="V15" s="285"/>
      <c r="W15" s="285"/>
      <c r="X15" s="243" t="s">
        <v>42</v>
      </c>
      <c r="Y15" s="243"/>
      <c r="Z15" s="243"/>
      <c r="AA15" s="243"/>
      <c r="AB15" s="243"/>
      <c r="AC15" s="243"/>
      <c r="AD15" s="243"/>
      <c r="AE15" s="243"/>
      <c r="AF15" s="243"/>
      <c r="AG15" s="243"/>
      <c r="AH15" s="243"/>
      <c r="AI15" s="243"/>
      <c r="AJ15" s="243"/>
      <c r="AK15" s="243"/>
      <c r="AL15" s="243"/>
      <c r="AM15" s="243"/>
      <c r="AN15" s="243"/>
      <c r="AO15" s="243"/>
      <c r="AP15" s="243"/>
    </row>
    <row r="16" spans="1:56" s="96" customFormat="1" x14ac:dyDescent="0.3">
      <c r="A16" s="243"/>
      <c r="B16" s="245" t="s">
        <v>7</v>
      </c>
      <c r="C16" s="285" t="s">
        <v>39</v>
      </c>
      <c r="D16" s="285"/>
      <c r="E16" s="285"/>
      <c r="F16" s="285"/>
      <c r="G16" s="285"/>
      <c r="H16" s="285"/>
      <c r="I16" s="285"/>
      <c r="J16" s="285"/>
      <c r="K16" s="285"/>
      <c r="L16" s="285"/>
      <c r="M16" s="285"/>
      <c r="N16" s="285"/>
      <c r="O16" s="285"/>
      <c r="P16" s="285"/>
      <c r="Q16" s="285"/>
      <c r="R16" s="285"/>
      <c r="S16" s="285"/>
      <c r="T16" s="243" t="s">
        <v>41</v>
      </c>
      <c r="U16" s="243"/>
      <c r="V16" s="243"/>
      <c r="W16" s="243"/>
      <c r="X16" s="243"/>
      <c r="Y16" s="243"/>
      <c r="Z16" s="243"/>
      <c r="AA16" s="243"/>
      <c r="AB16" s="243"/>
      <c r="AC16" s="243"/>
      <c r="AD16" s="243"/>
      <c r="AE16" s="243"/>
      <c r="AF16" s="243"/>
      <c r="AG16" s="243"/>
      <c r="AH16" s="243"/>
      <c r="AI16" s="243"/>
      <c r="AJ16" s="243"/>
      <c r="AK16" s="243"/>
      <c r="AL16" s="243"/>
      <c r="AM16" s="243"/>
      <c r="AN16" s="243"/>
      <c r="AO16" s="243"/>
      <c r="AP16" s="243"/>
    </row>
    <row r="17" spans="1:56" s="96" customFormat="1" ht="12" customHeight="1" x14ac:dyDescent="0.3">
      <c r="A17" s="243"/>
      <c r="B17" s="245"/>
      <c r="C17" s="256"/>
      <c r="D17" s="256"/>
      <c r="E17" s="256"/>
      <c r="F17" s="256"/>
      <c r="G17" s="256"/>
      <c r="H17" s="256"/>
      <c r="I17" s="256"/>
      <c r="J17" s="256"/>
      <c r="K17" s="256"/>
      <c r="L17" s="256"/>
      <c r="M17" s="257"/>
      <c r="N17" s="257"/>
      <c r="O17" s="257"/>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row>
    <row r="18" spans="1:56" s="96" customFormat="1" x14ac:dyDescent="0.3">
      <c r="A18" s="243" t="s">
        <v>80</v>
      </c>
      <c r="B18" s="245"/>
      <c r="C18" s="256"/>
      <c r="D18" s="256"/>
      <c r="E18" s="256"/>
      <c r="F18" s="256"/>
      <c r="G18" s="256"/>
      <c r="H18" s="256"/>
      <c r="I18" s="256"/>
      <c r="J18" s="256"/>
      <c r="K18" s="256"/>
      <c r="L18" s="256"/>
      <c r="M18" s="257"/>
      <c r="N18" s="257"/>
      <c r="O18" s="257"/>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row>
    <row r="19" spans="1:56" s="174" customFormat="1" x14ac:dyDescent="0.3">
      <c r="A19" s="257"/>
      <c r="B19" s="245" t="s">
        <v>7</v>
      </c>
      <c r="C19" s="286" t="s">
        <v>81</v>
      </c>
      <c r="D19" s="286"/>
      <c r="E19" s="286"/>
      <c r="F19" s="286"/>
      <c r="G19" s="286"/>
      <c r="H19" s="286"/>
      <c r="I19" s="286"/>
      <c r="J19" s="286"/>
      <c r="K19" s="286"/>
      <c r="L19" s="286"/>
      <c r="M19" s="286"/>
      <c r="N19" s="286"/>
      <c r="O19" s="286"/>
      <c r="P19" s="286"/>
      <c r="Q19" s="286"/>
      <c r="R19" s="286"/>
      <c r="S19" s="286"/>
      <c r="T19" s="286"/>
      <c r="U19" s="258"/>
      <c r="V19" s="257"/>
      <c r="W19" s="257"/>
      <c r="X19" s="257"/>
      <c r="Y19" s="257"/>
      <c r="Z19" s="257"/>
      <c r="AA19" s="257"/>
      <c r="AB19" s="257"/>
      <c r="AC19" s="257"/>
      <c r="AD19" s="257"/>
      <c r="AE19" s="257"/>
      <c r="AF19" s="257"/>
      <c r="AG19" s="257"/>
      <c r="AH19" s="257"/>
      <c r="AI19" s="257"/>
      <c r="AJ19" s="257"/>
      <c r="AK19" s="257"/>
      <c r="AL19" s="257"/>
      <c r="AM19" s="257"/>
      <c r="AN19" s="257"/>
      <c r="AO19" s="257"/>
      <c r="AP19" s="257"/>
    </row>
    <row r="20" spans="1:56" s="174" customFormat="1" x14ac:dyDescent="0.3">
      <c r="D20" s="253"/>
      <c r="E20" s="255"/>
      <c r="F20" s="255"/>
      <c r="G20" s="255"/>
      <c r="H20" s="255"/>
      <c r="I20" s="255"/>
      <c r="J20" s="255"/>
      <c r="K20" s="255"/>
      <c r="L20" s="255"/>
      <c r="M20" s="255"/>
      <c r="N20" s="255"/>
      <c r="O20" s="255"/>
      <c r="P20" s="255"/>
      <c r="Q20" s="255"/>
      <c r="R20" s="254"/>
      <c r="S20" s="254"/>
      <c r="T20" s="254"/>
      <c r="U20" s="254"/>
    </row>
    <row r="21" spans="1:56" s="97" customFormat="1" ht="16.5" customHeight="1" x14ac:dyDescent="0.3">
      <c r="A21" s="313" t="s">
        <v>73</v>
      </c>
      <c r="B21" s="313"/>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row>
    <row r="22" spans="1:56" s="97" customFormat="1" ht="16.5" customHeight="1" x14ac:dyDescent="0.3">
      <c r="A22" s="313"/>
      <c r="B22" s="313"/>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row>
    <row r="23" spans="1:56" x14ac:dyDescent="0.3">
      <c r="A23" s="313"/>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row>
    <row r="24" spans="1:56" ht="8.1" customHeight="1" x14ac:dyDescent="0.3"/>
    <row r="25" spans="1:56" x14ac:dyDescent="0.3">
      <c r="A25" s="280" t="s">
        <v>69</v>
      </c>
      <c r="B25" s="280"/>
      <c r="C25" s="280"/>
      <c r="D25" s="280"/>
      <c r="E25" s="280"/>
      <c r="F25" s="280"/>
      <c r="G25" s="280"/>
      <c r="H25" s="280"/>
      <c r="I25" s="280"/>
      <c r="J25" s="280"/>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4"/>
    </row>
    <row r="26" spans="1:56" ht="8.1" customHeight="1" x14ac:dyDescent="0.3"/>
    <row r="27" spans="1:56" x14ac:dyDescent="0.3">
      <c r="A27" s="97" t="s">
        <v>0</v>
      </c>
      <c r="E27" s="97"/>
      <c r="F27" s="97"/>
      <c r="G27" s="97"/>
      <c r="H27" s="271"/>
      <c r="I27" s="272"/>
      <c r="J27" s="272"/>
      <c r="K27" s="272"/>
      <c r="L27" s="272"/>
      <c r="M27" s="272"/>
      <c r="N27" s="272"/>
      <c r="O27" s="272"/>
      <c r="P27" s="272"/>
      <c r="Q27" s="272"/>
      <c r="R27" s="272"/>
      <c r="S27" s="272"/>
      <c r="T27" s="272"/>
      <c r="U27" s="272"/>
      <c r="V27" s="272"/>
      <c r="W27" s="272"/>
      <c r="X27" s="272"/>
      <c r="Y27" s="273"/>
      <c r="Z27" s="274" t="s">
        <v>70</v>
      </c>
      <c r="AA27" s="275"/>
      <c r="AB27" s="275"/>
      <c r="AC27" s="275"/>
      <c r="AD27" s="275"/>
      <c r="AE27" s="275"/>
      <c r="AF27" s="275"/>
      <c r="AG27" s="275"/>
      <c r="AH27" s="276"/>
      <c r="AI27" s="270"/>
      <c r="AJ27" s="270"/>
      <c r="AK27" s="270"/>
      <c r="AL27" s="270"/>
      <c r="AM27" s="270"/>
      <c r="AN27" s="270"/>
      <c r="AO27" s="270"/>
    </row>
    <row r="28" spans="1:56" x14ac:dyDescent="0.3"/>
    <row r="29" spans="1:56" ht="16.5" customHeight="1" x14ac:dyDescent="0.3">
      <c r="A29" s="266">
        <v>1</v>
      </c>
      <c r="B29" s="267"/>
      <c r="C29" s="268" t="s">
        <v>67</v>
      </c>
      <c r="D29" s="268"/>
      <c r="E29" s="268"/>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95"/>
      <c r="AR29" s="95"/>
      <c r="AS29" s="95"/>
      <c r="AT29" s="95"/>
      <c r="AU29" s="95"/>
      <c r="AV29" s="95"/>
      <c r="AW29" s="95"/>
      <c r="AX29" s="95"/>
      <c r="AY29" s="95"/>
      <c r="AZ29" s="95"/>
      <c r="BA29" s="95"/>
      <c r="BB29" s="95"/>
      <c r="BC29" s="95"/>
      <c r="BD29" s="95"/>
    </row>
    <row r="30" spans="1:56" x14ac:dyDescent="0.3">
      <c r="A30" s="101"/>
      <c r="B30" s="102"/>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M30" s="268"/>
      <c r="AN30" s="268"/>
      <c r="AO30" s="268"/>
      <c r="AP30" s="268"/>
      <c r="AQ30" s="95"/>
      <c r="AR30" s="95"/>
      <c r="AS30" s="95"/>
      <c r="AT30" s="95"/>
      <c r="AU30" s="95"/>
      <c r="AV30" s="95"/>
      <c r="AW30" s="95"/>
      <c r="AX30" s="95"/>
      <c r="AY30" s="95"/>
      <c r="AZ30" s="95"/>
      <c r="BA30" s="95"/>
      <c r="BB30" s="95"/>
      <c r="BC30" s="95"/>
      <c r="BD30" s="95"/>
    </row>
    <row r="31" spans="1:56" s="69" customFormat="1" x14ac:dyDescent="0.3">
      <c r="A31" s="269"/>
      <c r="B31" s="269"/>
      <c r="C31" s="173"/>
      <c r="D31" s="173" t="s">
        <v>7</v>
      </c>
      <c r="E31" s="314" t="s">
        <v>57</v>
      </c>
      <c r="F31" s="314"/>
      <c r="G31" s="314"/>
      <c r="H31" s="314"/>
      <c r="I31" s="314"/>
      <c r="J31" s="314"/>
      <c r="K31" s="314"/>
      <c r="L31" s="314"/>
      <c r="M31" s="314"/>
      <c r="N31" s="314"/>
      <c r="O31" s="314"/>
      <c r="P31" s="314"/>
      <c r="Q31" s="314"/>
      <c r="R31" s="314"/>
      <c r="S31" s="314"/>
      <c r="T31" s="314"/>
      <c r="U31" s="314"/>
      <c r="V31" s="314"/>
      <c r="W31" s="314"/>
      <c r="X31" s="238"/>
      <c r="Z31" s="97"/>
      <c r="AA31" s="97"/>
      <c r="AH31" s="239"/>
    </row>
    <row r="32" spans="1:56" ht="12" customHeight="1" x14ac:dyDescent="0.3">
      <c r="A32" s="101"/>
      <c r="B32" s="102"/>
      <c r="C32" s="172"/>
      <c r="D32" s="8"/>
      <c r="AJ32" s="103"/>
      <c r="AK32" s="103"/>
      <c r="AL32" s="103"/>
      <c r="AM32" s="103"/>
      <c r="AN32" s="103"/>
      <c r="AQ32" s="95"/>
      <c r="AR32" s="95"/>
      <c r="AS32" s="95"/>
      <c r="AT32" s="95"/>
      <c r="AU32" s="95"/>
      <c r="AV32" s="95"/>
      <c r="AW32" s="95"/>
      <c r="AX32" s="95"/>
      <c r="AY32" s="95"/>
      <c r="AZ32" s="95"/>
      <c r="BA32" s="95"/>
      <c r="BB32" s="95"/>
      <c r="BC32" s="95"/>
      <c r="BD32" s="95"/>
    </row>
    <row r="33" spans="1:56" ht="16.5" customHeight="1" x14ac:dyDescent="0.3">
      <c r="A33" s="101"/>
      <c r="B33" s="102"/>
      <c r="C33" s="313" t="s">
        <v>68</v>
      </c>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Q33" s="95"/>
      <c r="AR33" s="95"/>
      <c r="AS33" s="95"/>
      <c r="AT33" s="95"/>
      <c r="AU33" s="95"/>
      <c r="AV33" s="95"/>
      <c r="AW33" s="95"/>
      <c r="AX33" s="95"/>
      <c r="AY33" s="95"/>
      <c r="AZ33" s="95"/>
      <c r="BA33" s="95"/>
      <c r="BB33" s="95"/>
      <c r="BC33" s="95"/>
      <c r="BD33" s="95"/>
    </row>
    <row r="34" spans="1:56" ht="16.5" customHeight="1" x14ac:dyDescent="0.3">
      <c r="A34" s="101"/>
      <c r="B34" s="102"/>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Q34" s="95"/>
      <c r="AR34" s="95"/>
      <c r="AS34" s="95"/>
      <c r="AT34" s="95"/>
      <c r="AU34" s="95"/>
      <c r="AV34" s="95"/>
      <c r="AW34" s="95"/>
      <c r="AX34" s="95"/>
      <c r="AY34" s="95"/>
      <c r="AZ34" s="95"/>
      <c r="BA34" s="95"/>
      <c r="BB34" s="95"/>
      <c r="BC34" s="95"/>
      <c r="BD34" s="95"/>
    </row>
    <row r="35" spans="1:56" x14ac:dyDescent="0.3">
      <c r="A35" s="101"/>
      <c r="B35" s="102"/>
      <c r="C35" s="102"/>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Q35" s="95"/>
      <c r="AR35" s="95"/>
      <c r="AS35" s="95"/>
      <c r="AT35" s="95"/>
      <c r="AU35" s="95"/>
      <c r="AV35" s="95"/>
      <c r="AW35" s="95"/>
      <c r="AX35" s="95"/>
      <c r="AY35" s="95"/>
      <c r="AZ35" s="95"/>
      <c r="BA35" s="95"/>
      <c r="BB35" s="95"/>
      <c r="BC35" s="95"/>
      <c r="BD35" s="95"/>
    </row>
    <row r="36" spans="1:56" x14ac:dyDescent="0.3">
      <c r="C36" s="316" t="s">
        <v>29</v>
      </c>
      <c r="D36" s="317"/>
      <c r="E36" s="168" t="s">
        <v>30</v>
      </c>
      <c r="J36" s="295">
        <v>0</v>
      </c>
      <c r="K36" s="295"/>
      <c r="L36" s="295"/>
      <c r="M36" s="295"/>
      <c r="N36" s="295"/>
      <c r="O36" s="295"/>
      <c r="P36" s="8" t="s">
        <v>11</v>
      </c>
    </row>
    <row r="37" spans="1:56" x14ac:dyDescent="0.3">
      <c r="D37" s="8"/>
      <c r="AF37" s="104"/>
      <c r="AM37" s="104"/>
      <c r="AN37" s="104"/>
      <c r="AO37" s="104"/>
      <c r="AP37" s="104"/>
    </row>
    <row r="38" spans="1:56" x14ac:dyDescent="0.3">
      <c r="C38" s="316" t="s">
        <v>31</v>
      </c>
      <c r="D38" s="317"/>
      <c r="E38" s="13" t="s">
        <v>32</v>
      </c>
      <c r="AF38" s="104"/>
      <c r="AM38" s="104"/>
      <c r="AN38" s="104"/>
      <c r="AO38" s="104"/>
      <c r="AP38" s="104"/>
    </row>
    <row r="39" spans="1:56" ht="6" customHeight="1" x14ac:dyDescent="0.3">
      <c r="AI39" s="104"/>
      <c r="AO39" s="98"/>
    </row>
    <row r="40" spans="1:56" ht="16.149999999999999" customHeight="1" x14ac:dyDescent="0.3">
      <c r="E40" s="8" t="s">
        <v>34</v>
      </c>
      <c r="AK40" s="264">
        <v>0</v>
      </c>
      <c r="AL40" s="264"/>
      <c r="AM40" s="264"/>
      <c r="AN40" s="264"/>
      <c r="AO40" s="261"/>
    </row>
    <row r="41" spans="1:56" ht="6" customHeight="1" x14ac:dyDescent="0.3">
      <c r="AO41" s="104"/>
    </row>
    <row r="42" spans="1:56" ht="16.149999999999999" customHeight="1" x14ac:dyDescent="0.3">
      <c r="E42" s="8" t="s">
        <v>78</v>
      </c>
      <c r="AK42" s="264">
        <v>0</v>
      </c>
      <c r="AL42" s="264"/>
      <c r="AM42" s="264"/>
      <c r="AN42" s="264"/>
      <c r="AO42" s="8" t="s">
        <v>3</v>
      </c>
    </row>
    <row r="43" spans="1:56" ht="6" customHeight="1" x14ac:dyDescent="0.3"/>
    <row r="44" spans="1:56" ht="16.149999999999999" customHeight="1" x14ac:dyDescent="0.3">
      <c r="E44" s="8" t="s">
        <v>35</v>
      </c>
      <c r="AK44" s="264">
        <v>0</v>
      </c>
      <c r="AL44" s="264"/>
      <c r="AM44" s="264"/>
      <c r="AN44" s="264"/>
      <c r="AO44" s="8" t="s">
        <v>3</v>
      </c>
    </row>
    <row r="45" spans="1:56" ht="6" customHeight="1" x14ac:dyDescent="0.3"/>
    <row r="46" spans="1:56" ht="16.149999999999999" customHeight="1" x14ac:dyDescent="0.3">
      <c r="E46" s="8" t="s">
        <v>36</v>
      </c>
      <c r="AK46" s="264">
        <v>0</v>
      </c>
      <c r="AL46" s="264"/>
      <c r="AM46" s="264"/>
      <c r="AN46" s="264"/>
      <c r="AO46" s="8" t="s">
        <v>3</v>
      </c>
    </row>
    <row r="47" spans="1:56" ht="6" customHeight="1" x14ac:dyDescent="0.3"/>
    <row r="48" spans="1:56" ht="16.149999999999999" customHeight="1" x14ac:dyDescent="0.3">
      <c r="E48" s="8" t="s">
        <v>79</v>
      </c>
      <c r="AK48" s="264">
        <v>0</v>
      </c>
      <c r="AL48" s="264"/>
      <c r="AM48" s="264"/>
      <c r="AN48" s="264"/>
      <c r="AO48" s="8" t="s">
        <v>4</v>
      </c>
    </row>
    <row r="49" spans="1:56" ht="6" customHeight="1" x14ac:dyDescent="0.3"/>
    <row r="50" spans="1:56" ht="16.149999999999999" customHeight="1" x14ac:dyDescent="0.3">
      <c r="E50" s="8" t="s">
        <v>83</v>
      </c>
      <c r="AK50" s="264">
        <v>0</v>
      </c>
      <c r="AL50" s="264"/>
      <c r="AM50" s="264"/>
      <c r="AN50" s="264"/>
      <c r="AO50" s="8" t="s">
        <v>3</v>
      </c>
    </row>
    <row r="51" spans="1:56" ht="6" customHeight="1" x14ac:dyDescent="0.3"/>
    <row r="52" spans="1:56" ht="16.149999999999999" customHeight="1" x14ac:dyDescent="0.3">
      <c r="E52" s="94" t="s">
        <v>84</v>
      </c>
      <c r="AK52" s="264">
        <v>0</v>
      </c>
      <c r="AL52" s="264"/>
      <c r="AM52" s="264"/>
      <c r="AN52" s="264"/>
      <c r="AO52" s="8" t="s">
        <v>3</v>
      </c>
    </row>
    <row r="53" spans="1:56" ht="6" customHeight="1" x14ac:dyDescent="0.3">
      <c r="AO53" s="104"/>
    </row>
    <row r="54" spans="1:56" ht="16.149999999999999" customHeight="1" x14ac:dyDescent="0.3">
      <c r="E54" s="8" t="s">
        <v>37</v>
      </c>
      <c r="AK54" s="265" t="e">
        <f>(AK42*9)/AK40</f>
        <v>#DIV/0!</v>
      </c>
      <c r="AL54" s="265"/>
      <c r="AM54" s="265"/>
      <c r="AN54" s="265"/>
      <c r="AO54" s="262"/>
    </row>
    <row r="55" spans="1:56" ht="6" customHeight="1" x14ac:dyDescent="0.3">
      <c r="AO55" s="98"/>
    </row>
    <row r="56" spans="1:56" ht="16.149999999999999" customHeight="1" x14ac:dyDescent="0.3">
      <c r="E56" s="8" t="s">
        <v>38</v>
      </c>
      <c r="AK56" s="265" t="e">
        <f>(AK44*9)/AK40</f>
        <v>#DIV/0!</v>
      </c>
      <c r="AL56" s="265"/>
      <c r="AM56" s="265"/>
      <c r="AN56" s="265"/>
      <c r="AO56" s="262"/>
    </row>
    <row r="57" spans="1:56" s="9" customFormat="1" x14ac:dyDescent="0.3">
      <c r="D57" s="89"/>
      <c r="F57" s="35"/>
      <c r="AO57" s="263"/>
    </row>
    <row r="58" spans="1:56" s="6" customFormat="1" ht="12.75" x14ac:dyDescent="0.2">
      <c r="D58" s="19"/>
      <c r="AL58" s="75"/>
      <c r="AM58" s="6" t="s">
        <v>14</v>
      </c>
    </row>
    <row r="59" spans="1:56" s="6" customFormat="1" ht="6" customHeight="1" x14ac:dyDescent="0.2">
      <c r="D59" s="19"/>
    </row>
    <row r="60" spans="1:56" s="9" customFormat="1" ht="18" x14ac:dyDescent="0.25">
      <c r="A60" s="277" t="s">
        <v>58</v>
      </c>
      <c r="B60" s="277"/>
      <c r="C60" s="277"/>
      <c r="D60" s="277"/>
      <c r="E60" s="277"/>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277"/>
      <c r="AP60" s="277"/>
      <c r="AQ60" s="21"/>
      <c r="AR60" s="21"/>
      <c r="AS60" s="21"/>
      <c r="AT60" s="21"/>
      <c r="AU60" s="21"/>
      <c r="AV60" s="21"/>
      <c r="AW60" s="21"/>
      <c r="AX60" s="21"/>
      <c r="AY60" s="21"/>
      <c r="AZ60" s="21"/>
      <c r="BA60" s="21"/>
      <c r="BB60" s="21"/>
      <c r="BC60" s="21"/>
      <c r="BD60" s="21"/>
    </row>
    <row r="61" spans="1:56" ht="18.75" customHeight="1" x14ac:dyDescent="0.3">
      <c r="A61" s="277" t="s">
        <v>64</v>
      </c>
      <c r="B61" s="277"/>
      <c r="C61" s="277"/>
      <c r="D61" s="277"/>
      <c r="E61" s="277"/>
      <c r="F61" s="277"/>
      <c r="G61" s="277"/>
      <c r="H61" s="277"/>
      <c r="I61" s="277"/>
      <c r="J61" s="277"/>
      <c r="K61" s="277"/>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277"/>
      <c r="AP61" s="80"/>
      <c r="AQ61" s="95"/>
      <c r="AR61" s="95"/>
      <c r="AS61" s="95"/>
      <c r="AT61" s="95"/>
      <c r="AU61" s="95"/>
      <c r="AV61" s="95"/>
      <c r="AW61" s="95"/>
      <c r="AX61" s="95"/>
      <c r="AY61" s="95"/>
      <c r="AZ61" s="95"/>
      <c r="BA61" s="95"/>
      <c r="BB61" s="95"/>
      <c r="BC61" s="95"/>
      <c r="BD61" s="95"/>
    </row>
    <row r="62" spans="1:56" s="17" customFormat="1" ht="17.25" x14ac:dyDescent="0.3">
      <c r="A62" s="236"/>
      <c r="B62" s="236"/>
      <c r="C62" s="236"/>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176"/>
      <c r="AQ62" s="18"/>
      <c r="AR62" s="18"/>
      <c r="AS62" s="18"/>
    </row>
    <row r="63" spans="1:56" s="6" customFormat="1" ht="12.75" x14ac:dyDescent="0.2">
      <c r="D63" s="19"/>
    </row>
    <row r="64" spans="1:56" s="10" customFormat="1" x14ac:dyDescent="0.3">
      <c r="A64" s="315">
        <v>2</v>
      </c>
      <c r="B64" s="315"/>
      <c r="C64" s="11" t="s">
        <v>33</v>
      </c>
      <c r="R64" s="12"/>
      <c r="S64" s="13"/>
      <c r="T64" s="13"/>
      <c r="U64" s="13"/>
      <c r="V64" s="12"/>
      <c r="W64" s="12"/>
      <c r="X64" s="12"/>
      <c r="Y64" s="12"/>
      <c r="Z64" s="12"/>
      <c r="AA64" s="12"/>
      <c r="AB64" s="12"/>
      <c r="AC64" s="12"/>
      <c r="AD64" s="12"/>
      <c r="AI64" s="12"/>
      <c r="AJ64" s="12"/>
      <c r="AK64" s="12"/>
      <c r="AL64" s="12"/>
      <c r="AM64" s="12"/>
      <c r="AN64" s="12"/>
      <c r="AO64" s="12"/>
      <c r="AP64" s="12"/>
    </row>
    <row r="65" spans="3:56" s="2" customFormat="1" ht="6" customHeight="1" x14ac:dyDescent="0.25">
      <c r="C65" s="5"/>
      <c r="D65" s="6"/>
      <c r="AL65" s="6"/>
      <c r="AM65" s="6"/>
      <c r="AN65" s="6"/>
      <c r="AO65" s="22"/>
      <c r="AP65" s="22"/>
    </row>
    <row r="66" spans="3:56" s="2" customFormat="1" ht="18" x14ac:dyDescent="0.3">
      <c r="C66" s="76" t="s">
        <v>7</v>
      </c>
      <c r="D66" s="106" t="s">
        <v>53</v>
      </c>
      <c r="E66" s="94"/>
      <c r="G66" s="9"/>
      <c r="H66" s="9"/>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9"/>
      <c r="AL66" s="169"/>
      <c r="AM66" s="8" t="s">
        <v>1</v>
      </c>
      <c r="AN66" s="35"/>
      <c r="AO66" s="169"/>
      <c r="AP66" s="8" t="s">
        <v>2</v>
      </c>
    </row>
    <row r="67" spans="3:56" s="2" customFormat="1" ht="6" customHeight="1" x14ac:dyDescent="0.3">
      <c r="C67" s="77"/>
      <c r="D67" s="77"/>
      <c r="E67" s="94"/>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L67" s="8"/>
      <c r="AM67" s="8"/>
      <c r="AN67" s="8"/>
      <c r="AO67" s="69"/>
      <c r="AP67" s="69"/>
    </row>
    <row r="68" spans="3:56" s="2" customFormat="1" ht="16.5" customHeight="1" x14ac:dyDescent="0.3">
      <c r="C68" s="76" t="s">
        <v>7</v>
      </c>
      <c r="D68" s="325" t="s">
        <v>85</v>
      </c>
      <c r="E68" s="325"/>
      <c r="F68" s="325"/>
      <c r="G68" s="325"/>
      <c r="H68" s="325"/>
      <c r="I68" s="325"/>
      <c r="J68" s="325"/>
      <c r="K68" s="325"/>
      <c r="L68" s="325"/>
      <c r="M68" s="325"/>
      <c r="N68" s="325"/>
      <c r="O68" s="325"/>
      <c r="P68" s="325"/>
      <c r="Q68" s="325"/>
      <c r="R68" s="325"/>
      <c r="S68" s="325"/>
      <c r="T68" s="325"/>
      <c r="U68" s="325"/>
      <c r="V68" s="325"/>
      <c r="W68" s="325"/>
      <c r="X68" s="325"/>
      <c r="Y68" s="325"/>
      <c r="Z68" s="88"/>
      <c r="AA68" s="88"/>
      <c r="AB68" s="88"/>
      <c r="AC68" s="88"/>
      <c r="AD68" s="88"/>
      <c r="AE68" s="86"/>
      <c r="AF68" s="86"/>
      <c r="AG68" s="86"/>
      <c r="AH68" s="9"/>
      <c r="AI68" s="9"/>
      <c r="AL68" s="169"/>
      <c r="AM68" s="8" t="s">
        <v>1</v>
      </c>
      <c r="AN68" s="35"/>
      <c r="AO68" s="169"/>
      <c r="AP68" s="8" t="s">
        <v>2</v>
      </c>
    </row>
    <row r="69" spans="3:56" s="318" customFormat="1" x14ac:dyDescent="0.3">
      <c r="C69" s="319"/>
      <c r="D69" s="325"/>
      <c r="E69" s="325"/>
      <c r="F69" s="325"/>
      <c r="G69" s="325"/>
      <c r="H69" s="325"/>
      <c r="I69" s="325"/>
      <c r="J69" s="325"/>
      <c r="K69" s="325"/>
      <c r="L69" s="325"/>
      <c r="M69" s="325"/>
      <c r="N69" s="325"/>
      <c r="O69" s="325"/>
      <c r="P69" s="325"/>
      <c r="Q69" s="325"/>
      <c r="R69" s="325"/>
      <c r="S69" s="325"/>
      <c r="T69" s="325"/>
      <c r="U69" s="325"/>
      <c r="V69" s="325"/>
      <c r="W69" s="325"/>
      <c r="X69" s="325"/>
      <c r="Y69" s="325"/>
      <c r="Z69" s="322"/>
      <c r="AA69" s="322"/>
      <c r="AB69" s="322"/>
      <c r="AC69" s="322"/>
      <c r="AD69" s="322"/>
      <c r="AE69" s="321"/>
      <c r="AF69" s="321"/>
      <c r="AG69" s="321"/>
      <c r="AH69" s="320"/>
      <c r="AI69" s="320"/>
      <c r="AL69" s="323"/>
      <c r="AM69" s="109"/>
      <c r="AN69" s="324"/>
      <c r="AO69" s="323"/>
      <c r="AP69" s="109"/>
    </row>
    <row r="70" spans="3:56" s="2" customFormat="1" ht="6" customHeight="1" x14ac:dyDescent="0.3">
      <c r="C70" s="5"/>
      <c r="D70" s="77"/>
      <c r="E70" s="94"/>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L70" s="8"/>
      <c r="AM70" s="8"/>
      <c r="AN70" s="8"/>
      <c r="AO70" s="69"/>
      <c r="AP70" s="69"/>
    </row>
    <row r="71" spans="3:56" s="2" customFormat="1" ht="16.5" customHeight="1" x14ac:dyDescent="0.3">
      <c r="C71" s="76" t="s">
        <v>7</v>
      </c>
      <c r="D71" s="33" t="s">
        <v>54</v>
      </c>
      <c r="E71" s="237"/>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4"/>
      <c r="AK71" s="4"/>
      <c r="AL71" s="169"/>
      <c r="AM71" s="8" t="s">
        <v>1</v>
      </c>
      <c r="AN71" s="35"/>
      <c r="AO71" s="169"/>
      <c r="AP71" s="8" t="s">
        <v>2</v>
      </c>
    </row>
    <row r="72" spans="3:56" s="2" customFormat="1" x14ac:dyDescent="0.3">
      <c r="C72" s="1"/>
      <c r="D72" s="311" t="s">
        <v>43</v>
      </c>
      <c r="E72" s="311"/>
      <c r="F72" s="311"/>
      <c r="G72" s="311"/>
      <c r="H72" s="311"/>
      <c r="I72" s="311"/>
      <c r="J72" s="311"/>
      <c r="K72" s="311"/>
      <c r="L72" s="311"/>
      <c r="M72" s="311"/>
      <c r="N72" s="311"/>
      <c r="O72" s="311"/>
      <c r="P72" s="311"/>
      <c r="Q72" s="311"/>
      <c r="R72" s="311"/>
      <c r="S72" s="311"/>
      <c r="T72" s="311"/>
      <c r="U72" s="311"/>
      <c r="V72" s="311"/>
      <c r="W72" s="311"/>
      <c r="X72" s="311"/>
      <c r="Y72" s="311"/>
      <c r="Z72" s="311"/>
      <c r="AA72" s="311"/>
      <c r="AB72" s="311"/>
      <c r="AC72" s="311"/>
      <c r="AD72" s="311"/>
      <c r="AE72" s="311"/>
      <c r="AF72" s="311"/>
      <c r="AG72" s="311"/>
      <c r="AH72" s="311"/>
      <c r="AI72" s="311"/>
      <c r="AJ72" s="311"/>
      <c r="AK72" s="4"/>
      <c r="AL72" s="8"/>
      <c r="AM72" s="8"/>
      <c r="AN72" s="8"/>
      <c r="AO72" s="69"/>
      <c r="AP72" s="69"/>
    </row>
    <row r="73" spans="3:56" s="2" customFormat="1" x14ac:dyDescent="0.3">
      <c r="C73" s="1"/>
      <c r="D73" s="311"/>
      <c r="E73" s="311"/>
      <c r="F73" s="311"/>
      <c r="G73" s="311"/>
      <c r="H73" s="311"/>
      <c r="I73" s="311"/>
      <c r="J73" s="311"/>
      <c r="K73" s="311"/>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4"/>
      <c r="AL73" s="8"/>
      <c r="AM73" s="8"/>
      <c r="AN73" s="8"/>
      <c r="AO73" s="69"/>
      <c r="AP73" s="69"/>
    </row>
    <row r="74" spans="3:56" s="2" customFormat="1" ht="18" customHeight="1" x14ac:dyDescent="0.3">
      <c r="C74" s="1"/>
      <c r="D74" s="311"/>
      <c r="E74" s="311"/>
      <c r="F74" s="311"/>
      <c r="G74" s="311"/>
      <c r="H74" s="311"/>
      <c r="I74" s="311"/>
      <c r="J74" s="311"/>
      <c r="K74" s="311"/>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4"/>
      <c r="AL74" s="8"/>
      <c r="AM74" s="8"/>
      <c r="AN74" s="8"/>
      <c r="AO74" s="69"/>
      <c r="AP74" s="69"/>
    </row>
    <row r="75" spans="3:56" s="2" customFormat="1" ht="6" customHeight="1" x14ac:dyDescent="0.3">
      <c r="C75" s="5"/>
      <c r="D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L75" s="8"/>
      <c r="AM75" s="8"/>
      <c r="AN75" s="8"/>
      <c r="AO75" s="69"/>
      <c r="AP75" s="69"/>
    </row>
    <row r="76" spans="3:56" s="2" customFormat="1" x14ac:dyDescent="0.3">
      <c r="C76" s="76" t="s">
        <v>7</v>
      </c>
      <c r="D76" s="83" t="s">
        <v>9</v>
      </c>
      <c r="G76" s="9"/>
      <c r="H76" s="9"/>
      <c r="I76" s="84"/>
      <c r="J76" s="84"/>
      <c r="K76" s="84"/>
      <c r="L76" s="84"/>
      <c r="M76" s="84"/>
      <c r="N76" s="84"/>
      <c r="O76" s="84"/>
      <c r="P76" s="85"/>
      <c r="Q76" s="85"/>
      <c r="R76" s="84"/>
      <c r="S76" s="84"/>
      <c r="T76" s="86"/>
      <c r="U76" s="87"/>
      <c r="V76" s="87"/>
      <c r="W76" s="87"/>
      <c r="X76" s="88"/>
      <c r="Y76" s="88"/>
      <c r="Z76" s="88"/>
      <c r="AA76" s="88"/>
      <c r="AB76" s="88"/>
      <c r="AC76" s="88"/>
      <c r="AD76" s="88"/>
      <c r="AE76" s="86"/>
      <c r="AF76" s="86"/>
      <c r="AG76" s="86"/>
      <c r="AH76" s="9"/>
      <c r="AI76" s="9"/>
      <c r="AL76" s="169"/>
      <c r="AM76" s="8" t="s">
        <v>1</v>
      </c>
      <c r="AN76" s="35"/>
      <c r="AO76" s="169"/>
      <c r="AP76" s="8" t="s">
        <v>2</v>
      </c>
    </row>
    <row r="77" spans="3:56" x14ac:dyDescent="0.3">
      <c r="D77" s="312" t="s">
        <v>75</v>
      </c>
      <c r="E77" s="312"/>
      <c r="F77" s="312"/>
      <c r="G77" s="312"/>
      <c r="H77" s="312"/>
      <c r="I77" s="312"/>
      <c r="J77" s="312"/>
      <c r="K77" s="312"/>
      <c r="L77" s="312"/>
      <c r="M77" s="312"/>
      <c r="N77" s="312"/>
      <c r="O77" s="312"/>
      <c r="P77" s="312"/>
      <c r="Q77" s="312"/>
      <c r="R77" s="312"/>
      <c r="S77" s="312"/>
      <c r="T77" s="312"/>
      <c r="U77" s="312"/>
      <c r="V77" s="312"/>
      <c r="W77" s="312"/>
      <c r="X77" s="312"/>
      <c r="Y77" s="312"/>
      <c r="Z77" s="312"/>
      <c r="AA77" s="312"/>
      <c r="AB77" s="312"/>
      <c r="AC77" s="312"/>
      <c r="AD77" s="312"/>
      <c r="AE77" s="312"/>
      <c r="AF77" s="312"/>
      <c r="AG77" s="312"/>
      <c r="AH77" s="312"/>
      <c r="AI77" s="312"/>
      <c r="AJ77" s="312"/>
    </row>
    <row r="78" spans="3:56" x14ac:dyDescent="0.3">
      <c r="D78" s="312"/>
      <c r="E78" s="312"/>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row>
    <row r="79" spans="3:56" s="2" customFormat="1" ht="15.75" customHeight="1" x14ac:dyDescent="0.25">
      <c r="D79" s="312"/>
      <c r="E79" s="312"/>
      <c r="F79" s="312"/>
      <c r="G79" s="312"/>
      <c r="H79" s="312"/>
      <c r="I79" s="312"/>
      <c r="J79" s="312"/>
      <c r="K79" s="312"/>
      <c r="L79" s="312"/>
      <c r="M79" s="312"/>
      <c r="N79" s="312"/>
      <c r="O79" s="312"/>
      <c r="P79" s="312"/>
      <c r="Q79" s="312"/>
      <c r="R79" s="312"/>
      <c r="S79" s="312"/>
      <c r="T79" s="312"/>
      <c r="U79" s="312"/>
      <c r="V79" s="312"/>
      <c r="W79" s="312"/>
      <c r="X79" s="312"/>
      <c r="Y79" s="312"/>
      <c r="Z79" s="312"/>
      <c r="AA79" s="312"/>
      <c r="AB79" s="312"/>
      <c r="AC79" s="312"/>
      <c r="AD79" s="312"/>
      <c r="AE79" s="312"/>
      <c r="AF79" s="312"/>
      <c r="AG79" s="312"/>
      <c r="AH79" s="312"/>
      <c r="AI79" s="312"/>
      <c r="AJ79" s="312"/>
      <c r="AP79" s="7"/>
      <c r="AQ79" s="7"/>
      <c r="AR79" s="7"/>
      <c r="AS79" s="7"/>
      <c r="AT79" s="7"/>
      <c r="AU79" s="7"/>
      <c r="AV79" s="7"/>
      <c r="AW79" s="7"/>
      <c r="AX79" s="7"/>
      <c r="AY79" s="7"/>
      <c r="AZ79" s="7"/>
      <c r="BA79" s="7"/>
      <c r="BB79" s="7"/>
      <c r="BC79" s="7"/>
      <c r="BD79" s="7"/>
    </row>
    <row r="80" spans="3:56" s="9" customFormat="1" ht="15.75" x14ac:dyDescent="0.25">
      <c r="D80" s="89"/>
    </row>
    <row r="81" spans="1:46" ht="16.5" customHeight="1" x14ac:dyDescent="0.3">
      <c r="A81" s="297">
        <v>3</v>
      </c>
      <c r="B81" s="297"/>
      <c r="C81" s="302" t="s">
        <v>76</v>
      </c>
      <c r="D81" s="302"/>
      <c r="E81" s="302"/>
      <c r="F81" s="302"/>
      <c r="G81" s="302"/>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107"/>
    </row>
    <row r="82" spans="1:46" ht="16.5" customHeight="1" x14ac:dyDescent="0.3">
      <c r="B82" s="101"/>
      <c r="C82" s="302"/>
      <c r="D82" s="302"/>
      <c r="E82" s="302"/>
      <c r="F82" s="302"/>
      <c r="G82" s="302"/>
      <c r="H82" s="302"/>
      <c r="I82" s="302"/>
      <c r="J82" s="302"/>
      <c r="K82" s="302"/>
      <c r="L82" s="302"/>
      <c r="M82" s="302"/>
      <c r="N82" s="302"/>
      <c r="O82" s="302"/>
      <c r="P82" s="302"/>
      <c r="Q82" s="302"/>
      <c r="R82" s="302"/>
      <c r="S82" s="302"/>
      <c r="T82" s="302"/>
      <c r="U82" s="302"/>
      <c r="V82" s="302"/>
      <c r="W82" s="302"/>
      <c r="X82" s="302"/>
      <c r="Y82" s="302"/>
      <c r="Z82" s="302"/>
      <c r="AA82" s="302"/>
      <c r="AB82" s="302"/>
      <c r="AC82" s="302"/>
      <c r="AD82" s="302"/>
      <c r="AE82" s="302"/>
      <c r="AF82" s="302"/>
      <c r="AG82" s="302"/>
      <c r="AH82" s="302"/>
      <c r="AI82" s="302"/>
      <c r="AJ82" s="302"/>
      <c r="AK82" s="302"/>
      <c r="AL82" s="302"/>
      <c r="AM82" s="302"/>
      <c r="AN82" s="302"/>
      <c r="AO82" s="302"/>
      <c r="AP82" s="107"/>
    </row>
    <row r="83" spans="1:46" ht="16.5" customHeight="1" x14ac:dyDescent="0.3">
      <c r="B83" s="101"/>
      <c r="C83" s="302"/>
      <c r="D83" s="302"/>
      <c r="E83" s="302"/>
      <c r="F83" s="302"/>
      <c r="G83" s="302"/>
      <c r="H83" s="302"/>
      <c r="I83" s="302"/>
      <c r="J83" s="302"/>
      <c r="K83" s="302"/>
      <c r="L83" s="302"/>
      <c r="M83" s="302"/>
      <c r="N83" s="302"/>
      <c r="O83" s="302"/>
      <c r="P83" s="302"/>
      <c r="Q83" s="302"/>
      <c r="R83" s="302"/>
      <c r="S83" s="302"/>
      <c r="T83" s="302"/>
      <c r="U83" s="302"/>
      <c r="V83" s="302"/>
      <c r="W83" s="302"/>
      <c r="X83" s="302"/>
      <c r="Y83" s="302"/>
      <c r="Z83" s="302"/>
      <c r="AA83" s="302"/>
      <c r="AB83" s="302"/>
      <c r="AC83" s="302"/>
      <c r="AD83" s="302"/>
      <c r="AE83" s="302"/>
      <c r="AF83" s="302"/>
      <c r="AG83" s="302"/>
      <c r="AH83" s="302"/>
      <c r="AI83" s="302"/>
      <c r="AJ83" s="302"/>
      <c r="AK83" s="302"/>
      <c r="AL83" s="302"/>
      <c r="AM83" s="302"/>
      <c r="AN83" s="302"/>
      <c r="AO83" s="302"/>
      <c r="AP83" s="107"/>
    </row>
    <row r="84" spans="1:46" x14ac:dyDescent="0.3">
      <c r="B84" s="101"/>
      <c r="C84" s="101"/>
      <c r="D84" s="101"/>
      <c r="E84" s="115"/>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row>
    <row r="85" spans="1:46" s="119" customFormat="1" ht="18" customHeight="1" x14ac:dyDescent="0.3">
      <c r="A85" s="117"/>
      <c r="B85" s="117"/>
      <c r="C85" s="117"/>
      <c r="D85" s="118"/>
      <c r="I85" s="120"/>
      <c r="P85" s="299" t="s">
        <v>51</v>
      </c>
      <c r="Q85" s="300"/>
      <c r="R85" s="300"/>
      <c r="S85" s="300"/>
      <c r="T85" s="300"/>
      <c r="U85" s="300"/>
      <c r="V85" s="300"/>
      <c r="W85" s="300"/>
      <c r="X85" s="300"/>
      <c r="Y85" s="300"/>
      <c r="Z85" s="300"/>
      <c r="AA85" s="300"/>
      <c r="AB85" s="300"/>
      <c r="AC85" s="300"/>
      <c r="AD85" s="300"/>
      <c r="AE85" s="300"/>
      <c r="AF85" s="300"/>
      <c r="AG85" s="300"/>
      <c r="AH85" s="300"/>
      <c r="AI85" s="300"/>
      <c r="AJ85" s="301"/>
      <c r="AQ85" s="79"/>
      <c r="AR85" s="79"/>
      <c r="AS85" s="290"/>
      <c r="AT85" s="290"/>
    </row>
    <row r="86" spans="1:46" s="119" customFormat="1" ht="18" customHeight="1" x14ac:dyDescent="0.3">
      <c r="A86" s="117"/>
      <c r="B86" s="117"/>
      <c r="C86" s="117"/>
      <c r="D86" s="118"/>
      <c r="I86" s="120"/>
      <c r="P86" s="291" t="s">
        <v>59</v>
      </c>
      <c r="Q86" s="292"/>
      <c r="R86" s="292"/>
      <c r="S86" s="292"/>
      <c r="T86" s="292"/>
      <c r="U86" s="292"/>
      <c r="V86" s="292"/>
      <c r="W86" s="292"/>
      <c r="X86" s="292"/>
      <c r="Y86" s="292"/>
      <c r="Z86" s="292"/>
      <c r="AA86" s="292"/>
      <c r="AB86" s="292"/>
      <c r="AC86" s="292"/>
      <c r="AD86" s="292"/>
      <c r="AE86" s="292"/>
      <c r="AF86" s="292"/>
      <c r="AG86" s="292"/>
      <c r="AH86" s="292"/>
      <c r="AI86" s="292"/>
      <c r="AJ86" s="293"/>
      <c r="AQ86" s="79"/>
      <c r="AR86" s="79"/>
      <c r="AS86" s="290"/>
      <c r="AT86" s="290"/>
    </row>
    <row r="87" spans="1:46" s="69" customFormat="1" ht="6" customHeight="1" x14ac:dyDescent="0.3">
      <c r="A87" s="97"/>
      <c r="B87" s="97"/>
      <c r="C87" s="67"/>
      <c r="D87" s="71"/>
      <c r="I87" s="121"/>
      <c r="P87" s="122"/>
      <c r="Q87" s="123"/>
      <c r="R87" s="123"/>
      <c r="S87" s="123"/>
      <c r="T87" s="123"/>
      <c r="U87" s="123"/>
      <c r="V87" s="123"/>
      <c r="W87" s="123"/>
      <c r="X87" s="123"/>
      <c r="Y87" s="123"/>
      <c r="Z87" s="123"/>
      <c r="AA87" s="123"/>
      <c r="AB87" s="123"/>
      <c r="AC87" s="123"/>
      <c r="AD87" s="123"/>
      <c r="AE87" s="123"/>
      <c r="AF87" s="123"/>
      <c r="AG87" s="123"/>
      <c r="AH87" s="123"/>
      <c r="AI87" s="123"/>
      <c r="AJ87" s="124"/>
      <c r="AK87" s="77"/>
    </row>
    <row r="88" spans="1:46" s="69" customFormat="1" x14ac:dyDescent="0.3">
      <c r="A88" s="97"/>
      <c r="B88" s="97"/>
      <c r="C88" s="67"/>
      <c r="D88" s="71"/>
      <c r="I88" s="121"/>
      <c r="P88" s="93" t="s">
        <v>21</v>
      </c>
      <c r="Q88" s="36"/>
      <c r="R88" s="36"/>
      <c r="S88" s="36"/>
      <c r="T88" s="37"/>
      <c r="U88" s="42"/>
      <c r="V88" s="42"/>
      <c r="W88" s="42"/>
      <c r="X88" s="295">
        <v>0</v>
      </c>
      <c r="Y88" s="295"/>
      <c r="Z88" s="295"/>
      <c r="AA88" s="38" t="s">
        <v>8</v>
      </c>
      <c r="AB88" s="247"/>
      <c r="AC88" s="39"/>
      <c r="AD88" s="39"/>
      <c r="AE88" s="40"/>
      <c r="AF88" s="40"/>
      <c r="AG88" s="40"/>
      <c r="AH88" s="42"/>
      <c r="AI88" s="42"/>
      <c r="AJ88" s="41"/>
      <c r="AL88" s="125"/>
      <c r="AM88" s="125"/>
      <c r="AN88" s="125"/>
      <c r="AO88" s="125"/>
      <c r="AP88" s="125"/>
    </row>
    <row r="89" spans="1:46" s="69" customFormat="1" ht="16.149999999999999" customHeight="1" x14ac:dyDescent="0.3">
      <c r="A89" s="97"/>
      <c r="B89" s="97"/>
      <c r="C89" s="67"/>
      <c r="D89" s="71"/>
      <c r="P89" s="65" t="s">
        <v>5</v>
      </c>
      <c r="Q89" s="42"/>
      <c r="R89" s="42"/>
      <c r="S89" s="42"/>
      <c r="T89" s="42"/>
      <c r="U89" s="42"/>
      <c r="V89" s="42"/>
      <c r="W89" s="42"/>
      <c r="X89" s="42"/>
      <c r="Y89" s="42"/>
      <c r="Z89" s="42"/>
      <c r="AA89" s="43"/>
      <c r="AB89" s="44"/>
      <c r="AC89" s="44"/>
      <c r="AD89" s="44"/>
      <c r="AE89" s="45"/>
      <c r="AF89" s="287" t="e">
        <f>AK40*(X88/J36)</f>
        <v>#DIV/0!</v>
      </c>
      <c r="AG89" s="288"/>
      <c r="AH89" s="288"/>
      <c r="AI89" s="289"/>
      <c r="AJ89" s="46"/>
      <c r="AK89" s="294" t="s">
        <v>61</v>
      </c>
      <c r="AL89" s="294"/>
      <c r="AM89" s="294"/>
      <c r="AN89" s="294"/>
      <c r="AO89" s="294"/>
      <c r="AP89" s="294"/>
    </row>
    <row r="90" spans="1:46" ht="3.95" customHeight="1" x14ac:dyDescent="0.3">
      <c r="A90" s="35"/>
      <c r="B90" s="35"/>
      <c r="C90" s="35"/>
      <c r="D90" s="126"/>
      <c r="F90" s="35"/>
      <c r="J90" s="69"/>
      <c r="K90" s="69"/>
      <c r="L90" s="69"/>
      <c r="M90" s="69"/>
      <c r="N90" s="69"/>
      <c r="O90" s="69"/>
      <c r="P90" s="65"/>
      <c r="Q90" s="48"/>
      <c r="R90" s="48"/>
      <c r="S90" s="48"/>
      <c r="T90" s="49"/>
      <c r="U90" s="48"/>
      <c r="V90" s="48"/>
      <c r="W90" s="48"/>
      <c r="X90" s="48"/>
      <c r="Y90" s="48"/>
      <c r="Z90" s="48"/>
      <c r="AA90" s="48"/>
      <c r="AB90" s="44"/>
      <c r="AC90" s="44"/>
      <c r="AD90" s="44"/>
      <c r="AE90" s="47"/>
      <c r="AF90" s="47"/>
      <c r="AG90" s="44"/>
      <c r="AH90" s="48"/>
      <c r="AI90" s="48"/>
      <c r="AJ90" s="46"/>
      <c r="AK90" s="294"/>
      <c r="AL90" s="294"/>
      <c r="AM90" s="294"/>
      <c r="AN90" s="294"/>
      <c r="AO90" s="294"/>
      <c r="AP90" s="294"/>
    </row>
    <row r="91" spans="1:46" s="69" customFormat="1" ht="15" customHeight="1" x14ac:dyDescent="0.3">
      <c r="A91" s="97"/>
      <c r="B91" s="97"/>
      <c r="C91" s="67"/>
      <c r="D91" s="71"/>
      <c r="P91" s="65" t="s">
        <v>15</v>
      </c>
      <c r="Q91" s="42"/>
      <c r="R91" s="42"/>
      <c r="S91" s="42"/>
      <c r="T91" s="43"/>
      <c r="U91" s="42"/>
      <c r="V91" s="42"/>
      <c r="W91" s="42"/>
      <c r="X91" s="42"/>
      <c r="Y91" s="42"/>
      <c r="Z91" s="42"/>
      <c r="AA91" s="50"/>
      <c r="AB91" s="44"/>
      <c r="AC91" s="44"/>
      <c r="AD91" s="44"/>
      <c r="AE91" s="45"/>
      <c r="AF91" s="287" t="e">
        <f>AK42*(X88/J36)</f>
        <v>#DIV/0!</v>
      </c>
      <c r="AG91" s="288"/>
      <c r="AH91" s="288"/>
      <c r="AI91" s="289"/>
      <c r="AJ91" s="165" t="s">
        <v>3</v>
      </c>
      <c r="AK91" s="294"/>
      <c r="AL91" s="294"/>
      <c r="AM91" s="294"/>
      <c r="AN91" s="294"/>
      <c r="AO91" s="294"/>
      <c r="AP91" s="294"/>
    </row>
    <row r="92" spans="1:46" ht="3.95" customHeight="1" x14ac:dyDescent="0.3">
      <c r="A92" s="35"/>
      <c r="B92" s="35"/>
      <c r="C92" s="35"/>
      <c r="D92" s="126"/>
      <c r="E92" s="127"/>
      <c r="F92" s="127"/>
      <c r="G92" s="127"/>
      <c r="H92" s="127"/>
      <c r="I92" s="127"/>
      <c r="J92" s="127"/>
      <c r="K92" s="127"/>
      <c r="L92" s="127"/>
      <c r="M92" s="127"/>
      <c r="N92" s="127"/>
      <c r="O92" s="127"/>
      <c r="P92" s="65"/>
      <c r="Q92" s="48"/>
      <c r="R92" s="48"/>
      <c r="S92" s="48"/>
      <c r="T92" s="49"/>
      <c r="U92" s="48"/>
      <c r="V92" s="48"/>
      <c r="W92" s="48"/>
      <c r="X92" s="48"/>
      <c r="Y92" s="48"/>
      <c r="Z92" s="48"/>
      <c r="AA92" s="48"/>
      <c r="AB92" s="50"/>
      <c r="AC92" s="48"/>
      <c r="AD92" s="48"/>
      <c r="AE92" s="47"/>
      <c r="AF92" s="47"/>
      <c r="AG92" s="43"/>
      <c r="AH92" s="48"/>
      <c r="AI92" s="48"/>
      <c r="AJ92" s="166"/>
      <c r="AK92" s="294"/>
      <c r="AL92" s="294"/>
      <c r="AM92" s="294"/>
      <c r="AN92" s="294"/>
      <c r="AO92" s="294"/>
      <c r="AP92" s="294"/>
    </row>
    <row r="93" spans="1:46" x14ac:dyDescent="0.3">
      <c r="A93" s="24" t="s">
        <v>60</v>
      </c>
      <c r="D93" s="127"/>
      <c r="E93" s="127"/>
      <c r="F93" s="127"/>
      <c r="G93" s="127"/>
      <c r="H93" s="127"/>
      <c r="I93" s="127"/>
      <c r="J93" s="127"/>
      <c r="K93" s="127"/>
      <c r="L93" s="127"/>
      <c r="M93" s="127"/>
      <c r="N93" s="14"/>
      <c r="P93" s="65" t="s">
        <v>16</v>
      </c>
      <c r="Q93" s="48"/>
      <c r="R93" s="48"/>
      <c r="S93" s="48"/>
      <c r="T93" s="49"/>
      <c r="U93" s="48"/>
      <c r="V93" s="48"/>
      <c r="W93" s="48"/>
      <c r="X93" s="48"/>
      <c r="Y93" s="48"/>
      <c r="Z93" s="48"/>
      <c r="AA93" s="48"/>
      <c r="AB93" s="51"/>
      <c r="AC93" s="48"/>
      <c r="AD93" s="48"/>
      <c r="AE93" s="45"/>
      <c r="AF93" s="287" t="e">
        <f>AK44*(X88/J36)</f>
        <v>#DIV/0!</v>
      </c>
      <c r="AG93" s="288"/>
      <c r="AH93" s="288"/>
      <c r="AI93" s="289"/>
      <c r="AJ93" s="166" t="s">
        <v>3</v>
      </c>
      <c r="AK93" s="294"/>
      <c r="AL93" s="294"/>
      <c r="AM93" s="294"/>
      <c r="AN93" s="294"/>
      <c r="AO93" s="294"/>
      <c r="AP93" s="294"/>
    </row>
    <row r="94" spans="1:46" ht="3.95" customHeight="1" x14ac:dyDescent="0.3">
      <c r="A94" s="35"/>
      <c r="B94" s="35"/>
      <c r="C94" s="128"/>
      <c r="D94" s="129"/>
      <c r="E94" s="129"/>
      <c r="F94" s="129"/>
      <c r="G94" s="129"/>
      <c r="H94" s="70"/>
      <c r="I94" s="70"/>
      <c r="J94" s="70"/>
      <c r="K94" s="70"/>
      <c r="L94" s="70"/>
      <c r="M94" s="70"/>
      <c r="N94" s="109"/>
      <c r="O94" s="109"/>
      <c r="P94" s="65"/>
      <c r="Q94" s="48"/>
      <c r="R94" s="48"/>
      <c r="S94" s="48"/>
      <c r="T94" s="49"/>
      <c r="U94" s="48"/>
      <c r="V94" s="48"/>
      <c r="W94" s="48"/>
      <c r="X94" s="48"/>
      <c r="Y94" s="48"/>
      <c r="Z94" s="48"/>
      <c r="AA94" s="48"/>
      <c r="AB94" s="50"/>
      <c r="AC94" s="48"/>
      <c r="AD94" s="48"/>
      <c r="AE94" s="47"/>
      <c r="AF94" s="47"/>
      <c r="AG94" s="43"/>
      <c r="AH94" s="48"/>
      <c r="AI94" s="48"/>
      <c r="AJ94" s="166"/>
      <c r="AK94" s="77"/>
      <c r="AL94" s="77"/>
      <c r="AM94" s="77"/>
      <c r="AN94" s="77"/>
      <c r="AO94" s="111"/>
      <c r="AP94" s="77"/>
    </row>
    <row r="95" spans="1:46" s="14" customFormat="1" x14ac:dyDescent="0.3">
      <c r="A95" s="162" t="s">
        <v>7</v>
      </c>
      <c r="B95" s="130" t="s">
        <v>22</v>
      </c>
      <c r="C95" s="29"/>
      <c r="D95" s="131"/>
      <c r="E95" s="131"/>
      <c r="F95" s="31"/>
      <c r="G95" s="31"/>
      <c r="H95" s="31"/>
      <c r="I95" s="31"/>
      <c r="J95" s="132"/>
      <c r="K95" s="31"/>
      <c r="L95" s="131"/>
      <c r="M95" s="131"/>
      <c r="P95" s="65" t="s">
        <v>17</v>
      </c>
      <c r="Q95" s="52"/>
      <c r="R95" s="52"/>
      <c r="S95" s="52"/>
      <c r="T95" s="52"/>
      <c r="U95" s="52"/>
      <c r="V95" s="52"/>
      <c r="W95" s="52"/>
      <c r="X95" s="52"/>
      <c r="Y95" s="52"/>
      <c r="Z95" s="52"/>
      <c r="AA95" s="52"/>
      <c r="AB95" s="37"/>
      <c r="AC95" s="37"/>
      <c r="AD95" s="37"/>
      <c r="AE95" s="53"/>
      <c r="AF95" s="287" t="e">
        <f>AK46*(X88/J36)</f>
        <v>#DIV/0!</v>
      </c>
      <c r="AG95" s="288"/>
      <c r="AH95" s="288"/>
      <c r="AI95" s="289"/>
      <c r="AJ95" s="167" t="s">
        <v>3</v>
      </c>
      <c r="AK95" s="68"/>
      <c r="AL95" s="66" t="e">
        <f>IF(AF95&lt;0.5,"X","")</f>
        <v>#DIV/0!</v>
      </c>
      <c r="AM95" s="109" t="s">
        <v>1</v>
      </c>
      <c r="AN95" s="109"/>
      <c r="AO95" s="78" t="e">
        <f>IF(AF95&gt;=0.5,"X","")</f>
        <v>#DIV/0!</v>
      </c>
      <c r="AP95" s="131" t="s">
        <v>2</v>
      </c>
    </row>
    <row r="96" spans="1:46" ht="3.95" customHeight="1" x14ac:dyDescent="0.3">
      <c r="A96" s="72"/>
      <c r="B96" s="133"/>
      <c r="C96" s="30"/>
      <c r="D96" s="131"/>
      <c r="E96" s="131"/>
      <c r="F96" s="73"/>
      <c r="G96" s="73"/>
      <c r="H96" s="73"/>
      <c r="I96" s="73"/>
      <c r="J96" s="73"/>
      <c r="K96" s="73"/>
      <c r="L96" s="131"/>
      <c r="M96" s="131"/>
      <c r="P96" s="65"/>
      <c r="Q96" s="48"/>
      <c r="R96" s="48"/>
      <c r="S96" s="48"/>
      <c r="T96" s="49"/>
      <c r="U96" s="48"/>
      <c r="V96" s="48"/>
      <c r="W96" s="48"/>
      <c r="X96" s="48"/>
      <c r="Y96" s="48"/>
      <c r="Z96" s="48"/>
      <c r="AA96" s="48"/>
      <c r="AB96" s="50"/>
      <c r="AC96" s="48"/>
      <c r="AD96" s="48"/>
      <c r="AE96" s="47"/>
      <c r="AF96" s="55"/>
      <c r="AG96" s="56"/>
      <c r="AH96" s="57"/>
      <c r="AI96" s="57"/>
      <c r="AJ96" s="167"/>
      <c r="AK96" s="68"/>
      <c r="AL96" s="67"/>
      <c r="AM96" s="68"/>
      <c r="AN96" s="68"/>
      <c r="AO96" s="111"/>
      <c r="AP96" s="72"/>
    </row>
    <row r="97" spans="1:42" s="14" customFormat="1" x14ac:dyDescent="0.3">
      <c r="A97" s="162" t="s">
        <v>7</v>
      </c>
      <c r="B97" s="134" t="s">
        <v>23</v>
      </c>
      <c r="C97" s="29"/>
      <c r="D97" s="131"/>
      <c r="E97" s="131"/>
      <c r="F97" s="31"/>
      <c r="G97" s="31"/>
      <c r="H97" s="31"/>
      <c r="I97" s="31"/>
      <c r="J97" s="132"/>
      <c r="K97" s="31"/>
      <c r="L97" s="131"/>
      <c r="M97" s="131"/>
      <c r="P97" s="65" t="s">
        <v>6</v>
      </c>
      <c r="Q97" s="48"/>
      <c r="R97" s="48"/>
      <c r="S97" s="48"/>
      <c r="T97" s="58"/>
      <c r="U97" s="48"/>
      <c r="V97" s="48"/>
      <c r="W97" s="48"/>
      <c r="X97" s="48"/>
      <c r="Y97" s="48"/>
      <c r="Z97" s="48"/>
      <c r="AA97" s="52"/>
      <c r="AB97" s="37"/>
      <c r="AC97" s="37"/>
      <c r="AD97" s="37"/>
      <c r="AE97" s="53"/>
      <c r="AF97" s="287" t="e">
        <f>AK48*(X88/J36)</f>
        <v>#DIV/0!</v>
      </c>
      <c r="AG97" s="288"/>
      <c r="AH97" s="288"/>
      <c r="AI97" s="289"/>
      <c r="AJ97" s="167" t="s">
        <v>4</v>
      </c>
      <c r="AK97" s="68"/>
      <c r="AL97" s="66" t="e">
        <f>IF(AF97&lt;=200,"X","")</f>
        <v>#DIV/0!</v>
      </c>
      <c r="AM97" s="109" t="s">
        <v>1</v>
      </c>
      <c r="AN97" s="109"/>
      <c r="AO97" s="78" t="e">
        <f>IF(AF97&gt;200,"X","")</f>
        <v>#DIV/0!</v>
      </c>
      <c r="AP97" s="131" t="s">
        <v>2</v>
      </c>
    </row>
    <row r="98" spans="1:42" ht="3.95" customHeight="1" x14ac:dyDescent="0.3">
      <c r="A98" s="72"/>
      <c r="B98" s="133"/>
      <c r="C98" s="30"/>
      <c r="D98" s="131"/>
      <c r="E98" s="131"/>
      <c r="F98" s="73"/>
      <c r="G98" s="73"/>
      <c r="H98" s="73"/>
      <c r="I98" s="73"/>
      <c r="J98" s="73"/>
      <c r="K98" s="73"/>
      <c r="L98" s="131"/>
      <c r="M98" s="131"/>
      <c r="P98" s="65"/>
      <c r="Q98" s="48"/>
      <c r="R98" s="48"/>
      <c r="S98" s="48"/>
      <c r="T98" s="49"/>
      <c r="U98" s="48"/>
      <c r="V98" s="48"/>
      <c r="W98" s="48"/>
      <c r="X98" s="48"/>
      <c r="Y98" s="48"/>
      <c r="Z98" s="48"/>
      <c r="AA98" s="48"/>
      <c r="AB98" s="50"/>
      <c r="AC98" s="48"/>
      <c r="AD98" s="48"/>
      <c r="AE98" s="47"/>
      <c r="AF98" s="55"/>
      <c r="AG98" s="56"/>
      <c r="AH98" s="57"/>
      <c r="AI98" s="57"/>
      <c r="AJ98" s="167"/>
      <c r="AK98" s="68"/>
      <c r="AL98" s="67"/>
      <c r="AM98" s="68"/>
      <c r="AN98" s="68"/>
      <c r="AO98" s="111"/>
      <c r="AP98" s="72"/>
    </row>
    <row r="99" spans="1:42" ht="13.5" customHeight="1" x14ac:dyDescent="0.3">
      <c r="A99" s="162" t="s">
        <v>7</v>
      </c>
      <c r="B99" s="298" t="s">
        <v>24</v>
      </c>
      <c r="C99" s="298"/>
      <c r="D99" s="298"/>
      <c r="E99" s="298"/>
      <c r="F99" s="298"/>
      <c r="G99" s="298"/>
      <c r="H99" s="298"/>
      <c r="I99" s="298"/>
      <c r="J99" s="298"/>
      <c r="K99" s="298"/>
      <c r="L99" s="298"/>
      <c r="M99" s="298"/>
      <c r="N99" s="298"/>
      <c r="O99" s="298"/>
      <c r="P99" s="65" t="s">
        <v>18</v>
      </c>
      <c r="Q99" s="48"/>
      <c r="R99" s="48"/>
      <c r="S99" s="48"/>
      <c r="T99" s="58"/>
      <c r="U99" s="48"/>
      <c r="V99" s="48"/>
      <c r="W99" s="48"/>
      <c r="X99" s="48"/>
      <c r="Y99" s="48"/>
      <c r="Z99" s="48"/>
      <c r="AA99" s="52"/>
      <c r="AB99" s="37"/>
      <c r="AC99" s="37"/>
      <c r="AD99" s="37"/>
      <c r="AE99" s="53"/>
      <c r="AF99" s="287" t="e">
        <f>AK50*(X88/J36)</f>
        <v>#DIV/0!</v>
      </c>
      <c r="AG99" s="288"/>
      <c r="AH99" s="288"/>
      <c r="AI99" s="289"/>
      <c r="AJ99" s="167" t="s">
        <v>3</v>
      </c>
      <c r="AK99" s="70"/>
      <c r="AL99" s="69"/>
      <c r="AM99" s="70"/>
      <c r="AN99" s="70"/>
      <c r="AO99" s="112"/>
      <c r="AP99" s="73"/>
    </row>
    <row r="100" spans="1:42" ht="6" customHeight="1" x14ac:dyDescent="0.3">
      <c r="A100" s="72"/>
      <c r="B100" s="298"/>
      <c r="C100" s="298"/>
      <c r="D100" s="298"/>
      <c r="E100" s="298"/>
      <c r="F100" s="298"/>
      <c r="G100" s="298"/>
      <c r="H100" s="298"/>
      <c r="I100" s="298"/>
      <c r="J100" s="298"/>
      <c r="K100" s="298"/>
      <c r="L100" s="298"/>
      <c r="M100" s="298"/>
      <c r="N100" s="298"/>
      <c r="O100" s="298"/>
      <c r="P100" s="135"/>
      <c r="Q100" s="136"/>
      <c r="R100" s="48"/>
      <c r="S100" s="48"/>
      <c r="T100" s="49"/>
      <c r="U100" s="48"/>
      <c r="V100" s="48"/>
      <c r="W100" s="48"/>
      <c r="X100" s="48"/>
      <c r="Y100" s="48"/>
      <c r="Z100" s="48"/>
      <c r="AA100" s="48"/>
      <c r="AB100" s="50"/>
      <c r="AC100" s="48"/>
      <c r="AD100" s="48"/>
      <c r="AE100" s="47"/>
      <c r="AF100" s="55"/>
      <c r="AG100" s="56"/>
      <c r="AH100" s="57"/>
      <c r="AI100" s="57"/>
      <c r="AJ100" s="167"/>
      <c r="AK100" s="68"/>
      <c r="AL100" s="67"/>
      <c r="AM100" s="68"/>
      <c r="AN100" s="68"/>
      <c r="AO100" s="111"/>
      <c r="AP100" s="72"/>
    </row>
    <row r="101" spans="1:42" x14ac:dyDescent="0.3">
      <c r="A101" s="72"/>
      <c r="B101" s="298"/>
      <c r="C101" s="298"/>
      <c r="D101" s="298"/>
      <c r="E101" s="298"/>
      <c r="F101" s="298"/>
      <c r="G101" s="298"/>
      <c r="H101" s="298"/>
      <c r="I101" s="298"/>
      <c r="J101" s="298"/>
      <c r="K101" s="298"/>
      <c r="L101" s="298"/>
      <c r="M101" s="298"/>
      <c r="N101" s="298"/>
      <c r="O101" s="298"/>
      <c r="P101" s="65" t="s">
        <v>52</v>
      </c>
      <c r="Q101" s="136"/>
      <c r="R101" s="48"/>
      <c r="S101" s="48"/>
      <c r="T101" s="49"/>
      <c r="U101" s="48"/>
      <c r="V101" s="48"/>
      <c r="W101" s="48"/>
      <c r="X101" s="48"/>
      <c r="Y101" s="48"/>
      <c r="Z101" s="48"/>
      <c r="AA101" s="48"/>
      <c r="AB101" s="50"/>
      <c r="AC101" s="48"/>
      <c r="AD101" s="48"/>
      <c r="AE101" s="45"/>
      <c r="AF101" s="287" t="e">
        <f>AK52*(X88/J36)</f>
        <v>#DIV/0!</v>
      </c>
      <c r="AG101" s="288"/>
      <c r="AH101" s="288"/>
      <c r="AI101" s="289"/>
      <c r="AJ101" s="167" t="s">
        <v>3</v>
      </c>
      <c r="AK101" s="68"/>
      <c r="AL101" s="67"/>
      <c r="AM101" s="68"/>
      <c r="AN101" s="68"/>
      <c r="AO101" s="111"/>
      <c r="AP101" s="72"/>
    </row>
    <row r="102" spans="1:42" ht="3.95" customHeight="1" x14ac:dyDescent="0.3">
      <c r="A102" s="72"/>
      <c r="B102" s="30"/>
      <c r="C102" s="30"/>
      <c r="D102" s="131"/>
      <c r="E102" s="131"/>
      <c r="F102" s="73"/>
      <c r="G102" s="73"/>
      <c r="H102" s="73"/>
      <c r="I102" s="73"/>
      <c r="J102" s="73"/>
      <c r="K102" s="73"/>
      <c r="L102" s="131"/>
      <c r="M102" s="131"/>
      <c r="P102" s="65"/>
      <c r="Q102" s="48"/>
      <c r="R102" s="48"/>
      <c r="S102" s="48"/>
      <c r="T102" s="49"/>
      <c r="U102" s="48"/>
      <c r="V102" s="48"/>
      <c r="W102" s="48"/>
      <c r="X102" s="48"/>
      <c r="Y102" s="59"/>
      <c r="Z102" s="48"/>
      <c r="AA102" s="48"/>
      <c r="AB102" s="50"/>
      <c r="AC102" s="48"/>
      <c r="AD102" s="48"/>
      <c r="AE102" s="47"/>
      <c r="AF102" s="55"/>
      <c r="AG102" s="56"/>
      <c r="AH102" s="57"/>
      <c r="AI102" s="57"/>
      <c r="AJ102" s="54"/>
      <c r="AK102" s="68"/>
      <c r="AL102" s="67"/>
      <c r="AM102" s="68"/>
      <c r="AN102" s="68"/>
      <c r="AO102" s="111"/>
      <c r="AP102" s="72"/>
    </row>
    <row r="103" spans="1:42" s="137" customFormat="1" x14ac:dyDescent="0.3">
      <c r="A103" s="162" t="s">
        <v>7</v>
      </c>
      <c r="B103" s="134" t="s">
        <v>25</v>
      </c>
      <c r="C103" s="29"/>
      <c r="D103" s="73"/>
      <c r="E103" s="73"/>
      <c r="F103" s="99"/>
      <c r="G103" s="99"/>
      <c r="H103" s="99"/>
      <c r="I103" s="99"/>
      <c r="J103" s="132"/>
      <c r="K103" s="99"/>
      <c r="L103" s="73"/>
      <c r="M103" s="73"/>
      <c r="P103" s="65" t="s">
        <v>19</v>
      </c>
      <c r="Q103" s="42"/>
      <c r="R103" s="36"/>
      <c r="S103" s="36"/>
      <c r="T103" s="60"/>
      <c r="U103" s="36"/>
      <c r="V103" s="36"/>
      <c r="W103" s="36"/>
      <c r="X103" s="36"/>
      <c r="Y103" s="42"/>
      <c r="Z103" s="42"/>
      <c r="AA103" s="61"/>
      <c r="AB103" s="37"/>
      <c r="AC103" s="37"/>
      <c r="AD103" s="37"/>
      <c r="AE103" s="42"/>
      <c r="AF103" s="303" t="e">
        <f>(AF91*9)/AF89</f>
        <v>#DIV/0!</v>
      </c>
      <c r="AG103" s="304"/>
      <c r="AH103" s="304"/>
      <c r="AI103" s="305"/>
      <c r="AJ103" s="62"/>
      <c r="AK103" s="68"/>
      <c r="AL103" s="66" t="e">
        <f>IF(AF103&lt;=35%,"X","")</f>
        <v>#DIV/0!</v>
      </c>
      <c r="AM103" s="109" t="s">
        <v>1</v>
      </c>
      <c r="AN103" s="109"/>
      <c r="AO103" s="78" t="e">
        <f>IF(AF103&gt;35%,"X","")</f>
        <v>#DIV/0!</v>
      </c>
      <c r="AP103" s="131" t="s">
        <v>2</v>
      </c>
    </row>
    <row r="104" spans="1:42" s="14" customFormat="1" ht="3.95" customHeight="1" x14ac:dyDescent="0.3">
      <c r="A104" s="72"/>
      <c r="B104" s="133"/>
      <c r="C104" s="30"/>
      <c r="D104" s="131"/>
      <c r="E104" s="131"/>
      <c r="F104" s="73"/>
      <c r="G104" s="73"/>
      <c r="H104" s="73"/>
      <c r="I104" s="73"/>
      <c r="J104" s="73"/>
      <c r="K104" s="73"/>
      <c r="L104" s="131"/>
      <c r="M104" s="131"/>
      <c r="P104" s="65"/>
      <c r="Q104" s="48"/>
      <c r="R104" s="47"/>
      <c r="S104" s="47"/>
      <c r="T104" s="51"/>
      <c r="U104" s="47"/>
      <c r="V104" s="47"/>
      <c r="W104" s="47"/>
      <c r="X104" s="47"/>
      <c r="Y104" s="48"/>
      <c r="Z104" s="48"/>
      <c r="AA104" s="48"/>
      <c r="AB104" s="50"/>
      <c r="AC104" s="48"/>
      <c r="AD104" s="48"/>
      <c r="AE104" s="47"/>
      <c r="AF104" s="55"/>
      <c r="AG104" s="56"/>
      <c r="AH104" s="57"/>
      <c r="AI104" s="57"/>
      <c r="AJ104" s="54"/>
      <c r="AK104" s="68"/>
      <c r="AL104" s="71"/>
      <c r="AM104" s="68"/>
      <c r="AN104" s="68"/>
      <c r="AO104" s="113"/>
      <c r="AP104" s="72"/>
    </row>
    <row r="105" spans="1:42" s="14" customFormat="1" x14ac:dyDescent="0.3">
      <c r="A105" s="162" t="s">
        <v>7</v>
      </c>
      <c r="B105" s="134" t="s">
        <v>26</v>
      </c>
      <c r="C105" s="29"/>
      <c r="D105" s="131"/>
      <c r="E105" s="131"/>
      <c r="F105" s="31"/>
      <c r="G105" s="31"/>
      <c r="H105" s="31"/>
      <c r="I105" s="31"/>
      <c r="J105" s="132"/>
      <c r="K105" s="31"/>
      <c r="L105" s="131"/>
      <c r="M105" s="131"/>
      <c r="P105" s="65" t="s">
        <v>20</v>
      </c>
      <c r="Q105" s="48"/>
      <c r="R105" s="47"/>
      <c r="S105" s="47"/>
      <c r="T105" s="63"/>
      <c r="U105" s="47"/>
      <c r="V105" s="47"/>
      <c r="W105" s="47"/>
      <c r="X105" s="47"/>
      <c r="Y105" s="48"/>
      <c r="Z105" s="48"/>
      <c r="AA105" s="52"/>
      <c r="AB105" s="37"/>
      <c r="AC105" s="37"/>
      <c r="AD105" s="37"/>
      <c r="AE105" s="64"/>
      <c r="AF105" s="303" t="e">
        <f>(AF93*9)/AF89</f>
        <v>#DIV/0!</v>
      </c>
      <c r="AG105" s="304"/>
      <c r="AH105" s="304"/>
      <c r="AI105" s="305"/>
      <c r="AJ105" s="54"/>
      <c r="AK105" s="68"/>
      <c r="AL105" s="66" t="e">
        <f>IF(AF105&lt;10%,"X","")</f>
        <v>#DIV/0!</v>
      </c>
      <c r="AM105" s="109" t="s">
        <v>1</v>
      </c>
      <c r="AN105" s="109"/>
      <c r="AO105" s="78" t="e">
        <f>IF(AF105&gt;=10%,"X","")</f>
        <v>#DIV/0!</v>
      </c>
      <c r="AP105" s="131" t="s">
        <v>2</v>
      </c>
    </row>
    <row r="106" spans="1:42" s="14" customFormat="1" ht="3.95" customHeight="1" x14ac:dyDescent="0.3">
      <c r="A106" s="72"/>
      <c r="B106" s="133"/>
      <c r="C106" s="30"/>
      <c r="D106" s="131"/>
      <c r="E106" s="131"/>
      <c r="F106" s="31"/>
      <c r="G106" s="31"/>
      <c r="H106" s="31"/>
      <c r="I106" s="31"/>
      <c r="J106" s="132"/>
      <c r="K106" s="31"/>
      <c r="L106" s="131"/>
      <c r="M106" s="131"/>
      <c r="P106" s="249"/>
      <c r="Q106" s="47"/>
      <c r="R106" s="47"/>
      <c r="S106" s="47"/>
      <c r="T106" s="51"/>
      <c r="U106" s="47"/>
      <c r="V106" s="47"/>
      <c r="W106" s="47"/>
      <c r="X106" s="47"/>
      <c r="Y106" s="48"/>
      <c r="Z106" s="48"/>
      <c r="AA106" s="48"/>
      <c r="AB106" s="50"/>
      <c r="AC106" s="48"/>
      <c r="AD106" s="48"/>
      <c r="AE106" s="47"/>
      <c r="AF106" s="139"/>
      <c r="AG106" s="140"/>
      <c r="AH106" s="141"/>
      <c r="AI106" s="141"/>
      <c r="AJ106" s="54"/>
      <c r="AK106" s="68"/>
      <c r="AL106" s="8"/>
      <c r="AM106" s="8"/>
      <c r="AN106" s="8"/>
      <c r="AO106" s="114"/>
      <c r="AP106" s="74"/>
    </row>
    <row r="107" spans="1:42" s="14" customFormat="1" x14ac:dyDescent="0.3">
      <c r="A107" s="162" t="s">
        <v>7</v>
      </c>
      <c r="B107" s="134" t="s">
        <v>27</v>
      </c>
      <c r="C107" s="29"/>
      <c r="D107" s="31"/>
      <c r="E107" s="31"/>
      <c r="F107" s="31"/>
      <c r="G107" s="31"/>
      <c r="H107" s="31"/>
      <c r="I107" s="31"/>
      <c r="J107" s="132"/>
      <c r="K107" s="31"/>
      <c r="L107" s="31"/>
      <c r="M107" s="31"/>
      <c r="P107" s="250" t="s">
        <v>77</v>
      </c>
      <c r="Q107" s="248"/>
      <c r="R107" s="48"/>
      <c r="S107" s="48"/>
      <c r="T107" s="48"/>
      <c r="U107" s="48"/>
      <c r="V107" s="48"/>
      <c r="W107" s="48"/>
      <c r="X107" s="48"/>
      <c r="Y107" s="48"/>
      <c r="Z107" s="48"/>
      <c r="AA107" s="48"/>
      <c r="AB107" s="48"/>
      <c r="AC107" s="48"/>
      <c r="AD107" s="48"/>
      <c r="AE107" s="48"/>
      <c r="AF107" s="279" t="e">
        <f>(AF101*4)/AF89</f>
        <v>#DIV/0!</v>
      </c>
      <c r="AG107" s="279"/>
      <c r="AH107" s="279"/>
      <c r="AI107" s="279"/>
      <c r="AJ107" s="166"/>
      <c r="AK107" s="8"/>
      <c r="AL107" s="66" t="e">
        <f>IF(AF107&lt;=35%,"X","")</f>
        <v>#DIV/0!</v>
      </c>
      <c r="AM107" s="109" t="s">
        <v>1</v>
      </c>
      <c r="AN107" s="109"/>
      <c r="AO107" s="78" t="e">
        <f>IF(AF107&gt;35%,"X","")</f>
        <v>#DIV/0!</v>
      </c>
      <c r="AP107" s="131" t="s">
        <v>2</v>
      </c>
    </row>
    <row r="108" spans="1:42" s="14" customFormat="1" ht="3.95" customHeight="1" x14ac:dyDescent="0.3">
      <c r="A108" s="72"/>
      <c r="B108" s="31"/>
      <c r="C108" s="31"/>
      <c r="D108" s="142"/>
      <c r="E108" s="142"/>
      <c r="F108" s="33"/>
      <c r="G108" s="99"/>
      <c r="H108" s="99"/>
      <c r="I108" s="99"/>
      <c r="J108" s="33"/>
      <c r="K108" s="99"/>
      <c r="L108" s="73"/>
      <c r="M108" s="99"/>
      <c r="P108" s="251"/>
      <c r="Q108" s="138"/>
      <c r="R108" s="138"/>
      <c r="S108" s="138"/>
      <c r="T108" s="138"/>
      <c r="U108" s="138"/>
      <c r="V108" s="138"/>
      <c r="W108" s="138"/>
      <c r="X108" s="138"/>
      <c r="Y108" s="138"/>
      <c r="Z108" s="138"/>
      <c r="AA108" s="138"/>
      <c r="AB108" s="138"/>
      <c r="AC108" s="138"/>
      <c r="AD108" s="138"/>
      <c r="AE108" s="138"/>
      <c r="AF108" s="138"/>
      <c r="AG108" s="138"/>
      <c r="AH108" s="138"/>
      <c r="AI108" s="138"/>
      <c r="AJ108" s="252"/>
      <c r="AK108" s="8"/>
      <c r="AL108" s="8"/>
      <c r="AM108" s="8"/>
      <c r="AN108" s="8"/>
      <c r="AO108" s="114"/>
      <c r="AP108" s="74"/>
    </row>
    <row r="109" spans="1:42" s="14" customFormat="1" ht="3.95" customHeight="1" x14ac:dyDescent="0.3">
      <c r="A109" s="72"/>
      <c r="B109" s="31"/>
      <c r="C109" s="30"/>
      <c r="D109" s="142"/>
      <c r="E109" s="142"/>
      <c r="F109" s="33"/>
      <c r="G109" s="99"/>
      <c r="H109" s="99"/>
      <c r="I109" s="99"/>
      <c r="J109" s="33"/>
      <c r="K109" s="99"/>
      <c r="L109" s="73"/>
      <c r="M109" s="99"/>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114"/>
      <c r="AP109" s="74"/>
    </row>
    <row r="110" spans="1:42" s="14" customFormat="1" x14ac:dyDescent="0.3">
      <c r="A110" s="162" t="s">
        <v>7</v>
      </c>
      <c r="B110" s="34" t="s">
        <v>48</v>
      </c>
      <c r="C110" s="32"/>
      <c r="D110" s="142"/>
      <c r="E110" s="142"/>
      <c r="F110" s="143"/>
      <c r="G110" s="99"/>
      <c r="H110" s="99"/>
      <c r="I110" s="99"/>
      <c r="J110" s="33"/>
      <c r="K110" s="144"/>
      <c r="L110" s="73"/>
      <c r="M110" s="99"/>
      <c r="P110" s="100"/>
      <c r="Q110" s="144"/>
      <c r="R110" s="144"/>
      <c r="S110" s="144"/>
      <c r="T110" s="144"/>
      <c r="U110" s="144"/>
      <c r="V110" s="100"/>
      <c r="W110" s="100"/>
      <c r="X110" s="100"/>
      <c r="Y110" s="100"/>
      <c r="Z110" s="100"/>
      <c r="AA110" s="100"/>
      <c r="AB110" s="100"/>
      <c r="AC110" s="100"/>
      <c r="AD110" s="100"/>
      <c r="AE110" s="100"/>
      <c r="AF110" s="100"/>
      <c r="AG110" s="100"/>
      <c r="AH110" s="100"/>
      <c r="AI110" s="100"/>
      <c r="AJ110" s="100"/>
      <c r="AK110" s="68"/>
      <c r="AL110" s="66" t="str">
        <f>IF(AO66="X","X","")</f>
        <v/>
      </c>
      <c r="AM110" s="109" t="s">
        <v>1</v>
      </c>
      <c r="AN110" s="109"/>
      <c r="AO110" s="78" t="str">
        <f>IF(AL66="X","X","")</f>
        <v/>
      </c>
      <c r="AP110" s="109" t="s">
        <v>2</v>
      </c>
    </row>
    <row r="111" spans="1:42" s="14" customFormat="1" ht="3.95" customHeight="1" x14ac:dyDescent="0.3">
      <c r="A111" s="72"/>
      <c r="B111" s="31"/>
      <c r="C111" s="31"/>
      <c r="D111" s="142"/>
      <c r="E111" s="142"/>
      <c r="F111" s="33"/>
      <c r="G111" s="99"/>
      <c r="H111" s="99"/>
      <c r="I111" s="99"/>
      <c r="J111" s="33"/>
      <c r="K111" s="99"/>
      <c r="L111" s="73"/>
      <c r="M111" s="99"/>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114"/>
      <c r="AP111" s="74"/>
    </row>
    <row r="112" spans="1:42" s="14" customFormat="1" x14ac:dyDescent="0.3">
      <c r="A112" s="162" t="s">
        <v>7</v>
      </c>
      <c r="B112" s="32" t="s">
        <v>49</v>
      </c>
      <c r="C112" s="32"/>
      <c r="D112" s="142"/>
      <c r="E112" s="142"/>
      <c r="F112" s="33"/>
      <c r="G112" s="99"/>
      <c r="H112" s="99"/>
      <c r="I112" s="99"/>
      <c r="J112" s="33"/>
      <c r="K112" s="99"/>
      <c r="L112" s="73"/>
      <c r="M112" s="99"/>
      <c r="P112" s="100"/>
      <c r="Q112" s="145"/>
      <c r="R112" s="145"/>
      <c r="S112" s="100"/>
      <c r="T112" s="100"/>
      <c r="U112" s="100"/>
      <c r="V112" s="146"/>
      <c r="W112" s="146"/>
      <c r="X112" s="146"/>
      <c r="Y112" s="70"/>
      <c r="Z112" s="70"/>
      <c r="AA112" s="70"/>
      <c r="AB112" s="70"/>
      <c r="AC112" s="70"/>
      <c r="AD112" s="70"/>
      <c r="AE112" s="70"/>
      <c r="AF112" s="70"/>
      <c r="AG112" s="70"/>
      <c r="AH112" s="70"/>
      <c r="AI112" s="70"/>
      <c r="AJ112" s="70"/>
      <c r="AK112" s="68"/>
      <c r="AL112" s="66" t="str">
        <f>IF(AO68="X","X","")</f>
        <v/>
      </c>
      <c r="AM112" s="109" t="s">
        <v>1</v>
      </c>
      <c r="AN112" s="109"/>
      <c r="AO112" s="78" t="str">
        <f>IF(AL68="X","X","")</f>
        <v/>
      </c>
      <c r="AP112" s="131" t="s">
        <v>2</v>
      </c>
    </row>
    <row r="113" spans="1:62" s="14" customFormat="1" ht="3.95" customHeight="1" x14ac:dyDescent="0.3">
      <c r="A113" s="72"/>
      <c r="B113" s="31"/>
      <c r="C113" s="30"/>
      <c r="D113" s="142"/>
      <c r="E113" s="142"/>
      <c r="F113" s="33"/>
      <c r="G113" s="99"/>
      <c r="H113" s="99"/>
      <c r="I113" s="99"/>
      <c r="J113" s="33"/>
      <c r="K113" s="99"/>
      <c r="L113" s="73"/>
      <c r="M113" s="99"/>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114"/>
      <c r="AP113" s="74"/>
    </row>
    <row r="114" spans="1:62" s="14" customFormat="1" x14ac:dyDescent="0.3">
      <c r="A114" s="162" t="s">
        <v>7</v>
      </c>
      <c r="B114" s="33" t="s">
        <v>50</v>
      </c>
      <c r="C114" s="32"/>
      <c r="D114" s="142"/>
      <c r="E114" s="142"/>
      <c r="F114" s="143"/>
      <c r="G114" s="99"/>
      <c r="H114" s="99"/>
      <c r="I114" s="99"/>
      <c r="J114" s="33"/>
      <c r="K114" s="144"/>
      <c r="L114" s="73"/>
      <c r="M114" s="99"/>
      <c r="P114" s="100"/>
      <c r="Q114" s="144"/>
      <c r="R114" s="144"/>
      <c r="S114" s="144"/>
      <c r="T114" s="144"/>
      <c r="U114" s="144"/>
      <c r="V114" s="144"/>
      <c r="W114" s="144"/>
      <c r="X114" s="144"/>
      <c r="Y114" s="144"/>
      <c r="Z114" s="144"/>
      <c r="AA114" s="105"/>
      <c r="AB114" s="105"/>
      <c r="AC114" s="70"/>
      <c r="AD114" s="70"/>
      <c r="AE114" s="70"/>
      <c r="AF114" s="70"/>
      <c r="AG114" s="70"/>
      <c r="AH114" s="70"/>
      <c r="AI114" s="70"/>
      <c r="AJ114" s="70"/>
      <c r="AK114" s="68"/>
      <c r="AL114" s="66" t="str">
        <f>IF(AO71="X","X","")</f>
        <v/>
      </c>
      <c r="AM114" s="109" t="s">
        <v>1</v>
      </c>
      <c r="AN114" s="109"/>
      <c r="AO114" s="78" t="str">
        <f>IF(AL71="X","X","")</f>
        <v/>
      </c>
      <c r="AP114" s="131" t="s">
        <v>2</v>
      </c>
    </row>
    <row r="115" spans="1:62" x14ac:dyDescent="0.3">
      <c r="AO115" s="74"/>
      <c r="AP115" s="74"/>
      <c r="AR115" s="147"/>
    </row>
    <row r="116" spans="1:62" s="1" customFormat="1" x14ac:dyDescent="0.3">
      <c r="D116" s="3"/>
      <c r="AL116" s="8"/>
      <c r="AM116" s="8"/>
      <c r="AN116" s="8"/>
      <c r="AO116" s="74"/>
      <c r="AP116" s="74"/>
      <c r="AR116" s="81"/>
    </row>
    <row r="117" spans="1:62" s="9" customFormat="1" ht="15.75" x14ac:dyDescent="0.25">
      <c r="B117" s="278">
        <v>4</v>
      </c>
      <c r="C117" s="278"/>
      <c r="D117" s="306" t="s">
        <v>65</v>
      </c>
      <c r="E117" s="306"/>
      <c r="F117" s="306"/>
      <c r="G117" s="306"/>
      <c r="H117" s="306"/>
      <c r="I117" s="306"/>
      <c r="J117" s="306"/>
      <c r="K117" s="306"/>
      <c r="L117" s="306"/>
      <c r="M117" s="306"/>
      <c r="N117" s="306"/>
      <c r="O117" s="306"/>
      <c r="P117" s="306"/>
      <c r="Q117" s="306"/>
      <c r="R117" s="306"/>
      <c r="S117" s="306"/>
      <c r="T117" s="306"/>
      <c r="U117" s="306"/>
      <c r="V117" s="306"/>
      <c r="W117" s="306"/>
      <c r="X117" s="306"/>
      <c r="Y117" s="306"/>
      <c r="Z117" s="306"/>
      <c r="AA117" s="306"/>
      <c r="AB117" s="306"/>
      <c r="AC117" s="306"/>
      <c r="AD117" s="306"/>
      <c r="AE117" s="306"/>
      <c r="AF117" s="306"/>
      <c r="AG117" s="306"/>
      <c r="AH117" s="306"/>
      <c r="AI117" s="306"/>
      <c r="AJ117" s="306"/>
      <c r="AK117" s="306"/>
      <c r="AL117" s="90" t="e">
        <f>IF(AND(AL76="X",AL95="X",AL97="X",AL103="X",AL105="X",AL107="X",AL110="X",AL112="X",AL114="X"),"X","")</f>
        <v>#DIV/0!</v>
      </c>
      <c r="AM117" s="163" t="s">
        <v>1</v>
      </c>
      <c r="AN117" s="91"/>
      <c r="AO117" s="110" t="e">
        <f>IF(OR(AO76="X",AO95="X",AO97="X",AO103="X",AO105="X",AO107="X",AO110="X",AO112="X",AO114="X"),"X","")</f>
        <v>#DIV/0!</v>
      </c>
      <c r="AP117" s="164" t="s">
        <v>2</v>
      </c>
      <c r="AR117" s="81"/>
    </row>
    <row r="118" spans="1:62" s="9" customFormat="1" ht="15" customHeight="1" x14ac:dyDescent="0.3">
      <c r="B118" s="80"/>
      <c r="C118" s="80"/>
      <c r="D118" s="306"/>
      <c r="E118" s="306"/>
      <c r="F118" s="306"/>
      <c r="G118" s="306"/>
      <c r="H118" s="306"/>
      <c r="I118" s="306"/>
      <c r="J118" s="306"/>
      <c r="K118" s="306"/>
      <c r="L118" s="306"/>
      <c r="M118" s="306"/>
      <c r="N118" s="306"/>
      <c r="O118" s="306"/>
      <c r="P118" s="306"/>
      <c r="Q118" s="306"/>
      <c r="R118" s="306"/>
      <c r="S118" s="306"/>
      <c r="T118" s="306"/>
      <c r="U118" s="306"/>
      <c r="V118" s="306"/>
      <c r="W118" s="306"/>
      <c r="X118" s="306"/>
      <c r="Y118" s="306"/>
      <c r="Z118" s="306"/>
      <c r="AA118" s="306"/>
      <c r="AB118" s="306"/>
      <c r="AC118" s="306"/>
      <c r="AD118" s="306"/>
      <c r="AE118" s="306"/>
      <c r="AF118" s="306"/>
      <c r="AG118" s="306"/>
      <c r="AH118" s="306"/>
      <c r="AI118" s="306"/>
      <c r="AJ118" s="306"/>
      <c r="AK118" s="306"/>
      <c r="AL118" s="240"/>
      <c r="AM118" s="240"/>
      <c r="AN118" s="240"/>
      <c r="AO118" s="163"/>
      <c r="AP118" s="241"/>
      <c r="AQ118" s="21"/>
      <c r="AR118" s="21"/>
      <c r="AS118" s="21"/>
      <c r="AT118" s="21"/>
      <c r="AU118" s="21"/>
      <c r="AV118" s="21"/>
      <c r="AW118" s="21"/>
      <c r="AX118" s="21"/>
      <c r="AY118" s="21"/>
      <c r="AZ118" s="21"/>
      <c r="BA118" s="21"/>
      <c r="BB118" s="21"/>
      <c r="BC118" s="21"/>
      <c r="BD118" s="21"/>
    </row>
    <row r="119" spans="1:62" s="15" customFormat="1" ht="15" x14ac:dyDescent="0.2">
      <c r="B119" s="20"/>
      <c r="C119" s="27"/>
      <c r="D119" s="26"/>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5"/>
      <c r="AL119" s="25"/>
      <c r="AM119" s="25"/>
      <c r="AN119" s="25"/>
      <c r="AO119" s="25"/>
    </row>
    <row r="120" spans="1:62" s="6" customFormat="1" ht="12.75" x14ac:dyDescent="0.2">
      <c r="D120" s="19"/>
      <c r="AL120" s="75"/>
      <c r="AM120" s="6" t="s">
        <v>12</v>
      </c>
    </row>
    <row r="121" spans="1:62" s="6" customFormat="1" ht="6" customHeight="1" x14ac:dyDescent="0.2">
      <c r="D121" s="19"/>
    </row>
    <row r="122" spans="1:62" s="9" customFormat="1" ht="18" x14ac:dyDescent="0.25">
      <c r="A122" s="277" t="s">
        <v>58</v>
      </c>
      <c r="B122" s="277"/>
      <c r="C122" s="277"/>
      <c r="D122" s="277"/>
      <c r="E122" s="277"/>
      <c r="F122" s="277"/>
      <c r="G122" s="277"/>
      <c r="H122" s="277"/>
      <c r="I122" s="277"/>
      <c r="J122" s="277"/>
      <c r="K122" s="277"/>
      <c r="L122" s="277"/>
      <c r="M122" s="277"/>
      <c r="N122" s="277"/>
      <c r="O122" s="277"/>
      <c r="P122" s="277"/>
      <c r="Q122" s="277"/>
      <c r="R122" s="277"/>
      <c r="S122" s="277"/>
      <c r="T122" s="277"/>
      <c r="U122" s="277"/>
      <c r="V122" s="277"/>
      <c r="W122" s="277"/>
      <c r="X122" s="277"/>
      <c r="Y122" s="277"/>
      <c r="Z122" s="277"/>
      <c r="AA122" s="277"/>
      <c r="AB122" s="277"/>
      <c r="AC122" s="277"/>
      <c r="AD122" s="277"/>
      <c r="AE122" s="277"/>
      <c r="AF122" s="277"/>
      <c r="AG122" s="277"/>
      <c r="AH122" s="277"/>
      <c r="AI122" s="277"/>
      <c r="AJ122" s="277"/>
      <c r="AK122" s="277"/>
      <c r="AL122" s="277"/>
      <c r="AM122" s="277"/>
      <c r="AN122" s="277"/>
      <c r="AO122" s="277"/>
      <c r="AP122" s="277"/>
      <c r="AQ122" s="21"/>
      <c r="AR122" s="21"/>
      <c r="AS122" s="21"/>
      <c r="AT122" s="21"/>
      <c r="AU122" s="21"/>
      <c r="AV122" s="21"/>
      <c r="AW122" s="21"/>
      <c r="AX122" s="21"/>
      <c r="AY122" s="21"/>
      <c r="AZ122" s="21"/>
      <c r="BA122" s="21"/>
      <c r="BB122" s="21"/>
      <c r="BC122" s="21"/>
      <c r="BD122" s="21"/>
    </row>
    <row r="123" spans="1:62" ht="18.75" customHeight="1" x14ac:dyDescent="0.3">
      <c r="A123" s="277" t="s">
        <v>64</v>
      </c>
      <c r="B123" s="277"/>
      <c r="C123" s="277"/>
      <c r="D123" s="277"/>
      <c r="E123" s="277"/>
      <c r="F123" s="277"/>
      <c r="G123" s="277"/>
      <c r="H123" s="277"/>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c r="AE123" s="277"/>
      <c r="AF123" s="277"/>
      <c r="AG123" s="277"/>
      <c r="AH123" s="277"/>
      <c r="AI123" s="277"/>
      <c r="AJ123" s="277"/>
      <c r="AK123" s="277"/>
      <c r="AL123" s="277"/>
      <c r="AM123" s="277"/>
      <c r="AN123" s="277"/>
      <c r="AO123" s="277"/>
      <c r="AP123" s="80"/>
      <c r="AQ123" s="95"/>
      <c r="AR123" s="95"/>
      <c r="AS123" s="95"/>
      <c r="AT123" s="95"/>
      <c r="AU123" s="95"/>
      <c r="AV123" s="95"/>
      <c r="AW123" s="95"/>
      <c r="AX123" s="95"/>
      <c r="AY123" s="95"/>
      <c r="AZ123" s="95"/>
      <c r="BA123" s="95"/>
      <c r="BB123" s="95"/>
      <c r="BC123" s="95"/>
      <c r="BD123" s="95"/>
    </row>
    <row r="124" spans="1:62" s="6" customFormat="1" ht="12.75" x14ac:dyDescent="0.2">
      <c r="D124" s="19"/>
    </row>
    <row r="125" spans="1:62" s="149" customFormat="1" ht="15.75" x14ac:dyDescent="0.25">
      <c r="D125" s="177"/>
      <c r="I125" s="178"/>
      <c r="J125" s="178"/>
      <c r="K125" s="178"/>
      <c r="L125" s="178"/>
      <c r="M125" s="178"/>
      <c r="N125" s="178"/>
      <c r="O125" s="178"/>
      <c r="P125" s="178"/>
      <c r="Q125" s="178"/>
      <c r="R125" s="178"/>
      <c r="S125" s="178"/>
      <c r="T125" s="178"/>
      <c r="U125" s="178"/>
      <c r="V125" s="178"/>
      <c r="W125" s="178"/>
      <c r="X125" s="178"/>
      <c r="Y125" s="178"/>
      <c r="Z125" s="178"/>
      <c r="AA125" s="178"/>
      <c r="AB125" s="178"/>
      <c r="AC125" s="178"/>
      <c r="AD125" s="178"/>
      <c r="AE125" s="178"/>
      <c r="AF125" s="178"/>
      <c r="AG125" s="178"/>
      <c r="AH125" s="178"/>
      <c r="AI125" s="179"/>
      <c r="AJ125" s="178"/>
      <c r="AK125" s="178"/>
      <c r="AL125" s="153"/>
      <c r="AM125" s="178"/>
      <c r="AS125" s="150"/>
      <c r="AT125" s="150"/>
      <c r="AU125" s="150"/>
      <c r="AV125" s="150"/>
      <c r="AW125" s="150"/>
      <c r="AX125" s="150"/>
      <c r="AY125" s="150"/>
      <c r="AZ125" s="150"/>
      <c r="BA125" s="150"/>
      <c r="BB125" s="150"/>
      <c r="BC125" s="150"/>
      <c r="BD125" s="150"/>
      <c r="BE125" s="150"/>
      <c r="BF125" s="150"/>
      <c r="BG125" s="150"/>
      <c r="BH125" s="150"/>
      <c r="BI125" s="150"/>
      <c r="BJ125" s="150"/>
    </row>
    <row r="126" spans="1:62" s="158" customFormat="1" ht="8.1" customHeight="1" x14ac:dyDescent="0.3">
      <c r="A126" s="180"/>
      <c r="B126" s="181"/>
      <c r="C126" s="228"/>
      <c r="D126" s="228"/>
      <c r="E126" s="182"/>
      <c r="F126" s="182"/>
      <c r="G126" s="182"/>
      <c r="H126" s="182"/>
      <c r="I126" s="182"/>
      <c r="J126" s="182"/>
      <c r="K126" s="182"/>
      <c r="L126" s="182"/>
      <c r="M126" s="182"/>
      <c r="N126" s="182"/>
      <c r="O126" s="182"/>
      <c r="P126" s="182"/>
      <c r="Q126" s="182"/>
      <c r="R126" s="182"/>
      <c r="S126" s="182"/>
      <c r="T126" s="182"/>
      <c r="U126" s="182"/>
      <c r="V126" s="182"/>
      <c r="W126" s="182"/>
      <c r="X126" s="182"/>
      <c r="Y126" s="182"/>
      <c r="Z126" s="182"/>
      <c r="AA126" s="182"/>
      <c r="AB126" s="182"/>
      <c r="AC126" s="182"/>
      <c r="AD126" s="182"/>
      <c r="AE126" s="182"/>
      <c r="AF126" s="182"/>
      <c r="AG126" s="182"/>
      <c r="AH126" s="182"/>
      <c r="AI126" s="182"/>
      <c r="AJ126" s="182"/>
      <c r="AK126" s="182"/>
      <c r="AL126" s="182"/>
      <c r="AM126" s="220"/>
      <c r="AN126" s="220"/>
      <c r="AO126" s="229"/>
    </row>
    <row r="127" spans="1:62" s="153" customFormat="1" ht="15.75" customHeight="1" x14ac:dyDescent="0.25">
      <c r="A127" s="151"/>
      <c r="B127" s="235"/>
      <c r="C127" s="310" t="s">
        <v>66</v>
      </c>
      <c r="D127" s="310"/>
      <c r="E127" s="310"/>
      <c r="F127" s="310"/>
      <c r="G127" s="310"/>
      <c r="H127" s="310"/>
      <c r="I127" s="310"/>
      <c r="J127" s="310"/>
      <c r="K127" s="310"/>
      <c r="L127" s="310"/>
      <c r="M127" s="310"/>
      <c r="N127" s="310"/>
      <c r="O127" s="310"/>
      <c r="P127" s="310"/>
      <c r="Q127" s="310"/>
      <c r="R127" s="310"/>
      <c r="S127" s="310"/>
      <c r="T127" s="310"/>
      <c r="U127" s="310"/>
      <c r="V127" s="310"/>
      <c r="W127" s="310"/>
      <c r="X127" s="310"/>
      <c r="Y127" s="310"/>
      <c r="Z127" s="310"/>
      <c r="AA127" s="310"/>
      <c r="AB127" s="310"/>
      <c r="AC127" s="310"/>
      <c r="AD127" s="310"/>
      <c r="AE127" s="310"/>
      <c r="AF127" s="310"/>
      <c r="AG127" s="310"/>
      <c r="AH127" s="310"/>
      <c r="AI127" s="310"/>
      <c r="AJ127" s="310"/>
      <c r="AK127" s="310"/>
      <c r="AL127" s="310"/>
      <c r="AM127" s="310"/>
      <c r="AN127" s="310"/>
      <c r="AO127" s="184"/>
      <c r="AP127" s="170"/>
      <c r="AQ127" s="170"/>
      <c r="AR127" s="170"/>
      <c r="AS127" s="152"/>
      <c r="AT127" s="152"/>
      <c r="AU127" s="152"/>
      <c r="AV127" s="152"/>
      <c r="AW127" s="152"/>
      <c r="AX127" s="152"/>
      <c r="AY127" s="152"/>
      <c r="AZ127" s="152"/>
      <c r="BA127" s="152"/>
      <c r="BB127" s="152"/>
      <c r="BC127" s="152"/>
      <c r="BD127" s="152"/>
      <c r="BE127" s="152"/>
      <c r="BF127" s="152"/>
      <c r="BG127" s="152"/>
      <c r="BH127" s="152"/>
      <c r="BI127" s="152"/>
      <c r="BJ127" s="152"/>
    </row>
    <row r="128" spans="1:62" s="153" customFormat="1" ht="15.75" x14ac:dyDescent="0.25">
      <c r="A128" s="151"/>
      <c r="B128" s="235"/>
      <c r="C128" s="310"/>
      <c r="D128" s="310"/>
      <c r="E128" s="310"/>
      <c r="F128" s="310"/>
      <c r="G128" s="310"/>
      <c r="H128" s="310"/>
      <c r="I128" s="310"/>
      <c r="J128" s="310"/>
      <c r="K128" s="310"/>
      <c r="L128" s="310"/>
      <c r="M128" s="310"/>
      <c r="N128" s="310"/>
      <c r="O128" s="310"/>
      <c r="P128" s="310"/>
      <c r="Q128" s="310"/>
      <c r="R128" s="310"/>
      <c r="S128" s="310"/>
      <c r="T128" s="310"/>
      <c r="U128" s="310"/>
      <c r="V128" s="310"/>
      <c r="W128" s="310"/>
      <c r="X128" s="310"/>
      <c r="Y128" s="310"/>
      <c r="Z128" s="310"/>
      <c r="AA128" s="310"/>
      <c r="AB128" s="310"/>
      <c r="AC128" s="310"/>
      <c r="AD128" s="310"/>
      <c r="AE128" s="310"/>
      <c r="AF128" s="310"/>
      <c r="AG128" s="310"/>
      <c r="AH128" s="310"/>
      <c r="AI128" s="310"/>
      <c r="AJ128" s="310"/>
      <c r="AK128" s="310"/>
      <c r="AL128" s="310"/>
      <c r="AM128" s="310"/>
      <c r="AN128" s="310"/>
      <c r="AO128" s="184"/>
      <c r="AP128" s="170"/>
      <c r="AQ128" s="173"/>
      <c r="AR128" s="173"/>
      <c r="AS128" s="152"/>
      <c r="AT128" s="152"/>
      <c r="AU128" s="152"/>
      <c r="AV128" s="152"/>
      <c r="AW128" s="152"/>
      <c r="AX128" s="152"/>
      <c r="AY128" s="152"/>
      <c r="AZ128" s="152"/>
      <c r="BA128" s="152"/>
      <c r="BB128" s="152"/>
      <c r="BC128" s="152"/>
      <c r="BD128" s="152"/>
      <c r="BE128" s="152"/>
      <c r="BF128" s="152"/>
      <c r="BG128" s="152"/>
      <c r="BH128" s="152"/>
      <c r="BI128" s="152"/>
      <c r="BJ128" s="152"/>
    </row>
    <row r="129" spans="1:62" s="156" customFormat="1" ht="15.75" customHeight="1" x14ac:dyDescent="0.25">
      <c r="A129" s="154"/>
      <c r="B129" s="235"/>
      <c r="C129" s="310"/>
      <c r="D129" s="310"/>
      <c r="E129" s="310"/>
      <c r="F129" s="310"/>
      <c r="G129" s="310"/>
      <c r="H129" s="310"/>
      <c r="I129" s="310"/>
      <c r="J129" s="310"/>
      <c r="K129" s="310"/>
      <c r="L129" s="310"/>
      <c r="M129" s="310"/>
      <c r="N129" s="310"/>
      <c r="O129" s="310"/>
      <c r="P129" s="310"/>
      <c r="Q129" s="310"/>
      <c r="R129" s="310"/>
      <c r="S129" s="310"/>
      <c r="T129" s="310"/>
      <c r="U129" s="310"/>
      <c r="V129" s="310"/>
      <c r="W129" s="310"/>
      <c r="X129" s="310"/>
      <c r="Y129" s="310"/>
      <c r="Z129" s="310"/>
      <c r="AA129" s="310"/>
      <c r="AB129" s="310"/>
      <c r="AC129" s="310"/>
      <c r="AD129" s="310"/>
      <c r="AE129" s="310"/>
      <c r="AF129" s="310"/>
      <c r="AG129" s="310"/>
      <c r="AH129" s="310"/>
      <c r="AI129" s="310"/>
      <c r="AJ129" s="310"/>
      <c r="AK129" s="310"/>
      <c r="AL129" s="310"/>
      <c r="AM129" s="310"/>
      <c r="AN129" s="310"/>
      <c r="AO129" s="186"/>
      <c r="AP129" s="171"/>
      <c r="AQ129" s="171"/>
      <c r="AR129" s="171"/>
      <c r="AS129" s="155"/>
      <c r="AT129" s="155"/>
      <c r="AU129" s="155"/>
      <c r="AV129" s="155"/>
      <c r="AW129" s="155"/>
      <c r="AX129" s="155"/>
      <c r="AY129" s="155"/>
      <c r="AZ129" s="155"/>
      <c r="BA129" s="155"/>
      <c r="BB129" s="155"/>
      <c r="BC129" s="155"/>
      <c r="BD129" s="155"/>
      <c r="BE129" s="155"/>
      <c r="BF129" s="155"/>
      <c r="BG129" s="155"/>
      <c r="BH129" s="155"/>
      <c r="BI129" s="155"/>
      <c r="BJ129" s="155"/>
    </row>
    <row r="130" spans="1:62" s="156" customFormat="1" ht="15.75" customHeight="1" x14ac:dyDescent="0.25">
      <c r="A130" s="154"/>
      <c r="B130" s="185"/>
      <c r="C130" s="310"/>
      <c r="D130" s="310"/>
      <c r="E130" s="310"/>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c r="AF130" s="310"/>
      <c r="AG130" s="310"/>
      <c r="AH130" s="310"/>
      <c r="AI130" s="310"/>
      <c r="AJ130" s="310"/>
      <c r="AK130" s="310"/>
      <c r="AL130" s="310"/>
      <c r="AM130" s="310"/>
      <c r="AN130" s="310"/>
      <c r="AO130" s="186"/>
      <c r="AP130" s="171"/>
      <c r="AQ130" s="171"/>
      <c r="AR130" s="171"/>
      <c r="AS130" s="155"/>
      <c r="AT130" s="155"/>
      <c r="AU130" s="155"/>
      <c r="AV130" s="155"/>
      <c r="AW130" s="155"/>
      <c r="AX130" s="155"/>
      <c r="AY130" s="155"/>
      <c r="AZ130" s="155"/>
      <c r="BA130" s="155"/>
      <c r="BB130" s="155"/>
      <c r="BC130" s="155"/>
      <c r="BD130" s="155"/>
      <c r="BE130" s="155"/>
      <c r="BF130" s="155"/>
      <c r="BG130" s="155"/>
      <c r="BH130" s="155"/>
      <c r="BI130" s="155"/>
      <c r="BJ130" s="155"/>
    </row>
    <row r="131" spans="1:62" s="156" customFormat="1" ht="6" customHeight="1" x14ac:dyDescent="0.25">
      <c r="A131" s="154"/>
      <c r="B131" s="185"/>
      <c r="C131" s="218"/>
      <c r="D131" s="187"/>
      <c r="E131" s="187"/>
      <c r="F131" s="187"/>
      <c r="G131" s="187"/>
      <c r="H131" s="187"/>
      <c r="I131" s="187"/>
      <c r="J131" s="187"/>
      <c r="K131" s="187"/>
      <c r="L131" s="187"/>
      <c r="M131" s="187"/>
      <c r="N131" s="187"/>
      <c r="O131" s="187"/>
      <c r="P131" s="187"/>
      <c r="Q131" s="187"/>
      <c r="R131" s="187"/>
      <c r="S131" s="187"/>
      <c r="T131" s="187"/>
      <c r="U131" s="187"/>
      <c r="V131" s="187"/>
      <c r="W131" s="187"/>
      <c r="X131" s="187"/>
      <c r="Y131" s="187"/>
      <c r="Z131" s="187"/>
      <c r="AA131" s="187"/>
      <c r="AB131" s="187"/>
      <c r="AC131" s="187"/>
      <c r="AD131" s="187"/>
      <c r="AE131" s="187"/>
      <c r="AF131" s="187"/>
      <c r="AG131" s="187"/>
      <c r="AH131" s="187"/>
      <c r="AI131" s="187"/>
      <c r="AJ131" s="187"/>
      <c r="AK131" s="187"/>
      <c r="AL131" s="218"/>
      <c r="AM131" s="218"/>
      <c r="AN131" s="226"/>
      <c r="AO131" s="186"/>
      <c r="AP131" s="171"/>
      <c r="AQ131" s="171"/>
      <c r="AR131" s="171"/>
      <c r="AS131" s="155"/>
      <c r="AT131" s="155"/>
      <c r="AU131" s="155"/>
      <c r="AV131" s="155"/>
      <c r="AW131" s="155"/>
      <c r="AX131" s="155"/>
      <c r="AY131" s="155"/>
      <c r="AZ131" s="155"/>
      <c r="BA131" s="155"/>
      <c r="BB131" s="155"/>
      <c r="BC131" s="155"/>
      <c r="BD131" s="155"/>
      <c r="BE131" s="155"/>
      <c r="BF131" s="155"/>
      <c r="BG131" s="155"/>
      <c r="BH131" s="155"/>
      <c r="BI131" s="155"/>
      <c r="BJ131" s="155"/>
    </row>
    <row r="132" spans="1:62" s="153" customFormat="1" x14ac:dyDescent="0.3">
      <c r="A132" s="151"/>
      <c r="B132" s="183"/>
      <c r="C132" s="190"/>
      <c r="D132" s="222" t="s">
        <v>7</v>
      </c>
      <c r="E132" s="246"/>
      <c r="F132" s="307" t="s">
        <v>56</v>
      </c>
      <c r="G132" s="307"/>
      <c r="H132" s="307"/>
      <c r="I132" s="307"/>
      <c r="J132" s="307"/>
      <c r="K132" s="307"/>
      <c r="L132" s="307"/>
      <c r="M132" s="307"/>
      <c r="N132" s="307"/>
      <c r="O132" s="307"/>
      <c r="P132" s="307"/>
      <c r="Q132" s="307"/>
      <c r="R132" s="307"/>
      <c r="S132" s="307"/>
      <c r="T132" s="307"/>
      <c r="U132" s="307"/>
      <c r="V132" s="307"/>
      <c r="W132" s="307"/>
      <c r="X132" s="307"/>
      <c r="Y132" s="188" t="s">
        <v>44</v>
      </c>
      <c r="Z132" s="190"/>
      <c r="AA132" s="190"/>
      <c r="AB132" s="190"/>
      <c r="AC132" s="189"/>
      <c r="AD132" s="190"/>
      <c r="AE132" s="190"/>
      <c r="AF132" s="190"/>
      <c r="AG132" s="190"/>
      <c r="AH132" s="190"/>
      <c r="AI132" s="190"/>
      <c r="AJ132" s="190"/>
      <c r="AK132" s="190"/>
      <c r="AL132" s="190"/>
      <c r="AM132" s="190"/>
      <c r="AN132" s="189"/>
      <c r="AO132" s="184"/>
      <c r="AP132" s="170"/>
      <c r="AQ132" s="170"/>
      <c r="AR132" s="170"/>
      <c r="AS132" s="152"/>
      <c r="AT132" s="152"/>
      <c r="AU132" s="152"/>
      <c r="AV132" s="152"/>
      <c r="AW132" s="152"/>
      <c r="AX132" s="152"/>
      <c r="AY132" s="152"/>
      <c r="AZ132" s="152"/>
      <c r="BA132" s="152"/>
      <c r="BB132" s="152"/>
      <c r="BC132" s="152"/>
      <c r="BD132" s="152"/>
      <c r="BE132" s="152"/>
      <c r="BF132" s="152"/>
      <c r="BG132" s="152"/>
      <c r="BH132" s="152"/>
      <c r="BI132" s="152"/>
      <c r="BJ132" s="152"/>
    </row>
    <row r="133" spans="1:62" s="149" customFormat="1" x14ac:dyDescent="0.3">
      <c r="A133" s="151"/>
      <c r="B133" s="191"/>
      <c r="C133" s="227"/>
      <c r="D133" s="222" t="s">
        <v>7</v>
      </c>
      <c r="E133" s="222"/>
      <c r="F133" s="307" t="s">
        <v>55</v>
      </c>
      <c r="G133" s="307"/>
      <c r="H133" s="307"/>
      <c r="I133" s="307"/>
      <c r="J133" s="307"/>
      <c r="K133" s="307"/>
      <c r="L133" s="307"/>
      <c r="M133" s="307"/>
      <c r="N133" s="307"/>
      <c r="O133" s="307"/>
      <c r="P133" s="307"/>
      <c r="Q133" s="307"/>
      <c r="R133" s="307"/>
      <c r="S133" s="307"/>
      <c r="T133" s="307"/>
      <c r="U133" s="307"/>
      <c r="V133" s="192" t="s">
        <v>40</v>
      </c>
      <c r="W133" s="242"/>
      <c r="X133" s="192"/>
      <c r="Y133" s="192"/>
      <c r="Z133" s="192"/>
      <c r="AA133" s="192"/>
      <c r="AB133" s="192"/>
      <c r="AC133" s="242"/>
      <c r="AD133" s="192"/>
      <c r="AE133" s="192"/>
      <c r="AF133" s="192"/>
      <c r="AG133" s="192"/>
      <c r="AH133" s="192"/>
      <c r="AI133" s="192"/>
      <c r="AJ133" s="192"/>
      <c r="AK133" s="192"/>
      <c r="AL133" s="192"/>
      <c r="AM133" s="192"/>
      <c r="AN133" s="193"/>
      <c r="AO133" s="194"/>
      <c r="AS133" s="150"/>
      <c r="AT133" s="150"/>
      <c r="AU133" s="150"/>
      <c r="AV133" s="150"/>
      <c r="AW133" s="150"/>
      <c r="AX133" s="150"/>
      <c r="AY133" s="150"/>
      <c r="AZ133" s="150"/>
      <c r="BA133" s="150"/>
      <c r="BB133" s="150"/>
      <c r="BC133" s="150"/>
      <c r="BD133" s="150"/>
      <c r="BE133" s="150"/>
      <c r="BF133" s="150"/>
      <c r="BG133" s="150"/>
      <c r="BH133" s="150"/>
      <c r="BI133" s="150"/>
      <c r="BJ133" s="150"/>
    </row>
    <row r="134" spans="1:62" s="159" customFormat="1" x14ac:dyDescent="0.25">
      <c r="B134" s="195"/>
      <c r="C134" s="193"/>
      <c r="D134" s="222" t="s">
        <v>7</v>
      </c>
      <c r="E134" s="222"/>
      <c r="F134" s="309" t="s">
        <v>45</v>
      </c>
      <c r="G134" s="309"/>
      <c r="H134" s="309"/>
      <c r="I134" s="309"/>
      <c r="J134" s="196"/>
      <c r="K134" s="190"/>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217"/>
      <c r="AM134" s="217"/>
      <c r="AN134" s="193"/>
      <c r="AO134" s="230"/>
    </row>
    <row r="135" spans="1:62" s="157" customFormat="1" ht="8.1" customHeight="1" x14ac:dyDescent="0.2">
      <c r="B135" s="197"/>
      <c r="C135" s="219"/>
      <c r="D135" s="198"/>
      <c r="E135" s="198"/>
      <c r="F135" s="199"/>
      <c r="G135" s="199"/>
      <c r="H135" s="199"/>
      <c r="I135" s="199"/>
      <c r="J135" s="199"/>
      <c r="K135" s="199"/>
      <c r="L135" s="199"/>
      <c r="M135" s="199"/>
      <c r="N135" s="199"/>
      <c r="O135" s="199"/>
      <c r="P135" s="199"/>
      <c r="Q135" s="199"/>
      <c r="R135" s="199"/>
      <c r="S135" s="199"/>
      <c r="T135" s="199"/>
      <c r="U135" s="199"/>
      <c r="V135" s="199"/>
      <c r="W135" s="199"/>
      <c r="X135" s="199"/>
      <c r="Y135" s="199"/>
      <c r="Z135" s="199"/>
      <c r="AA135" s="199"/>
      <c r="AB135" s="199"/>
      <c r="AC135" s="199"/>
      <c r="AD135" s="199"/>
      <c r="AE135" s="199"/>
      <c r="AF135" s="199"/>
      <c r="AG135" s="199"/>
      <c r="AH135" s="199"/>
      <c r="AI135" s="199"/>
      <c r="AJ135" s="199"/>
      <c r="AK135" s="199"/>
      <c r="AL135" s="216"/>
      <c r="AM135" s="216"/>
      <c r="AN135" s="219"/>
      <c r="AO135" s="231"/>
    </row>
    <row r="136" spans="1:62" s="223" customFormat="1" ht="16.5" customHeight="1" x14ac:dyDescent="0.25">
      <c r="B136" s="232"/>
      <c r="C136" s="189" t="s">
        <v>82</v>
      </c>
      <c r="D136" s="189"/>
      <c r="E136" s="189"/>
      <c r="F136" s="189"/>
      <c r="G136" s="189"/>
      <c r="H136" s="189"/>
      <c r="I136" s="189"/>
      <c r="J136" s="189"/>
      <c r="K136" s="189"/>
      <c r="L136" s="189"/>
      <c r="M136" s="189"/>
      <c r="N136" s="189"/>
      <c r="O136" s="259"/>
      <c r="P136" s="259"/>
      <c r="Q136" s="259"/>
      <c r="R136" s="259"/>
      <c r="S136" s="259"/>
      <c r="T136" s="259"/>
      <c r="U136" s="259"/>
      <c r="V136" s="259"/>
      <c r="W136" s="259"/>
      <c r="X136" s="259"/>
      <c r="Y136" s="259"/>
      <c r="Z136" s="259"/>
      <c r="AA136" s="259"/>
      <c r="AB136" s="259"/>
      <c r="AC136" s="259"/>
      <c r="AD136" s="259"/>
      <c r="AE136" s="259"/>
      <c r="AF136" s="259"/>
      <c r="AG136" s="259"/>
      <c r="AH136" s="259"/>
      <c r="AI136" s="259"/>
      <c r="AJ136" s="259"/>
      <c r="AK136" s="259"/>
      <c r="AL136" s="259"/>
      <c r="AM136" s="259"/>
      <c r="AN136" s="259"/>
      <c r="AO136" s="260"/>
      <c r="AP136" s="224"/>
      <c r="AQ136" s="224"/>
      <c r="AR136" s="224"/>
      <c r="AS136" s="224"/>
      <c r="AT136" s="224"/>
      <c r="AU136" s="224"/>
      <c r="AV136" s="224"/>
      <c r="AW136" s="224"/>
      <c r="AX136" s="224"/>
      <c r="AY136" s="224"/>
      <c r="AZ136" s="224"/>
      <c r="BA136" s="224"/>
      <c r="BB136" s="224"/>
      <c r="BC136" s="224"/>
      <c r="BD136" s="224"/>
      <c r="BE136" s="225"/>
      <c r="BF136" s="225"/>
      <c r="BG136" s="225"/>
      <c r="BH136" s="225"/>
      <c r="BI136" s="225"/>
      <c r="BJ136" s="225"/>
    </row>
    <row r="137" spans="1:62" s="158" customFormat="1" ht="8.1" customHeight="1" x14ac:dyDescent="0.3">
      <c r="A137" s="180"/>
      <c r="B137" s="200"/>
      <c r="C137" s="233"/>
      <c r="D137" s="233"/>
      <c r="E137" s="201"/>
      <c r="F137" s="201"/>
      <c r="G137" s="201"/>
      <c r="H137" s="201"/>
      <c r="I137" s="201"/>
      <c r="J137" s="201"/>
      <c r="K137" s="201"/>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21"/>
      <c r="AN137" s="221"/>
      <c r="AO137" s="234"/>
    </row>
    <row r="138" spans="1:62" s="94" customFormat="1" x14ac:dyDescent="0.3">
      <c r="I138" s="108"/>
      <c r="J138" s="108"/>
      <c r="K138" s="108"/>
      <c r="L138" s="108"/>
      <c r="M138" s="108"/>
      <c r="N138" s="160"/>
      <c r="O138" s="108"/>
      <c r="P138" s="108"/>
      <c r="Q138" s="108"/>
      <c r="R138" s="108"/>
      <c r="S138" s="108"/>
      <c r="T138" s="108"/>
      <c r="U138" s="108"/>
      <c r="V138" s="108"/>
      <c r="W138" s="108"/>
      <c r="X138" s="108"/>
      <c r="Y138" s="108"/>
      <c r="Z138" s="108"/>
      <c r="AA138" s="108"/>
      <c r="AB138" s="108"/>
      <c r="AC138" s="108"/>
      <c r="AD138" s="108"/>
      <c r="AE138" s="108"/>
      <c r="AF138" s="108"/>
      <c r="AG138" s="108"/>
      <c r="AH138" s="108"/>
      <c r="AI138" s="202"/>
      <c r="AJ138" s="108"/>
      <c r="AK138" s="108"/>
      <c r="AL138" s="203"/>
      <c r="AM138" s="108"/>
      <c r="AS138" s="204"/>
      <c r="AT138" s="204"/>
      <c r="AU138" s="204"/>
      <c r="AV138" s="204" t="s">
        <v>46</v>
      </c>
      <c r="AW138" s="204"/>
      <c r="AX138" s="204"/>
      <c r="AY138" s="204"/>
      <c r="AZ138" s="204"/>
      <c r="BA138" s="204"/>
      <c r="BB138" s="204"/>
      <c r="BC138" s="204"/>
      <c r="BD138" s="204"/>
      <c r="BE138" s="204"/>
      <c r="BF138" s="204"/>
      <c r="BG138" s="204"/>
      <c r="BH138" s="204"/>
      <c r="BI138" s="204"/>
      <c r="BJ138" s="204"/>
    </row>
    <row r="139" spans="1:62" s="6" customFormat="1" ht="15.6" customHeight="1" x14ac:dyDescent="0.2">
      <c r="B139" s="20"/>
      <c r="C139" s="16"/>
      <c r="D139" s="23"/>
      <c r="E139" s="14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161"/>
      <c r="AO139" s="161"/>
      <c r="AP139" s="28"/>
    </row>
    <row r="140" spans="1:62" s="9" customFormat="1" ht="15.75" x14ac:dyDescent="0.25">
      <c r="A140" s="205"/>
      <c r="B140" s="205"/>
      <c r="C140" s="205"/>
      <c r="D140" s="205"/>
      <c r="E140" s="205"/>
      <c r="F140" s="205"/>
      <c r="G140" s="205"/>
      <c r="H140" s="205"/>
      <c r="I140" s="205"/>
      <c r="J140" s="205"/>
      <c r="K140" s="205"/>
      <c r="L140" s="205"/>
      <c r="M140" s="205"/>
      <c r="N140" s="205"/>
      <c r="O140" s="205"/>
      <c r="P140" s="205"/>
      <c r="Q140" s="205"/>
      <c r="R140" s="205"/>
      <c r="S140" s="205"/>
      <c r="T140" s="205"/>
      <c r="U140" s="205"/>
      <c r="V140" s="205"/>
      <c r="W140" s="205"/>
      <c r="X140" s="205"/>
      <c r="Y140" s="205"/>
      <c r="Z140" s="205"/>
      <c r="AA140" s="205"/>
      <c r="AB140" s="205"/>
      <c r="AC140" s="205"/>
      <c r="AD140" s="205"/>
      <c r="AE140" s="205"/>
      <c r="AF140" s="205"/>
      <c r="AG140" s="205"/>
      <c r="AH140" s="205"/>
      <c r="AI140" s="205"/>
      <c r="AJ140" s="206"/>
      <c r="AK140" s="206"/>
      <c r="AL140" s="206"/>
      <c r="AM140" s="206"/>
      <c r="AN140" s="206"/>
      <c r="AO140" s="206"/>
      <c r="AP140" s="206"/>
      <c r="AQ140" s="206"/>
    </row>
    <row r="141" spans="1:62" s="15" customFormat="1" ht="15" customHeight="1" x14ac:dyDescent="0.2">
      <c r="A141" s="308" t="s">
        <v>47</v>
      </c>
      <c r="B141" s="308"/>
      <c r="C141" s="308"/>
      <c r="D141" s="308"/>
      <c r="E141" s="308"/>
      <c r="F141" s="308"/>
      <c r="G141" s="308"/>
      <c r="H141" s="308"/>
      <c r="I141" s="308"/>
      <c r="J141" s="308"/>
      <c r="K141" s="308"/>
      <c r="L141" s="308"/>
      <c r="M141" s="308"/>
      <c r="N141" s="308"/>
      <c r="O141" s="308"/>
      <c r="P141" s="308"/>
      <c r="Q141" s="308"/>
      <c r="R141" s="308"/>
      <c r="S141" s="308"/>
      <c r="T141" s="308"/>
      <c r="U141" s="308"/>
      <c r="V141" s="308"/>
      <c r="W141" s="308"/>
      <c r="X141" s="308"/>
      <c r="Y141" s="308"/>
      <c r="Z141" s="308"/>
      <c r="AA141" s="308"/>
      <c r="AB141" s="308"/>
      <c r="AC141" s="308"/>
      <c r="AD141" s="308"/>
      <c r="AE141" s="308"/>
      <c r="AF141" s="308"/>
      <c r="AG141" s="308"/>
      <c r="AH141" s="308"/>
      <c r="AI141" s="308"/>
      <c r="AJ141" s="308"/>
      <c r="AK141" s="308"/>
      <c r="AL141" s="308"/>
      <c r="AM141" s="308"/>
      <c r="AN141" s="308"/>
      <c r="AO141" s="308"/>
      <c r="AP141" s="308"/>
      <c r="AQ141" s="207"/>
      <c r="AR141" s="207"/>
      <c r="AS141" s="208"/>
      <c r="AT141" s="208"/>
      <c r="AU141" s="208"/>
      <c r="AV141" s="208"/>
      <c r="AW141" s="208"/>
      <c r="AX141" s="208"/>
      <c r="AY141" s="208"/>
      <c r="AZ141" s="208"/>
      <c r="BA141" s="208"/>
      <c r="BB141" s="208"/>
      <c r="BC141" s="208"/>
      <c r="BD141" s="208"/>
      <c r="BE141" s="208"/>
      <c r="BF141" s="208"/>
      <c r="BG141" s="208"/>
      <c r="BH141" s="208"/>
      <c r="BI141" s="208"/>
      <c r="BJ141" s="208"/>
    </row>
    <row r="142" spans="1:62" s="15" customFormat="1" ht="15" customHeight="1" x14ac:dyDescent="0.2">
      <c r="A142" s="308"/>
      <c r="B142" s="308"/>
      <c r="C142" s="308"/>
      <c r="D142" s="308"/>
      <c r="E142" s="308"/>
      <c r="F142" s="308"/>
      <c r="G142" s="308"/>
      <c r="H142" s="308"/>
      <c r="I142" s="308"/>
      <c r="J142" s="308"/>
      <c r="K142" s="308"/>
      <c r="L142" s="308"/>
      <c r="M142" s="308"/>
      <c r="N142" s="308"/>
      <c r="O142" s="308"/>
      <c r="P142" s="308"/>
      <c r="Q142" s="308"/>
      <c r="R142" s="308"/>
      <c r="S142" s="308"/>
      <c r="T142" s="308"/>
      <c r="U142" s="308"/>
      <c r="V142" s="308"/>
      <c r="W142" s="308"/>
      <c r="X142" s="308"/>
      <c r="Y142" s="308"/>
      <c r="Z142" s="308"/>
      <c r="AA142" s="308"/>
      <c r="AB142" s="308"/>
      <c r="AC142" s="308"/>
      <c r="AD142" s="308"/>
      <c r="AE142" s="308"/>
      <c r="AF142" s="308"/>
      <c r="AG142" s="308"/>
      <c r="AH142" s="308"/>
      <c r="AI142" s="308"/>
      <c r="AJ142" s="308"/>
      <c r="AK142" s="308"/>
      <c r="AL142" s="308"/>
      <c r="AM142" s="308"/>
      <c r="AN142" s="308"/>
      <c r="AO142" s="308"/>
      <c r="AP142" s="308"/>
      <c r="AQ142" s="207"/>
      <c r="AR142" s="207"/>
      <c r="AS142" s="208"/>
      <c r="AT142" s="208"/>
      <c r="AU142" s="208"/>
      <c r="AV142" s="208"/>
      <c r="AW142" s="208"/>
      <c r="AX142" s="208"/>
      <c r="AY142" s="208"/>
      <c r="AZ142" s="208"/>
      <c r="BA142" s="208"/>
      <c r="BB142" s="208"/>
      <c r="BC142" s="208"/>
      <c r="BD142" s="208"/>
      <c r="BE142" s="208"/>
      <c r="BF142" s="208"/>
      <c r="BG142" s="208"/>
      <c r="BH142" s="208"/>
      <c r="BI142" s="208"/>
      <c r="BJ142" s="208"/>
    </row>
    <row r="143" spans="1:62" s="15" customFormat="1" ht="15" customHeight="1" x14ac:dyDescent="0.2">
      <c r="A143" s="308"/>
      <c r="B143" s="308"/>
      <c r="C143" s="308"/>
      <c r="D143" s="308"/>
      <c r="E143" s="308"/>
      <c r="F143" s="308"/>
      <c r="G143" s="308"/>
      <c r="H143" s="308"/>
      <c r="I143" s="308"/>
      <c r="J143" s="308"/>
      <c r="K143" s="308"/>
      <c r="L143" s="308"/>
      <c r="M143" s="308"/>
      <c r="N143" s="308"/>
      <c r="O143" s="308"/>
      <c r="P143" s="308"/>
      <c r="Q143" s="308"/>
      <c r="R143" s="308"/>
      <c r="S143" s="308"/>
      <c r="T143" s="308"/>
      <c r="U143" s="308"/>
      <c r="V143" s="308"/>
      <c r="W143" s="308"/>
      <c r="X143" s="308"/>
      <c r="Y143" s="308"/>
      <c r="Z143" s="308"/>
      <c r="AA143" s="308"/>
      <c r="AB143" s="308"/>
      <c r="AC143" s="308"/>
      <c r="AD143" s="308"/>
      <c r="AE143" s="308"/>
      <c r="AF143" s="308"/>
      <c r="AG143" s="308"/>
      <c r="AH143" s="308"/>
      <c r="AI143" s="308"/>
      <c r="AJ143" s="308"/>
      <c r="AK143" s="308"/>
      <c r="AL143" s="308"/>
      <c r="AM143" s="308"/>
      <c r="AN143" s="308"/>
      <c r="AO143" s="308"/>
      <c r="AP143" s="308"/>
      <c r="AQ143" s="207"/>
      <c r="AR143" s="207"/>
      <c r="AS143" s="208"/>
      <c r="AT143" s="208"/>
      <c r="AU143" s="208"/>
      <c r="AV143" s="208"/>
      <c r="AW143" s="208"/>
      <c r="AX143" s="208"/>
      <c r="AY143" s="208"/>
      <c r="AZ143" s="208"/>
      <c r="BA143" s="208"/>
      <c r="BB143" s="208"/>
      <c r="BC143" s="208"/>
      <c r="BD143" s="208"/>
      <c r="BE143" s="208"/>
      <c r="BF143" s="208"/>
      <c r="BG143" s="208"/>
      <c r="BH143" s="208"/>
      <c r="BI143" s="208"/>
      <c r="BJ143" s="208"/>
    </row>
    <row r="144" spans="1:62" s="15" customFormat="1" ht="15" customHeight="1" x14ac:dyDescent="0.2">
      <c r="A144" s="308"/>
      <c r="B144" s="308"/>
      <c r="C144" s="308"/>
      <c r="D144" s="308"/>
      <c r="E144" s="308"/>
      <c r="F144" s="308"/>
      <c r="G144" s="308"/>
      <c r="H144" s="308"/>
      <c r="I144" s="308"/>
      <c r="J144" s="308"/>
      <c r="K144" s="308"/>
      <c r="L144" s="308"/>
      <c r="M144" s="308"/>
      <c r="N144" s="308"/>
      <c r="O144" s="308"/>
      <c r="P144" s="308"/>
      <c r="Q144" s="308"/>
      <c r="R144" s="308"/>
      <c r="S144" s="308"/>
      <c r="T144" s="308"/>
      <c r="U144" s="308"/>
      <c r="V144" s="308"/>
      <c r="W144" s="308"/>
      <c r="X144" s="308"/>
      <c r="Y144" s="308"/>
      <c r="Z144" s="308"/>
      <c r="AA144" s="308"/>
      <c r="AB144" s="308"/>
      <c r="AC144" s="308"/>
      <c r="AD144" s="308"/>
      <c r="AE144" s="308"/>
      <c r="AF144" s="308"/>
      <c r="AG144" s="308"/>
      <c r="AH144" s="308"/>
      <c r="AI144" s="308"/>
      <c r="AJ144" s="308"/>
      <c r="AK144" s="308"/>
      <c r="AL144" s="308"/>
      <c r="AM144" s="308"/>
      <c r="AN144" s="308"/>
      <c r="AO144" s="308"/>
      <c r="AP144" s="308"/>
      <c r="AQ144" s="207"/>
      <c r="AR144" s="207"/>
      <c r="AS144" s="208"/>
      <c r="AT144" s="208"/>
      <c r="AU144" s="208"/>
      <c r="AV144" s="208"/>
      <c r="AW144" s="208"/>
      <c r="AX144" s="208"/>
      <c r="AY144" s="208"/>
      <c r="AZ144" s="208"/>
      <c r="BA144" s="208"/>
      <c r="BB144" s="208"/>
      <c r="BC144" s="208"/>
      <c r="BD144" s="208"/>
      <c r="BE144" s="208"/>
      <c r="BF144" s="208"/>
      <c r="BG144" s="208"/>
      <c r="BH144" s="208"/>
      <c r="BI144" s="208"/>
      <c r="BJ144" s="208"/>
    </row>
    <row r="145" spans="1:62" s="15" customFormat="1" ht="15" customHeight="1" x14ac:dyDescent="0.2">
      <c r="A145" s="308"/>
      <c r="B145" s="308"/>
      <c r="C145" s="308"/>
      <c r="D145" s="308"/>
      <c r="E145" s="308"/>
      <c r="F145" s="308"/>
      <c r="G145" s="308"/>
      <c r="H145" s="308"/>
      <c r="I145" s="308"/>
      <c r="J145" s="308"/>
      <c r="K145" s="308"/>
      <c r="L145" s="308"/>
      <c r="M145" s="308"/>
      <c r="N145" s="308"/>
      <c r="O145" s="308"/>
      <c r="P145" s="308"/>
      <c r="Q145" s="308"/>
      <c r="R145" s="308"/>
      <c r="S145" s="308"/>
      <c r="T145" s="308"/>
      <c r="U145" s="308"/>
      <c r="V145" s="308"/>
      <c r="W145" s="308"/>
      <c r="X145" s="308"/>
      <c r="Y145" s="308"/>
      <c r="Z145" s="308"/>
      <c r="AA145" s="308"/>
      <c r="AB145" s="308"/>
      <c r="AC145" s="308"/>
      <c r="AD145" s="308"/>
      <c r="AE145" s="308"/>
      <c r="AF145" s="308"/>
      <c r="AG145" s="308"/>
      <c r="AH145" s="308"/>
      <c r="AI145" s="308"/>
      <c r="AJ145" s="308"/>
      <c r="AK145" s="308"/>
      <c r="AL145" s="308"/>
      <c r="AM145" s="308"/>
      <c r="AN145" s="308"/>
      <c r="AO145" s="308"/>
      <c r="AP145" s="308"/>
      <c r="AQ145" s="207"/>
      <c r="AR145" s="207"/>
      <c r="AS145" s="208"/>
      <c r="AT145" s="208"/>
      <c r="AU145" s="208"/>
      <c r="AV145" s="208"/>
      <c r="AW145" s="208"/>
      <c r="AX145" s="208"/>
      <c r="AY145" s="208"/>
      <c r="AZ145" s="208"/>
      <c r="BA145" s="208"/>
      <c r="BB145" s="208"/>
      <c r="BC145" s="208"/>
      <c r="BD145" s="208"/>
      <c r="BE145" s="208"/>
      <c r="BF145" s="208"/>
      <c r="BG145" s="208"/>
      <c r="BH145" s="208"/>
      <c r="BI145" s="208"/>
      <c r="BJ145" s="208"/>
    </row>
    <row r="146" spans="1:62" s="15" customFormat="1" ht="15" customHeight="1" x14ac:dyDescent="0.2">
      <c r="A146" s="308"/>
      <c r="B146" s="308"/>
      <c r="C146" s="308"/>
      <c r="D146" s="308"/>
      <c r="E146" s="308"/>
      <c r="F146" s="308"/>
      <c r="G146" s="308"/>
      <c r="H146" s="308"/>
      <c r="I146" s="308"/>
      <c r="J146" s="308"/>
      <c r="K146" s="308"/>
      <c r="L146" s="308"/>
      <c r="M146" s="308"/>
      <c r="N146" s="308"/>
      <c r="O146" s="308"/>
      <c r="P146" s="308"/>
      <c r="Q146" s="308"/>
      <c r="R146" s="308"/>
      <c r="S146" s="308"/>
      <c r="T146" s="308"/>
      <c r="U146" s="308"/>
      <c r="V146" s="308"/>
      <c r="W146" s="308"/>
      <c r="X146" s="308"/>
      <c r="Y146" s="308"/>
      <c r="Z146" s="308"/>
      <c r="AA146" s="308"/>
      <c r="AB146" s="308"/>
      <c r="AC146" s="308"/>
      <c r="AD146" s="308"/>
      <c r="AE146" s="308"/>
      <c r="AF146" s="308"/>
      <c r="AG146" s="308"/>
      <c r="AH146" s="308"/>
      <c r="AI146" s="308"/>
      <c r="AJ146" s="308"/>
      <c r="AK146" s="308"/>
      <c r="AL146" s="308"/>
      <c r="AM146" s="308"/>
      <c r="AN146" s="308"/>
      <c r="AO146" s="308"/>
      <c r="AP146" s="308"/>
      <c r="AQ146" s="207"/>
      <c r="AR146" s="207"/>
      <c r="AS146" s="208"/>
      <c r="AT146" s="208"/>
      <c r="AU146" s="208"/>
      <c r="AV146" s="208"/>
      <c r="AW146" s="208"/>
      <c r="AX146" s="208"/>
      <c r="AY146" s="208"/>
      <c r="AZ146" s="208"/>
      <c r="BA146" s="208"/>
      <c r="BB146" s="208"/>
      <c r="BC146" s="208"/>
      <c r="BD146" s="208"/>
      <c r="BE146" s="208"/>
      <c r="BF146" s="208"/>
      <c r="BG146" s="208"/>
      <c r="BH146" s="208"/>
      <c r="BI146" s="208"/>
      <c r="BJ146" s="208"/>
    </row>
    <row r="147" spans="1:62" s="15" customFormat="1" ht="15" customHeight="1" x14ac:dyDescent="0.2">
      <c r="A147" s="308"/>
      <c r="B147" s="308"/>
      <c r="C147" s="308"/>
      <c r="D147" s="308"/>
      <c r="E147" s="308"/>
      <c r="F147" s="308"/>
      <c r="G147" s="308"/>
      <c r="H147" s="308"/>
      <c r="I147" s="308"/>
      <c r="J147" s="308"/>
      <c r="K147" s="308"/>
      <c r="L147" s="308"/>
      <c r="M147" s="308"/>
      <c r="N147" s="308"/>
      <c r="O147" s="308"/>
      <c r="P147" s="308"/>
      <c r="Q147" s="308"/>
      <c r="R147" s="308"/>
      <c r="S147" s="308"/>
      <c r="T147" s="308"/>
      <c r="U147" s="308"/>
      <c r="V147" s="308"/>
      <c r="W147" s="308"/>
      <c r="X147" s="308"/>
      <c r="Y147" s="308"/>
      <c r="Z147" s="308"/>
      <c r="AA147" s="308"/>
      <c r="AB147" s="308"/>
      <c r="AC147" s="308"/>
      <c r="AD147" s="308"/>
      <c r="AE147" s="308"/>
      <c r="AF147" s="308"/>
      <c r="AG147" s="308"/>
      <c r="AH147" s="308"/>
      <c r="AI147" s="308"/>
      <c r="AJ147" s="308"/>
      <c r="AK147" s="308"/>
      <c r="AL147" s="308"/>
      <c r="AM147" s="308"/>
      <c r="AN147" s="308"/>
      <c r="AO147" s="308"/>
      <c r="AP147" s="308"/>
      <c r="AQ147" s="207"/>
      <c r="AR147" s="207"/>
      <c r="AS147" s="208"/>
      <c r="AT147" s="208"/>
      <c r="AU147" s="208"/>
      <c r="AV147" s="208"/>
      <c r="AW147" s="208"/>
      <c r="AX147" s="208"/>
      <c r="AY147" s="208"/>
      <c r="AZ147" s="208"/>
      <c r="BA147" s="208"/>
      <c r="BB147" s="208"/>
      <c r="BC147" s="208"/>
      <c r="BD147" s="208"/>
      <c r="BE147" s="208"/>
      <c r="BF147" s="208"/>
      <c r="BG147" s="208"/>
      <c r="BH147" s="208"/>
      <c r="BI147" s="208"/>
      <c r="BJ147" s="208"/>
    </row>
    <row r="148" spans="1:62" s="15" customFormat="1" ht="18" x14ac:dyDescent="0.2">
      <c r="A148" s="209"/>
      <c r="B148" s="207"/>
      <c r="C148" s="26"/>
      <c r="D148" s="207"/>
      <c r="E148" s="207"/>
      <c r="F148" s="207"/>
      <c r="G148" s="207"/>
      <c r="H148" s="207"/>
      <c r="I148" s="207"/>
      <c r="J148" s="207"/>
      <c r="K148" s="207"/>
      <c r="L148" s="207"/>
      <c r="M148" s="207"/>
      <c r="N148" s="207"/>
      <c r="O148" s="207"/>
      <c r="P148" s="207"/>
      <c r="Q148" s="207"/>
      <c r="R148" s="207"/>
      <c r="S148" s="207"/>
      <c r="T148" s="207"/>
      <c r="U148" s="207"/>
      <c r="V148" s="207"/>
      <c r="W148" s="207"/>
      <c r="X148" s="207"/>
      <c r="Y148" s="207"/>
      <c r="Z148" s="207"/>
      <c r="AA148" s="207"/>
      <c r="AB148" s="207"/>
      <c r="AC148" s="207"/>
      <c r="AD148" s="207"/>
      <c r="AE148" s="207"/>
      <c r="AF148" s="16"/>
      <c r="AG148" s="16"/>
      <c r="AH148" s="210"/>
      <c r="AJ148" s="211"/>
      <c r="AK148" s="212"/>
      <c r="AL148" s="212"/>
      <c r="AM148" s="212"/>
      <c r="AN148" s="212"/>
      <c r="AO148" s="212"/>
      <c r="AP148" s="212"/>
      <c r="AQ148" s="212"/>
    </row>
    <row r="149" spans="1:62" s="15" customFormat="1" ht="15" customHeight="1" x14ac:dyDescent="0.2">
      <c r="A149" s="296" t="s">
        <v>10</v>
      </c>
      <c r="B149" s="296"/>
      <c r="C149" s="296"/>
      <c r="D149" s="296"/>
      <c r="E149" s="296"/>
      <c r="F149" s="296"/>
      <c r="G149" s="296"/>
      <c r="H149" s="296"/>
      <c r="I149" s="296"/>
      <c r="J149" s="296"/>
      <c r="K149" s="296"/>
      <c r="L149" s="296"/>
      <c r="M149" s="296"/>
      <c r="N149" s="296"/>
      <c r="O149" s="296"/>
      <c r="P149" s="296"/>
      <c r="Q149" s="296"/>
      <c r="R149" s="296"/>
      <c r="S149" s="296"/>
      <c r="T149" s="296"/>
      <c r="U149" s="296"/>
      <c r="V149" s="296"/>
      <c r="W149" s="296"/>
      <c r="X149" s="296"/>
      <c r="Y149" s="296"/>
      <c r="Z149" s="296"/>
      <c r="AA149" s="296"/>
      <c r="AB149" s="296"/>
      <c r="AC149" s="296"/>
      <c r="AD149" s="296"/>
      <c r="AE149" s="296"/>
      <c r="AF149" s="296"/>
      <c r="AG149" s="296"/>
      <c r="AH149" s="296"/>
      <c r="AI149" s="215"/>
      <c r="AJ149" s="215"/>
      <c r="AK149" s="215"/>
      <c r="AL149" s="215"/>
      <c r="AM149" s="215"/>
      <c r="AN149" s="215"/>
      <c r="AO149" s="215"/>
      <c r="AP149" s="215"/>
      <c r="AQ149" s="25"/>
      <c r="AR149" s="213"/>
      <c r="AS149" s="208"/>
      <c r="AT149" s="208"/>
      <c r="AU149" s="208"/>
      <c r="AV149" s="208"/>
      <c r="AW149" s="208"/>
      <c r="AX149" s="208"/>
      <c r="AY149" s="208"/>
      <c r="AZ149" s="208"/>
      <c r="BA149" s="208"/>
      <c r="BB149" s="208"/>
      <c r="BC149" s="208"/>
      <c r="BD149" s="208"/>
      <c r="BE149" s="208"/>
      <c r="BF149" s="208"/>
      <c r="BG149" s="208"/>
      <c r="BH149" s="208"/>
      <c r="BI149" s="208"/>
    </row>
    <row r="150" spans="1:62" s="15" customFormat="1" ht="12.75" customHeight="1" x14ac:dyDescent="0.25">
      <c r="A150" s="296"/>
      <c r="B150" s="296"/>
      <c r="C150" s="296"/>
      <c r="D150" s="296"/>
      <c r="E150" s="296"/>
      <c r="F150" s="296"/>
      <c r="G150" s="296"/>
      <c r="H150" s="296"/>
      <c r="I150" s="296"/>
      <c r="J150" s="296"/>
      <c r="K150" s="296"/>
      <c r="L150" s="296"/>
      <c r="M150" s="296"/>
      <c r="N150" s="296"/>
      <c r="O150" s="296"/>
      <c r="P150" s="296"/>
      <c r="Q150" s="296"/>
      <c r="R150" s="296"/>
      <c r="S150" s="296"/>
      <c r="T150" s="296"/>
      <c r="U150" s="296"/>
      <c r="V150" s="296"/>
      <c r="W150" s="296"/>
      <c r="X150" s="296"/>
      <c r="Y150" s="296"/>
      <c r="Z150" s="296"/>
      <c r="AA150" s="296"/>
      <c r="AB150" s="296"/>
      <c r="AC150" s="296"/>
      <c r="AD150" s="296"/>
      <c r="AE150" s="296"/>
      <c r="AF150" s="296"/>
      <c r="AG150" s="296"/>
      <c r="AH150" s="296"/>
      <c r="AI150" s="215"/>
      <c r="AJ150" s="215"/>
      <c r="AK150" s="215"/>
      <c r="AL150" s="215"/>
      <c r="AM150" s="215"/>
      <c r="AN150" s="215"/>
      <c r="AO150" s="215"/>
      <c r="AP150" s="215"/>
      <c r="BE150" s="208"/>
      <c r="BF150" s="208"/>
      <c r="BG150" s="208"/>
      <c r="BH150" s="208"/>
      <c r="BI150" s="208"/>
    </row>
    <row r="151" spans="1:62" s="15" customFormat="1" ht="15" customHeight="1" x14ac:dyDescent="0.2">
      <c r="A151" s="296"/>
      <c r="B151" s="296"/>
      <c r="C151" s="296"/>
      <c r="D151" s="296"/>
      <c r="E151" s="296"/>
      <c r="F151" s="296"/>
      <c r="G151" s="296"/>
      <c r="H151" s="296"/>
      <c r="I151" s="296"/>
      <c r="J151" s="296"/>
      <c r="K151" s="296"/>
      <c r="L151" s="296"/>
      <c r="M151" s="296"/>
      <c r="N151" s="296"/>
      <c r="O151" s="296"/>
      <c r="P151" s="296"/>
      <c r="Q151" s="296"/>
      <c r="R151" s="296"/>
      <c r="S151" s="296"/>
      <c r="T151" s="296"/>
      <c r="U151" s="296"/>
      <c r="V151" s="296"/>
      <c r="W151" s="296"/>
      <c r="X151" s="296"/>
      <c r="Y151" s="296"/>
      <c r="Z151" s="296"/>
      <c r="AA151" s="296"/>
      <c r="AB151" s="296"/>
      <c r="AC151" s="296"/>
      <c r="AD151" s="296"/>
      <c r="AE151" s="296"/>
      <c r="AF151" s="296"/>
      <c r="AG151" s="296"/>
      <c r="AH151" s="296"/>
      <c r="AI151" s="215"/>
      <c r="AJ151" s="215"/>
      <c r="AK151" s="215"/>
      <c r="AL151" s="215"/>
      <c r="AM151" s="215"/>
      <c r="AN151" s="215"/>
      <c r="AO151" s="215"/>
      <c r="AP151" s="215"/>
      <c r="AQ151" s="207"/>
      <c r="AR151" s="207"/>
      <c r="AS151" s="208"/>
      <c r="AT151" s="208"/>
      <c r="AU151" s="208"/>
      <c r="AV151" s="208"/>
      <c r="AW151" s="208"/>
      <c r="AX151" s="208"/>
      <c r="AY151" s="208"/>
      <c r="AZ151" s="208"/>
      <c r="BA151" s="208"/>
      <c r="BB151" s="208"/>
      <c r="BC151" s="208"/>
      <c r="BD151" s="208"/>
      <c r="BE151" s="208"/>
      <c r="BF151" s="208"/>
      <c r="BG151" s="208"/>
      <c r="BH151" s="208"/>
      <c r="BI151" s="208"/>
      <c r="BJ151" s="208"/>
    </row>
    <row r="152" spans="1:62" s="15" customFormat="1" ht="15.6" customHeight="1" x14ac:dyDescent="0.2">
      <c r="A152" s="296"/>
      <c r="B152" s="296"/>
      <c r="C152" s="296"/>
      <c r="D152" s="296"/>
      <c r="E152" s="296"/>
      <c r="F152" s="296"/>
      <c r="G152" s="296"/>
      <c r="H152" s="296"/>
      <c r="I152" s="296"/>
      <c r="J152" s="296"/>
      <c r="K152" s="296"/>
      <c r="L152" s="296"/>
      <c r="M152" s="296"/>
      <c r="N152" s="296"/>
      <c r="O152" s="296"/>
      <c r="P152" s="296"/>
      <c r="Q152" s="296"/>
      <c r="R152" s="296"/>
      <c r="S152" s="296"/>
      <c r="T152" s="296"/>
      <c r="U152" s="296"/>
      <c r="V152" s="296"/>
      <c r="W152" s="296"/>
      <c r="X152" s="296"/>
      <c r="Y152" s="296"/>
      <c r="Z152" s="296"/>
      <c r="AA152" s="296"/>
      <c r="AB152" s="296"/>
      <c r="AC152" s="296"/>
      <c r="AD152" s="296"/>
      <c r="AE152" s="296"/>
      <c r="AF152" s="296"/>
      <c r="AG152" s="296"/>
      <c r="AH152" s="296"/>
      <c r="AI152" s="215"/>
      <c r="AJ152" s="215"/>
      <c r="AK152" s="215"/>
      <c r="AL152" s="215"/>
      <c r="AM152" s="215"/>
      <c r="AN152" s="215"/>
      <c r="AO152" s="215"/>
      <c r="AP152" s="215"/>
      <c r="AQ152" s="207"/>
      <c r="AR152" s="207"/>
      <c r="AS152" s="208"/>
      <c r="AT152" s="208"/>
      <c r="AU152" s="208"/>
      <c r="AV152" s="208"/>
      <c r="AW152" s="208"/>
      <c r="AX152" s="208"/>
      <c r="AY152" s="208"/>
      <c r="AZ152" s="208"/>
      <c r="BA152" s="208"/>
      <c r="BB152" s="208"/>
      <c r="BC152" s="208"/>
      <c r="BD152" s="208"/>
      <c r="BE152" s="208"/>
      <c r="BF152" s="208"/>
      <c r="BG152" s="208"/>
      <c r="BH152" s="208"/>
      <c r="BI152" s="208"/>
      <c r="BJ152" s="208"/>
    </row>
    <row r="153" spans="1:62" s="15" customFormat="1" ht="15" customHeight="1" x14ac:dyDescent="0.2">
      <c r="A153" s="296"/>
      <c r="B153" s="296"/>
      <c r="C153" s="296"/>
      <c r="D153" s="296"/>
      <c r="E153" s="296"/>
      <c r="F153" s="296"/>
      <c r="G153" s="296"/>
      <c r="H153" s="296"/>
      <c r="I153" s="296"/>
      <c r="J153" s="296"/>
      <c r="K153" s="296"/>
      <c r="L153" s="296"/>
      <c r="M153" s="296"/>
      <c r="N153" s="296"/>
      <c r="O153" s="296"/>
      <c r="P153" s="296"/>
      <c r="Q153" s="296"/>
      <c r="R153" s="296"/>
      <c r="S153" s="296"/>
      <c r="T153" s="296"/>
      <c r="U153" s="296"/>
      <c r="V153" s="296"/>
      <c r="W153" s="296"/>
      <c r="X153" s="296"/>
      <c r="Y153" s="296"/>
      <c r="Z153" s="296"/>
      <c r="AA153" s="296"/>
      <c r="AB153" s="296"/>
      <c r="AC153" s="296"/>
      <c r="AD153" s="296"/>
      <c r="AE153" s="296"/>
      <c r="AF153" s="296"/>
      <c r="AG153" s="296"/>
      <c r="AH153" s="296"/>
      <c r="AI153" s="215"/>
      <c r="AJ153" s="215"/>
      <c r="AK153" s="215"/>
      <c r="AL153" s="215"/>
      <c r="AM153" s="215"/>
      <c r="AN153" s="215"/>
      <c r="AO153" s="215"/>
      <c r="AP153" s="215"/>
      <c r="AQ153" s="207"/>
      <c r="AR153" s="207"/>
      <c r="AS153" s="208"/>
      <c r="AT153" s="208"/>
      <c r="AU153" s="208"/>
      <c r="AV153" s="208"/>
      <c r="AW153" s="208"/>
      <c r="AX153" s="208"/>
      <c r="AY153" s="208"/>
      <c r="AZ153" s="208"/>
      <c r="BA153" s="208"/>
      <c r="BB153" s="208"/>
      <c r="BC153" s="208"/>
      <c r="BD153" s="208"/>
      <c r="BE153" s="208"/>
      <c r="BF153" s="208"/>
      <c r="BG153" s="208"/>
      <c r="BH153" s="208"/>
      <c r="BI153" s="208"/>
      <c r="BJ153" s="208"/>
    </row>
    <row r="154" spans="1:62" s="9" customFormat="1" ht="15.75" hidden="1" x14ac:dyDescent="0.25">
      <c r="E154" s="214"/>
      <c r="F154" s="214"/>
      <c r="G154" s="214"/>
      <c r="H154" s="214"/>
      <c r="I154" s="214"/>
      <c r="J154" s="214"/>
      <c r="K154" s="214"/>
      <c r="L154" s="214"/>
      <c r="M154" s="214"/>
      <c r="N154" s="214"/>
      <c r="O154" s="214"/>
      <c r="P154" s="214"/>
      <c r="Q154" s="214"/>
      <c r="R154" s="214"/>
      <c r="S154" s="214"/>
      <c r="T154" s="214"/>
      <c r="U154" s="214"/>
      <c r="V154" s="214"/>
      <c r="W154" s="214"/>
      <c r="X154" s="214"/>
      <c r="Y154" s="214"/>
      <c r="Z154" s="214"/>
      <c r="AA154" s="214"/>
      <c r="AB154" s="214"/>
      <c r="AC154" s="214"/>
      <c r="AD154" s="214"/>
      <c r="AE154" s="214"/>
      <c r="AF154" s="214"/>
      <c r="AG154" s="214"/>
      <c r="AH154" s="214"/>
      <c r="AI154" s="214"/>
      <c r="AJ154" s="206"/>
      <c r="AK154" s="206"/>
      <c r="AL154" s="206"/>
      <c r="AM154" s="206"/>
      <c r="AN154" s="206"/>
      <c r="AO154" s="206"/>
      <c r="AP154" s="206"/>
      <c r="AQ154" s="206"/>
    </row>
    <row r="155" spans="1:62" s="9" customFormat="1" ht="15.75" hidden="1" x14ac:dyDescent="0.25">
      <c r="E155" s="214"/>
      <c r="F155" s="214"/>
      <c r="G155" s="214"/>
      <c r="H155" s="214"/>
      <c r="I155" s="214"/>
      <c r="J155" s="214"/>
      <c r="K155" s="214"/>
      <c r="L155" s="214"/>
      <c r="M155" s="214"/>
      <c r="N155" s="214"/>
      <c r="O155" s="214"/>
      <c r="P155" s="214"/>
      <c r="Q155" s="214"/>
      <c r="R155" s="214"/>
      <c r="S155" s="214"/>
      <c r="T155" s="214"/>
      <c r="U155" s="214"/>
      <c r="V155" s="214"/>
      <c r="W155" s="214"/>
      <c r="X155" s="214"/>
      <c r="Y155" s="214"/>
      <c r="Z155" s="214"/>
      <c r="AA155" s="214"/>
      <c r="AB155" s="214"/>
      <c r="AC155" s="214"/>
      <c r="AD155" s="214"/>
      <c r="AE155" s="214"/>
      <c r="AF155" s="214"/>
      <c r="AG155" s="214"/>
      <c r="AH155" s="214"/>
      <c r="AI155" s="214"/>
      <c r="AJ155" s="206"/>
      <c r="AK155" s="206"/>
      <c r="AL155" s="206"/>
      <c r="AM155" s="206"/>
      <c r="AN155" s="206"/>
      <c r="AO155" s="206"/>
      <c r="AP155" s="206"/>
      <c r="AQ155" s="206"/>
    </row>
    <row r="156" spans="1:62" hidden="1" x14ac:dyDescent="0.3"/>
    <row r="157" spans="1:62" hidden="1" x14ac:dyDescent="0.3"/>
    <row r="158" spans="1:62" hidden="1" x14ac:dyDescent="0.3"/>
    <row r="159" spans="1:62" hidden="1" x14ac:dyDescent="0.3"/>
    <row r="160" spans="1:62" hidden="1" x14ac:dyDescent="0.3"/>
    <row r="161" hidden="1" x14ac:dyDescent="0.3"/>
    <row r="162" hidden="1" x14ac:dyDescent="0.3"/>
    <row r="163" hidden="1" x14ac:dyDescent="0.3"/>
    <row r="164" hidden="1" x14ac:dyDescent="0.3"/>
    <row r="165" hidden="1" x14ac:dyDescent="0.3"/>
    <row r="166" x14ac:dyDescent="0.3"/>
    <row r="167" x14ac:dyDescent="0.3"/>
  </sheetData>
  <sheetProtection password="CCB6" sheet="1" selectLockedCells="1"/>
  <mergeCells count="68">
    <mergeCell ref="AS85:AT85"/>
    <mergeCell ref="C16:S16"/>
    <mergeCell ref="C127:AN130"/>
    <mergeCell ref="J36:O36"/>
    <mergeCell ref="D72:AJ74"/>
    <mergeCell ref="D77:AJ79"/>
    <mergeCell ref="A21:AO23"/>
    <mergeCell ref="E31:W31"/>
    <mergeCell ref="A64:B64"/>
    <mergeCell ref="C33:AO34"/>
    <mergeCell ref="C36:D36"/>
    <mergeCell ref="C38:D38"/>
    <mergeCell ref="D68:Y69"/>
    <mergeCell ref="A149:AH153"/>
    <mergeCell ref="A81:B81"/>
    <mergeCell ref="B99:O101"/>
    <mergeCell ref="P85:AJ85"/>
    <mergeCell ref="C81:AO83"/>
    <mergeCell ref="AF103:AI103"/>
    <mergeCell ref="AF95:AI95"/>
    <mergeCell ref="AF93:AI93"/>
    <mergeCell ref="AF101:AI101"/>
    <mergeCell ref="D117:AK118"/>
    <mergeCell ref="A122:AP122"/>
    <mergeCell ref="F132:X132"/>
    <mergeCell ref="AF105:AI105"/>
    <mergeCell ref="F133:U133"/>
    <mergeCell ref="A141:AP147"/>
    <mergeCell ref="F134:I134"/>
    <mergeCell ref="AS86:AT86"/>
    <mergeCell ref="AF91:AI91"/>
    <mergeCell ref="P86:AJ86"/>
    <mergeCell ref="AF89:AI89"/>
    <mergeCell ref="AK89:AP93"/>
    <mergeCell ref="X88:Z88"/>
    <mergeCell ref="A25:J25"/>
    <mergeCell ref="B2:AN2"/>
    <mergeCell ref="A3:AP3"/>
    <mergeCell ref="A7:AO10"/>
    <mergeCell ref="A12:AO13"/>
    <mergeCell ref="A4:AO4"/>
    <mergeCell ref="K25:AO25"/>
    <mergeCell ref="A5:AO5"/>
    <mergeCell ref="C15:W15"/>
    <mergeCell ref="C14:S14"/>
    <mergeCell ref="C19:T19"/>
    <mergeCell ref="AI27:AO27"/>
    <mergeCell ref="H27:Y27"/>
    <mergeCell ref="Z27:AH27"/>
    <mergeCell ref="A123:AO123"/>
    <mergeCell ref="B117:C117"/>
    <mergeCell ref="AF107:AI107"/>
    <mergeCell ref="A60:AP60"/>
    <mergeCell ref="A61:AO61"/>
    <mergeCell ref="AF99:AI99"/>
    <mergeCell ref="AF97:AI97"/>
    <mergeCell ref="AK50:AN50"/>
    <mergeCell ref="AK52:AN52"/>
    <mergeCell ref="AK54:AN54"/>
    <mergeCell ref="AK56:AN56"/>
    <mergeCell ref="A29:B29"/>
    <mergeCell ref="C29:AP30"/>
    <mergeCell ref="A31:B31"/>
    <mergeCell ref="AK40:AN40"/>
    <mergeCell ref="AK42:AN42"/>
    <mergeCell ref="AK44:AN44"/>
    <mergeCell ref="AK46:AN46"/>
    <mergeCell ref="AK48:AN48"/>
  </mergeCells>
  <hyperlinks>
    <hyperlink ref="C14:O14" r:id="rId1" display="Meal Patterns for CACFP Child Care Programs"/>
    <hyperlink ref="C16:P16" r:id="rId2" display="Food Buying Guide for Child Nutrition Programs"/>
    <hyperlink ref="C15:T15" r:id="rId3" display="Meal Pattern Requirements for CACFP Child Care Programs "/>
    <hyperlink ref="F134:H134" r:id="rId4" display="CACFP staff"/>
    <hyperlink ref="C14:R14" r:id="rId5" display="Meal Patterns for CACFP Adult Day Care Centers"/>
    <hyperlink ref="C15:V15" r:id="rId6" display="Meal Pattern Requirements for CACFP Adult Day Care Centers"/>
    <hyperlink ref="E31:R31" r:id="rId7" display=" Child Care Worksheet 10: Nutrient Analysis of Recipes"/>
    <hyperlink ref="F133:T133" r:id="rId8" display="Meal Patterns for CACFP Adult Day Care Centers"/>
    <hyperlink ref="F132:S132" r:id="rId9" display="Meal Pattern Requirements for CACFP Child Care Programs"/>
    <hyperlink ref="F132:X132" r:id="rId10" display="Meal Pattern Requirements for CACFP Adult Day Care Centers"/>
    <hyperlink ref="C19:T19" r:id="rId11" display="Crediting Foods in CACFP Adult Day Care Centers"/>
  </hyperlinks>
  <pageMargins left="0.2" right="0.2" top="0.2" bottom="0.2" header="0.3" footer="0.1"/>
  <pageSetup scale="97" orientation="portrait" r:id="rId12"/>
  <headerFooter>
    <oddFooter>&amp;C&amp;"Arial Narrow,Regular"&amp;8Connecticut State Department of Education • Revised November 2019</oddFooter>
  </headerFooter>
  <rowBreaks count="2" manualBreakCount="2">
    <brk id="57" max="41" man="1"/>
    <brk id="119" max="41" man="1"/>
  </rowBreaks>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CT State Deptartment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Fiore</dc:creator>
  <cp:lastModifiedBy>Fiore, Susan </cp:lastModifiedBy>
  <cp:lastPrinted>2018-11-05T17:50:43Z</cp:lastPrinted>
  <dcterms:created xsi:type="dcterms:W3CDTF">2011-06-30T11:51:22Z</dcterms:created>
  <dcterms:modified xsi:type="dcterms:W3CDTF">2019-11-17T14:33:18Z</dcterms:modified>
</cp:coreProperties>
</file>