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Users\oliveiratr\Desktop\MSAT\"/>
    </mc:Choice>
  </mc:AlternateContent>
  <bookViews>
    <workbookView xWindow="7035" yWindow="0" windowWidth="27795" windowHeight="14085" tabRatio="611"/>
  </bookViews>
  <sheets>
    <sheet name="CLA-12 Cover sheet (Eng)" sheetId="16" r:id="rId1"/>
    <sheet name="Orig Items only" sheetId="10" r:id="rId2"/>
    <sheet name="CO items Only" sheetId="17" r:id="rId3"/>
    <sheet name="CLA-12 (Metric)" sheetId="1" state="hidden" r:id="rId4"/>
    <sheet name="Worksheet (Metric)" sheetId="3" state="hidden" r:id="rId5"/>
    <sheet name="Item List (Metric)" sheetId="8" state="hidden" r:id="rId6"/>
    <sheet name="Item List (English)" sheetId="9" state="hidden" r:id="rId7"/>
    <sheet name="Menus" sheetId="4" state="hidden" r:id="rId8"/>
  </sheets>
  <definedNames>
    <definedName name="_xlnm._FilterDatabase" localSheetId="6" hidden="1">'Item List (English)'!$A$1:$C$7725</definedName>
    <definedName name="_xlnm._FilterDatabase" localSheetId="5" hidden="1">'Item List (Metric)'!$A$1:$C$7875</definedName>
    <definedName name="_xlnm._FilterDatabase" localSheetId="1" hidden="1">'Orig Items only'!$A$2:$N$34</definedName>
    <definedName name="_xlnm.Print_Area" localSheetId="3">'CLA-12 (Metric)'!$A$1:$H$49</definedName>
    <definedName name="_xlnm.Print_Area" localSheetId="0">'CLA-12 Cover sheet (Eng)'!$A$1:$M$39</definedName>
    <definedName name="_xlnm.Print_Area" localSheetId="2">'CO items Only'!$A$1:$N$114</definedName>
    <definedName name="_xlnm.Print_Area" localSheetId="1">'Orig Items only'!$A$1:$N$114</definedName>
    <definedName name="_xlnm.Print_Area" localSheetId="4">'Worksheet (Metric)'!$A$2:$O$38</definedName>
    <definedName name="_xlnm.Print_Titles" localSheetId="2">'CO items Only'!$1:$9</definedName>
    <definedName name="_xlnm.Print_Titles" localSheetId="1">'Orig Items only'!$A:$A,'Orig Items only'!$1:$9</definedName>
    <definedName name="_xlnm.Print_Titles" localSheetId="4">'Worksheet (Metric)'!$A:$A,'Worksheet (Metric)'!$2:$5</definedName>
  </definedNames>
  <calcPr calcId="162913" calcMode="autoNoTable"/>
</workbook>
</file>

<file path=xl/calcChain.xml><?xml version="1.0" encoding="utf-8"?>
<calcChain xmlns="http://schemas.openxmlformats.org/spreadsheetml/2006/main">
  <c r="N7" i="17" l="1"/>
  <c r="N5" i="17"/>
  <c r="N3" i="17"/>
  <c r="Q13" i="17"/>
  <c r="Q14" i="17"/>
  <c r="Q15" i="17"/>
  <c r="Q16" i="17"/>
  <c r="Q17" i="17"/>
  <c r="Q18" i="17"/>
  <c r="Q19" i="17"/>
  <c r="Q20" i="17"/>
  <c r="Q21" i="17"/>
  <c r="Q22" i="17"/>
  <c r="Q23" i="17"/>
  <c r="Q24" i="17"/>
  <c r="Q25" i="17"/>
  <c r="Q26" i="17"/>
  <c r="Q27" i="17"/>
  <c r="Q28" i="17"/>
  <c r="Q29" i="17"/>
  <c r="Q30" i="17"/>
  <c r="Q31" i="17"/>
  <c r="Q32" i="17"/>
  <c r="Q33" i="17"/>
  <c r="Q34" i="17"/>
  <c r="Q35" i="17"/>
  <c r="Q36" i="17"/>
  <c r="Q37" i="17"/>
  <c r="Q38" i="17"/>
  <c r="Q39" i="17"/>
  <c r="Q40" i="17"/>
  <c r="Q41" i="17"/>
  <c r="Q42" i="17"/>
  <c r="Q43" i="17"/>
  <c r="Q44" i="17"/>
  <c r="Q45" i="17"/>
  <c r="Q46" i="17"/>
  <c r="Q47" i="17"/>
  <c r="Q48" i="17"/>
  <c r="Q49" i="17"/>
  <c r="Q50" i="17"/>
  <c r="Q51" i="17"/>
  <c r="Q52" i="17"/>
  <c r="Q53" i="17"/>
  <c r="Q54" i="17"/>
  <c r="Q55" i="17"/>
  <c r="Q56" i="17"/>
  <c r="Q57" i="17"/>
  <c r="Q58" i="17"/>
  <c r="Q59" i="17"/>
  <c r="Q60" i="17"/>
  <c r="Q61" i="17"/>
  <c r="Q62" i="17"/>
  <c r="Q63" i="17"/>
  <c r="Q64" i="17"/>
  <c r="Q65" i="17"/>
  <c r="Q66" i="17"/>
  <c r="Q67" i="17"/>
  <c r="Q68" i="17"/>
  <c r="Q69" i="17"/>
  <c r="Q70" i="17"/>
  <c r="Q71" i="17"/>
  <c r="Q72" i="17"/>
  <c r="Q73" i="17"/>
  <c r="Q74" i="17"/>
  <c r="Q75" i="17"/>
  <c r="Q76" i="17"/>
  <c r="Q77" i="17"/>
  <c r="Q78" i="17"/>
  <c r="Q79" i="17"/>
  <c r="Q80" i="17"/>
  <c r="Q81" i="17"/>
  <c r="Q82" i="17"/>
  <c r="Q83" i="17"/>
  <c r="Q84" i="17"/>
  <c r="Q85" i="17"/>
  <c r="Q86" i="17"/>
  <c r="Q87" i="17"/>
  <c r="Q88" i="17"/>
  <c r="Q89" i="17"/>
  <c r="Q90" i="17"/>
  <c r="Q91" i="17"/>
  <c r="Q92" i="17"/>
  <c r="Q93" i="17"/>
  <c r="Q94" i="17"/>
  <c r="Q95" i="17"/>
  <c r="Q96" i="17"/>
  <c r="Q97" i="17"/>
  <c r="Q98" i="17"/>
  <c r="Q99" i="17"/>
  <c r="Q100" i="17"/>
  <c r="Q101" i="17"/>
  <c r="Q102" i="17"/>
  <c r="Q103" i="17"/>
  <c r="Q104" i="17"/>
  <c r="Q105" i="17"/>
  <c r="Q106" i="17"/>
  <c r="Q107" i="17"/>
  <c r="Q108" i="17"/>
  <c r="Q109" i="17"/>
  <c r="Q110" i="17"/>
  <c r="Q111" i="17"/>
  <c r="Q112" i="17"/>
  <c r="Q113" i="17"/>
  <c r="Q114" i="17"/>
  <c r="Q115" i="17"/>
  <c r="Q116" i="17"/>
  <c r="Q117" i="17"/>
  <c r="Q118" i="17"/>
  <c r="Q119" i="17"/>
  <c r="Q120" i="17"/>
  <c r="Q121" i="17"/>
  <c r="Q122" i="17"/>
  <c r="Q123" i="17"/>
  <c r="Q124" i="17"/>
  <c r="Q125" i="17"/>
  <c r="Q126" i="17"/>
  <c r="Q127" i="17"/>
  <c r="Q128" i="17"/>
  <c r="Q129" i="17"/>
  <c r="N11" i="17"/>
  <c r="N12" i="17"/>
  <c r="N13" i="17"/>
  <c r="N14" i="17"/>
  <c r="N15" i="17"/>
  <c r="N16" i="17"/>
  <c r="N17" i="17"/>
  <c r="N18" i="17"/>
  <c r="N19" i="17"/>
  <c r="N20" i="17"/>
  <c r="N21" i="17"/>
  <c r="N22" i="17"/>
  <c r="N23" i="17"/>
  <c r="N24" i="17"/>
  <c r="N25" i="17"/>
  <c r="N26" i="17"/>
  <c r="N27" i="17"/>
  <c r="N28" i="17"/>
  <c r="N29" i="17"/>
  <c r="N30" i="17"/>
  <c r="N31" i="17"/>
  <c r="N32" i="17"/>
  <c r="N33" i="17"/>
  <c r="N34" i="17"/>
  <c r="N35" i="17"/>
  <c r="N36" i="17"/>
  <c r="N37" i="17"/>
  <c r="N38" i="17"/>
  <c r="N39" i="17"/>
  <c r="N40" i="17"/>
  <c r="N41" i="17"/>
  <c r="N42" i="17"/>
  <c r="N43" i="17"/>
  <c r="N44" i="17"/>
  <c r="N45" i="17"/>
  <c r="N46" i="17"/>
  <c r="N47" i="17"/>
  <c r="N48" i="17"/>
  <c r="N49" i="17"/>
  <c r="N50" i="17"/>
  <c r="N51" i="17"/>
  <c r="N52" i="17"/>
  <c r="N53" i="17"/>
  <c r="N54" i="17"/>
  <c r="N55" i="17"/>
  <c r="N56" i="17"/>
  <c r="N57" i="17"/>
  <c r="N58" i="17"/>
  <c r="N59" i="17"/>
  <c r="N60" i="17"/>
  <c r="N61" i="17"/>
  <c r="N62" i="17"/>
  <c r="N63" i="17"/>
  <c r="N64" i="17"/>
  <c r="N65" i="17"/>
  <c r="N66" i="17"/>
  <c r="N67" i="17"/>
  <c r="N68" i="17"/>
  <c r="N69" i="17"/>
  <c r="N70" i="17"/>
  <c r="N71" i="17"/>
  <c r="N72" i="17"/>
  <c r="N73" i="17"/>
  <c r="N74" i="17"/>
  <c r="N75" i="17"/>
  <c r="N76" i="17"/>
  <c r="N77" i="17"/>
  <c r="N78" i="17"/>
  <c r="N79" i="17"/>
  <c r="N80" i="17"/>
  <c r="N81" i="17"/>
  <c r="N82" i="17"/>
  <c r="N83" i="17"/>
  <c r="N84" i="17"/>
  <c r="N85" i="17"/>
  <c r="N86" i="17"/>
  <c r="N87" i="17"/>
  <c r="N88" i="17"/>
  <c r="N89" i="17"/>
  <c r="N90" i="17"/>
  <c r="N91" i="17"/>
  <c r="N92" i="17"/>
  <c r="N93" i="17"/>
  <c r="N94" i="17"/>
  <c r="N95" i="17"/>
  <c r="N96" i="17"/>
  <c r="N97" i="17"/>
  <c r="N98" i="17"/>
  <c r="N99" i="17"/>
  <c r="N100" i="17"/>
  <c r="N101" i="17"/>
  <c r="N102" i="17"/>
  <c r="N103" i="17"/>
  <c r="N104" i="17"/>
  <c r="N105" i="17"/>
  <c r="N106" i="17"/>
  <c r="N107" i="17"/>
  <c r="N108" i="17"/>
  <c r="N109" i="17"/>
  <c r="N110" i="17"/>
  <c r="N111" i="17"/>
  <c r="N112" i="17"/>
  <c r="N113" i="17"/>
  <c r="N114" i="17"/>
  <c r="N115" i="17"/>
  <c r="N116" i="17"/>
  <c r="N117" i="17"/>
  <c r="N118" i="17"/>
  <c r="N119" i="17"/>
  <c r="N120" i="17"/>
  <c r="N121" i="17"/>
  <c r="N122" i="17"/>
  <c r="N123" i="17"/>
  <c r="N124" i="17"/>
  <c r="N125" i="17"/>
  <c r="N126" i="17"/>
  <c r="N127" i="17"/>
  <c r="N128" i="17"/>
  <c r="N129" i="17"/>
  <c r="N10" i="17"/>
  <c r="N7" i="10"/>
  <c r="N5" i="10"/>
  <c r="N4" i="10"/>
  <c r="N6" i="10"/>
  <c r="Q12" i="10"/>
  <c r="Q13" i="10"/>
  <c r="Q14" i="10"/>
  <c r="Q15" i="10"/>
  <c r="Q16" i="10"/>
  <c r="Q17" i="10"/>
  <c r="Q18" i="10"/>
  <c r="Q19" i="10"/>
  <c r="Q20" i="10"/>
  <c r="Q21" i="10"/>
  <c r="Q22" i="10"/>
  <c r="Q23" i="10"/>
  <c r="Q24" i="10"/>
  <c r="Q25" i="10"/>
  <c r="Q26" i="10"/>
  <c r="Q27" i="10"/>
  <c r="Q28" i="10"/>
  <c r="Q29" i="10"/>
  <c r="Q30" i="10"/>
  <c r="Q31" i="10"/>
  <c r="Q32" i="10"/>
  <c r="Q33" i="10"/>
  <c r="Q34" i="10"/>
  <c r="Q35" i="10"/>
  <c r="Q36" i="10"/>
  <c r="Q37" i="10"/>
  <c r="Q38" i="10"/>
  <c r="Q39" i="10"/>
  <c r="Q40" i="10"/>
  <c r="Q41" i="10"/>
  <c r="Q42" i="10"/>
  <c r="Q43" i="10"/>
  <c r="Q44" i="10"/>
  <c r="Q45" i="10"/>
  <c r="Q46" i="10"/>
  <c r="Q47" i="10"/>
  <c r="Q48" i="10"/>
  <c r="Q49" i="10"/>
  <c r="Q50" i="10"/>
  <c r="Q51" i="10"/>
  <c r="Q52" i="10"/>
  <c r="Q53" i="10"/>
  <c r="Q54" i="10"/>
  <c r="Q55" i="10"/>
  <c r="Q56" i="10"/>
  <c r="Q57" i="10"/>
  <c r="Q58" i="10"/>
  <c r="Q59" i="10"/>
  <c r="Q60" i="10"/>
  <c r="Q61" i="10"/>
  <c r="Q62" i="10"/>
  <c r="Q63" i="10"/>
  <c r="Q64" i="10"/>
  <c r="Q65" i="10"/>
  <c r="Q66" i="10"/>
  <c r="Q67" i="10"/>
  <c r="Q68" i="10"/>
  <c r="Q69" i="10"/>
  <c r="Q70" i="10"/>
  <c r="Q71" i="10"/>
  <c r="Q72" i="10"/>
  <c r="Q73" i="10"/>
  <c r="Q74" i="10"/>
  <c r="Q75" i="10"/>
  <c r="Q76" i="10"/>
  <c r="Q77" i="10"/>
  <c r="Q78" i="10"/>
  <c r="Q79" i="10"/>
  <c r="Q80" i="10"/>
  <c r="Q81" i="10"/>
  <c r="Q82" i="10"/>
  <c r="Q83" i="10"/>
  <c r="Q84" i="10"/>
  <c r="Q85" i="10"/>
  <c r="Q86" i="10"/>
  <c r="Q87" i="10"/>
  <c r="Q88" i="10"/>
  <c r="Q89" i="10"/>
  <c r="Q90" i="10"/>
  <c r="Q91" i="10"/>
  <c r="Q92" i="10"/>
  <c r="Q93" i="10"/>
  <c r="Q94" i="10"/>
  <c r="Q95" i="10"/>
  <c r="Q96" i="10"/>
  <c r="Q97" i="10"/>
  <c r="Q98" i="10"/>
  <c r="Q99" i="10"/>
  <c r="Q100" i="10"/>
  <c r="Q101" i="10"/>
  <c r="Q102" i="10"/>
  <c r="Q103" i="10"/>
  <c r="Q104" i="10"/>
  <c r="Q105" i="10"/>
  <c r="Q106" i="10"/>
  <c r="Q107" i="10"/>
  <c r="Q108" i="10"/>
  <c r="Q109" i="10"/>
  <c r="Q110" i="10"/>
  <c r="Q111" i="10"/>
  <c r="Q112" i="10"/>
  <c r="Q113" i="10"/>
  <c r="Q114" i="10"/>
  <c r="Q115" i="10"/>
  <c r="Q116" i="10"/>
  <c r="Q117" i="10"/>
  <c r="Q118" i="10"/>
  <c r="Q119" i="10"/>
  <c r="Q120" i="10"/>
  <c r="Q121" i="10"/>
  <c r="Q122" i="10"/>
  <c r="Q123" i="10"/>
  <c r="Q124" i="10"/>
  <c r="Q125" i="10"/>
  <c r="Q126" i="10"/>
  <c r="Q127" i="10"/>
  <c r="Q128" i="10"/>
  <c r="Q129" i="10"/>
  <c r="N3"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N72" i="10"/>
  <c r="N73" i="10"/>
  <c r="N74" i="10"/>
  <c r="N75" i="10"/>
  <c r="N76" i="10"/>
  <c r="N77" i="10"/>
  <c r="N78" i="10"/>
  <c r="N79" i="10"/>
  <c r="N80" i="10"/>
  <c r="N81" i="10"/>
  <c r="N82" i="10"/>
  <c r="N83" i="10"/>
  <c r="N84" i="10"/>
  <c r="N85" i="10"/>
  <c r="N86" i="10"/>
  <c r="N87" i="10"/>
  <c r="N88" i="10"/>
  <c r="N89" i="10"/>
  <c r="N90" i="10"/>
  <c r="N91" i="10"/>
  <c r="N92" i="10"/>
  <c r="N93" i="10"/>
  <c r="N94" i="10"/>
  <c r="N95" i="10"/>
  <c r="N96" i="10"/>
  <c r="N97" i="10"/>
  <c r="N98" i="10"/>
  <c r="N99" i="10"/>
  <c r="N100" i="10"/>
  <c r="N101" i="10"/>
  <c r="N102" i="10"/>
  <c r="N103" i="10"/>
  <c r="N104" i="10"/>
  <c r="N105" i="10"/>
  <c r="N106" i="10"/>
  <c r="N107" i="10"/>
  <c r="N108" i="10"/>
  <c r="N109" i="10"/>
  <c r="N110" i="10"/>
  <c r="N111" i="10"/>
  <c r="N112" i="10"/>
  <c r="N113" i="10"/>
  <c r="N114" i="10"/>
  <c r="N115" i="10"/>
  <c r="N116" i="10"/>
  <c r="N117" i="10"/>
  <c r="N118" i="10"/>
  <c r="N119" i="10"/>
  <c r="N120" i="10"/>
  <c r="N121" i="10"/>
  <c r="N122" i="10"/>
  <c r="N123" i="10"/>
  <c r="N124" i="10"/>
  <c r="N125" i="10"/>
  <c r="N126" i="10"/>
  <c r="N127" i="10"/>
  <c r="N128" i="10"/>
  <c r="N129" i="10"/>
  <c r="N11" i="10"/>
  <c r="N10" i="10"/>
  <c r="N6" i="17" l="1"/>
  <c r="N2" i="17"/>
  <c r="N2" i="10"/>
  <c r="G11" i="10" l="1"/>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G119" i="10"/>
  <c r="G120" i="10"/>
  <c r="G121" i="10"/>
  <c r="G122" i="10"/>
  <c r="G123" i="10"/>
  <c r="G124" i="10"/>
  <c r="G125" i="10"/>
  <c r="G126" i="10"/>
  <c r="G127" i="10"/>
  <c r="G128" i="10"/>
  <c r="G129"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G10" i="10"/>
  <c r="F10" i="10"/>
  <c r="K12" i="17" l="1"/>
  <c r="Q12" i="17" s="1"/>
  <c r="K13" i="17"/>
  <c r="K14" i="17"/>
  <c r="K15" i="17"/>
  <c r="K16" i="17"/>
  <c r="K17" i="17"/>
  <c r="K18" i="17"/>
  <c r="K19" i="17"/>
  <c r="K20" i="17"/>
  <c r="K21" i="17"/>
  <c r="K22" i="17"/>
  <c r="K23" i="17"/>
  <c r="K24" i="17"/>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K79" i="17"/>
  <c r="K80" i="17"/>
  <c r="K81" i="17"/>
  <c r="K82" i="17"/>
  <c r="K83" i="17"/>
  <c r="K84" i="17"/>
  <c r="K85" i="17"/>
  <c r="K86" i="17"/>
  <c r="K87" i="17"/>
  <c r="K88" i="17"/>
  <c r="K89" i="17"/>
  <c r="K90" i="17"/>
  <c r="K91" i="17"/>
  <c r="K92" i="17"/>
  <c r="K93" i="17"/>
  <c r="K94" i="17"/>
  <c r="K95" i="17"/>
  <c r="K96" i="17"/>
  <c r="K97" i="17"/>
  <c r="K98" i="17"/>
  <c r="K99" i="17"/>
  <c r="K100" i="17"/>
  <c r="K101" i="17"/>
  <c r="K102" i="17"/>
  <c r="K103" i="17"/>
  <c r="K104" i="17"/>
  <c r="K105" i="17"/>
  <c r="K106" i="17"/>
  <c r="K107" i="17"/>
  <c r="K108" i="17"/>
  <c r="K109" i="17"/>
  <c r="K110" i="17"/>
  <c r="K111" i="17"/>
  <c r="K112" i="17"/>
  <c r="K113" i="17"/>
  <c r="K114" i="17"/>
  <c r="K115" i="17"/>
  <c r="K116" i="17"/>
  <c r="K117" i="17"/>
  <c r="K118" i="17"/>
  <c r="K119" i="17"/>
  <c r="K120" i="17"/>
  <c r="K121" i="17"/>
  <c r="K122" i="17"/>
  <c r="K123" i="17"/>
  <c r="K124" i="17"/>
  <c r="K125" i="17"/>
  <c r="K126" i="17"/>
  <c r="K127" i="17"/>
  <c r="K128" i="17"/>
  <c r="K129" i="17"/>
  <c r="K11" i="17"/>
  <c r="Q11" i="17" s="1"/>
  <c r="K10" i="17"/>
  <c r="Q10" i="17" s="1"/>
  <c r="K10" i="10"/>
  <c r="Q10" i="10" s="1"/>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K104" i="10"/>
  <c r="K105" i="10"/>
  <c r="K106" i="10"/>
  <c r="K107" i="10"/>
  <c r="K108" i="10"/>
  <c r="K109" i="10"/>
  <c r="K110" i="10"/>
  <c r="K111" i="10"/>
  <c r="K112" i="10"/>
  <c r="K113" i="10"/>
  <c r="K114" i="10"/>
  <c r="K115" i="10"/>
  <c r="K116" i="10"/>
  <c r="K117" i="10"/>
  <c r="K118" i="10"/>
  <c r="K119" i="10"/>
  <c r="K120" i="10"/>
  <c r="K121" i="10"/>
  <c r="K122" i="10"/>
  <c r="K123" i="10"/>
  <c r="K124" i="10"/>
  <c r="K125" i="10"/>
  <c r="K126" i="10"/>
  <c r="K127" i="10"/>
  <c r="K128" i="10"/>
  <c r="K129" i="10"/>
  <c r="K11" i="10"/>
  <c r="Q11" i="10" s="1"/>
  <c r="J3" i="16" l="1"/>
  <c r="A252" i="4" l="1"/>
  <c r="O30" i="3"/>
  <c r="L30" i="3"/>
  <c r="H30" i="3"/>
  <c r="F30" i="3"/>
  <c r="B30" i="3"/>
  <c r="O29" i="3"/>
  <c r="L29" i="3"/>
  <c r="H29" i="3"/>
  <c r="F29" i="3"/>
  <c r="B29" i="3"/>
  <c r="O28" i="3"/>
  <c r="L28" i="3"/>
  <c r="H28" i="3"/>
  <c r="F28" i="3"/>
  <c r="B28" i="3"/>
  <c r="O27" i="3"/>
  <c r="L27" i="3"/>
  <c r="H27" i="3"/>
  <c r="F27" i="3"/>
  <c r="B27" i="3"/>
  <c r="O26" i="3"/>
  <c r="L26" i="3"/>
  <c r="H26" i="3"/>
  <c r="F26" i="3"/>
  <c r="B26" i="3"/>
  <c r="O25" i="3"/>
  <c r="L25" i="3"/>
  <c r="H25" i="3"/>
  <c r="F25" i="3"/>
  <c r="B25" i="3"/>
  <c r="O24" i="3"/>
  <c r="L24" i="3"/>
  <c r="H24" i="3"/>
  <c r="F24" i="3"/>
  <c r="B24" i="3"/>
  <c r="O23" i="3"/>
  <c r="L23" i="3"/>
  <c r="H23" i="3"/>
  <c r="F23" i="3"/>
  <c r="B23" i="3"/>
  <c r="O22" i="3"/>
  <c r="L22" i="3"/>
  <c r="H22" i="3"/>
  <c r="F22" i="3"/>
  <c r="B22" i="3"/>
  <c r="O21" i="3"/>
  <c r="L21" i="3"/>
  <c r="H21" i="3"/>
  <c r="F21" i="3"/>
  <c r="B21" i="3"/>
  <c r="O20" i="3"/>
  <c r="L20" i="3"/>
  <c r="H20" i="3"/>
  <c r="F20" i="3"/>
  <c r="B20" i="3"/>
  <c r="O19" i="3"/>
  <c r="L19" i="3"/>
  <c r="H19" i="3"/>
  <c r="F19" i="3"/>
  <c r="B19" i="3"/>
  <c r="O18" i="3"/>
  <c r="L18" i="3"/>
  <c r="H18" i="3"/>
  <c r="F18" i="3"/>
  <c r="B18" i="3"/>
  <c r="O17" i="3"/>
  <c r="L17" i="3"/>
  <c r="H17" i="3"/>
  <c r="F17" i="3"/>
  <c r="B17" i="3"/>
  <c r="O16" i="3"/>
  <c r="L16" i="3"/>
  <c r="H16" i="3"/>
  <c r="F16" i="3"/>
  <c r="B16" i="3"/>
  <c r="O15" i="3"/>
  <c r="L15" i="3"/>
  <c r="H15" i="3"/>
  <c r="F15" i="3"/>
  <c r="B15" i="3"/>
  <c r="O14" i="3"/>
  <c r="L14" i="3"/>
  <c r="H14" i="3"/>
  <c r="F14" i="3"/>
  <c r="B14" i="3"/>
  <c r="O13" i="3"/>
  <c r="L13" i="3"/>
  <c r="H13" i="3"/>
  <c r="F13" i="3"/>
  <c r="B13" i="3"/>
  <c r="O12" i="3"/>
  <c r="L12" i="3"/>
  <c r="H12" i="3"/>
  <c r="F12" i="3"/>
  <c r="B12" i="3"/>
  <c r="O11" i="3"/>
  <c r="L11" i="3"/>
  <c r="H11" i="3"/>
  <c r="F11" i="3"/>
  <c r="B11" i="3"/>
  <c r="O10" i="3"/>
  <c r="L10" i="3"/>
  <c r="H10" i="3"/>
  <c r="F10" i="3"/>
  <c r="B10" i="3"/>
  <c r="O9" i="3"/>
  <c r="L9" i="3"/>
  <c r="H9" i="3"/>
  <c r="F9" i="3"/>
  <c r="B9" i="3"/>
  <c r="O8" i="3"/>
  <c r="L8" i="3"/>
  <c r="H8" i="3"/>
  <c r="F8" i="3"/>
  <c r="B8" i="3"/>
  <c r="O7" i="3"/>
  <c r="L7" i="3"/>
  <c r="H7" i="3"/>
  <c r="F7" i="3"/>
  <c r="B7" i="3"/>
  <c r="O6" i="3"/>
  <c r="L6" i="3"/>
  <c r="H6" i="3"/>
  <c r="F6" i="3"/>
  <c r="B6" i="3"/>
  <c r="O3" i="3"/>
  <c r="F2" i="1" s="1"/>
  <c r="E7" i="1" s="1"/>
  <c r="E9" i="1" s="1"/>
  <c r="O2" i="3"/>
  <c r="F1" i="1" s="1"/>
  <c r="G7" i="1" s="1"/>
  <c r="G9" i="1" s="1"/>
  <c r="B249" i="1"/>
  <c r="J22" i="1"/>
  <c r="J17" i="1"/>
  <c r="J26" i="1" s="1"/>
  <c r="J12" i="1"/>
  <c r="E10" i="1"/>
  <c r="B10" i="1"/>
  <c r="H23" i="16"/>
  <c r="N4" i="17"/>
  <c r="H20" i="16" s="1"/>
  <c r="H17" i="16"/>
  <c r="H19" i="16"/>
  <c r="H22" i="16"/>
  <c r="F7" i="16"/>
  <c r="F8" i="16" s="1"/>
  <c r="F9" i="16" s="1"/>
  <c r="J8" i="16"/>
  <c r="J7" i="16"/>
  <c r="J6" i="16"/>
  <c r="C5" i="16"/>
  <c r="C4" i="16"/>
  <c r="C3" i="16"/>
  <c r="H16" i="16" l="1"/>
  <c r="H18" i="16" s="1"/>
  <c r="H24" i="16"/>
  <c r="H21" i="16"/>
</calcChain>
</file>

<file path=xl/sharedStrings.xml><?xml version="1.0" encoding="utf-8"?>
<sst xmlns="http://schemas.openxmlformats.org/spreadsheetml/2006/main" count="50708" uniqueCount="25925">
  <si>
    <t>CTDOT Contract No:</t>
  </si>
  <si>
    <t>Prime Contractor</t>
  </si>
  <si>
    <t>FEIN No.:</t>
  </si>
  <si>
    <t>City, State, Zip</t>
  </si>
  <si>
    <t>Town</t>
  </si>
  <si>
    <t>Original Contract amount</t>
  </si>
  <si>
    <t>Anticipated Start Date</t>
  </si>
  <si>
    <t>Address</t>
  </si>
  <si>
    <t>State Funded Projects - The following items must be physically attached to this CLA-12</t>
  </si>
  <si>
    <t>Approved for the State of Connecticut By:</t>
  </si>
  <si>
    <t>Date</t>
  </si>
  <si>
    <t>Subcontractor Signature (2nd Tier)</t>
  </si>
  <si>
    <t>Subcontractor Signature (1st tier)</t>
  </si>
  <si>
    <t>Prime Contractor Signature</t>
  </si>
  <si>
    <t>Subcontractor Signature (3rd tier)</t>
  </si>
  <si>
    <t xml:space="preserve">on </t>
  </si>
  <si>
    <t>CLA-12 number</t>
  </si>
  <si>
    <t>Tier #2 subcontractor</t>
  </si>
  <si>
    <t>Tier #3 subcontractor</t>
  </si>
  <si>
    <t>Tier #1 - subcontractor</t>
  </si>
  <si>
    <t>Project Number</t>
  </si>
  <si>
    <t>Subcontract Unit Price</t>
  </si>
  <si>
    <t>Contract Pay unit for item</t>
  </si>
  <si>
    <t xml:space="preserve">Subcontract unit of measure </t>
  </si>
  <si>
    <t xml:space="preserve">Subcontract Qty </t>
  </si>
  <si>
    <t>CO item (Y/N)</t>
  </si>
  <si>
    <t>Line Item Description</t>
  </si>
  <si>
    <t>N</t>
  </si>
  <si>
    <t>Firm Description code (see above)</t>
  </si>
  <si>
    <t>Percent Credit for work</t>
  </si>
  <si>
    <t>Check if                       Non-DBE/SBE</t>
  </si>
  <si>
    <t>Affirmative Action Plan (AAP) Approval Letter</t>
  </si>
  <si>
    <t>OPM Ethics Form 6 (rev 10-01-11) statement                                                                        (for contracts greater that $500,000)</t>
  </si>
  <si>
    <t>Total of CO items only</t>
  </si>
  <si>
    <t>Item No.</t>
  </si>
  <si>
    <t>Line Contract Item Code</t>
  </si>
  <si>
    <t>Total Item Original  value subcontracted</t>
  </si>
  <si>
    <t>Total for original items only</t>
  </si>
  <si>
    <t>A</t>
  </si>
  <si>
    <t>B</t>
  </si>
  <si>
    <t>D</t>
  </si>
  <si>
    <t>E</t>
  </si>
  <si>
    <t>F</t>
  </si>
  <si>
    <t>G</t>
  </si>
  <si>
    <t>H</t>
  </si>
  <si>
    <t>I</t>
  </si>
  <si>
    <t>J</t>
  </si>
  <si>
    <t>K</t>
  </si>
  <si>
    <t>L</t>
  </si>
  <si>
    <t>M</t>
  </si>
  <si>
    <t>C</t>
  </si>
  <si>
    <t>Yes</t>
  </si>
  <si>
    <t>CO Item</t>
  </si>
  <si>
    <t>No</t>
  </si>
  <si>
    <t>Partial Item</t>
  </si>
  <si>
    <t>Unit</t>
  </si>
  <si>
    <t>REMOVE OBSTRUCTION LIGHT</t>
  </si>
  <si>
    <t>25MM RGS CONDUIT, POWER</t>
  </si>
  <si>
    <t>REMOVE AND RELOCATE LIGHT POST</t>
  </si>
  <si>
    <t>REMOVE GUIDANCE SIGN FOUNDATION</t>
  </si>
  <si>
    <t>TAXIWAY EDGE LIGHTS SEMI-FLUSH</t>
  </si>
  <si>
    <t>RUNWAY EDGE LIGHTS BASE MOUNTED</t>
  </si>
  <si>
    <t>RUNWAY EDGE LIGHTS SEMI FLUSH</t>
  </si>
  <si>
    <t>RUNWAY THRESHOLD LIGHTS (SEMI-FLUSH)</t>
  </si>
  <si>
    <t>GROUNDING RODS</t>
  </si>
  <si>
    <t>APRON TIEDOWNS</t>
  </si>
  <si>
    <t>REMOVAL OF WOOD POLES</t>
  </si>
  <si>
    <t>REMOVE AND REINSTALL GUIDANCE SIGN</t>
  </si>
  <si>
    <t>REMOVE GUIDANCE SIGN</t>
  </si>
  <si>
    <t>REMOVE TAXIWAY AND RUNWAY EDGE LIGHTS</t>
  </si>
  <si>
    <t>REINSTALL TAXIWAY EDGE LIGHT</t>
  </si>
  <si>
    <t>CONSTANT CURRENT REGULATOR</t>
  </si>
  <si>
    <t>acre</t>
  </si>
  <si>
    <t>cu.m</t>
  </si>
  <si>
    <t>UNCLASSIFIED EXCAVATION</t>
  </si>
  <si>
    <t>PUMP STATION CONTROL CABINET NO. 1</t>
  </si>
  <si>
    <t>PUMP STATION CONTROL CABINET NO. 2</t>
  </si>
  <si>
    <t>VALVE JUNCTION BOX CONTROL CABINET NO. 3</t>
  </si>
  <si>
    <t>BLAST FENCE</t>
  </si>
  <si>
    <t>GLYCOL STORAGE TANK</t>
  </si>
  <si>
    <t>PUMP STATION</t>
  </si>
  <si>
    <t>CONTROL BUILDING</t>
  </si>
  <si>
    <t>ROADWAY DEICING SYSTEM</t>
  </si>
  <si>
    <t>BEACON TOWER REPLACEMENT (SITE NO. 1)</t>
  </si>
  <si>
    <t>BEACON TOWER REPLACEMENT (SITE NO. 2)</t>
  </si>
  <si>
    <t>STEEL POLE REMOVAL</t>
  </si>
  <si>
    <t>SERVICE METER REMOVAL</t>
  </si>
  <si>
    <t>LIGHTING FIXTURE REMOVAL</t>
  </si>
  <si>
    <t>ABOVE GRADE CONDUIT REMOVAL</t>
  </si>
  <si>
    <t>REMOVAL OF WIRES IN CONDUIT</t>
  </si>
  <si>
    <t>BELOW GRADE CONDUIT REMOVAL</t>
  </si>
  <si>
    <t>NON-DESTRUCTIVE UTILITY INVESTIGATION</t>
  </si>
  <si>
    <t>est.</t>
  </si>
  <si>
    <t>TEMPORARY MAINTENANCE WORK AREA</t>
  </si>
  <si>
    <t>BITUMINOUS BASE COURSE</t>
  </si>
  <si>
    <t>CRUSHED AGGREGATE BASE COURSE</t>
  </si>
  <si>
    <t>FURNISH AND INSTALL AVIAN NESTING BOX</t>
  </si>
  <si>
    <t>BIRD SPIKE</t>
  </si>
  <si>
    <t>BIRD HOUSE</t>
  </si>
  <si>
    <t>TESTING OF F.A.A. NAVIGATIONAL AIDS</t>
  </si>
  <si>
    <t>SKID MOUNTED SALT BRINE MAKER TANK</t>
  </si>
  <si>
    <t>FIREHOUSE</t>
  </si>
  <si>
    <t>SWITCHTOWER RENOVATION</t>
  </si>
  <si>
    <t>TERMINAL BUILDING RENOVATION</t>
  </si>
  <si>
    <t>METRO-NORTH ACCOMMODATION BUILDING</t>
  </si>
  <si>
    <t>REMOVE AND REINSTALL RUNWAY ICE SENSOR</t>
  </si>
  <si>
    <t>AUTOMATED WEATHER SYSTEM</t>
  </si>
  <si>
    <t>TAXIWAY EDGE LIGHTS L-861</t>
  </si>
  <si>
    <t>RELOCATE GROUND ROD JUNCTION BOX</t>
  </si>
  <si>
    <t>RUNWAY/TAXIWAY EDGE LIGHT BASE</t>
  </si>
  <si>
    <t>BITUMINOUS SURFACE COURSE</t>
  </si>
  <si>
    <t>POLYMER MODIFIED WMA SURFACE COURSE</t>
  </si>
  <si>
    <t>ELEVATED THRESHOLD LIGHT (L-861SE)</t>
  </si>
  <si>
    <t>GROUND ROD JUNCTION BOX</t>
  </si>
  <si>
    <t>RAILROAD TIE BARRICADE</t>
  </si>
  <si>
    <t>REMOVE THRESHOLD LIGHT</t>
  </si>
  <si>
    <t>ELECTRIC HANDHOLE</t>
  </si>
  <si>
    <t>ELECTRIC MANHOLE</t>
  </si>
  <si>
    <t>TEMPORARY BATTERY OPERATED RED LIGHT</t>
  </si>
  <si>
    <t>REGULATOR NAME PLATE</t>
  </si>
  <si>
    <t>600V COPPER WIRE NO. 14 AWG</t>
  </si>
  <si>
    <t>600V COPPER WIRE NO. 16 AWG</t>
  </si>
  <si>
    <t>600V COPPER WIRE NO. 12 AWG</t>
  </si>
  <si>
    <t>600V COPPER NO. 10 AWG</t>
  </si>
  <si>
    <t>600V COPPER WIRE NO. 8 AWG</t>
  </si>
  <si>
    <t>600V COPPER WIRE NO. 6 AWG</t>
  </si>
  <si>
    <t>600V COPPER WIRE NO. 4 AWG</t>
  </si>
  <si>
    <t>600V COPPER WIRE NO. 3 AWG</t>
  </si>
  <si>
    <t>600V COPPER WIRE NO. 1 AWG</t>
  </si>
  <si>
    <t>600V COPPER WIRE NO. 2/0 AWG</t>
  </si>
  <si>
    <t>600V COPPER WIRE NO. 3/0 AWG</t>
  </si>
  <si>
    <t>600V COPPER WIRE NO. 4/0 AWG</t>
  </si>
  <si>
    <t>1/C NO. 8 - 5KV(L-824) CABLE IN CONDUIT</t>
  </si>
  <si>
    <t>1/C BARE NO. 8 COUNTERPOISE IN TRENCH</t>
  </si>
  <si>
    <t>sq.m</t>
  </si>
  <si>
    <t>PAVEMENT GROOVING</t>
  </si>
  <si>
    <t>REMOVE AND RELOCATE GUIDANCE SIGN</t>
  </si>
  <si>
    <t>REMOVAL AND DISPOSAL OF 4.0 KW REGULATOR</t>
  </si>
  <si>
    <t>L-810 DOUBLE OBSTRUCTION LIGHT</t>
  </si>
  <si>
    <t>600 V ALUMINUM WIRE NO. 4/0 AWG</t>
  </si>
  <si>
    <t>4 WAY, PHONE DUCT</t>
  </si>
  <si>
    <t>64 MM P.V.C. DUCT BANKS - 4 DUCTS</t>
  </si>
  <si>
    <t>24 STRAND COPPER WIRE</t>
  </si>
  <si>
    <t>SECONDARY SERVICE CONNECTION</t>
  </si>
  <si>
    <t>ROADWAY LIGHTING</t>
  </si>
  <si>
    <t>ROADWAY LIGHTING CONTROL</t>
  </si>
  <si>
    <t>15 KV FUSED CUTOUTS (1-PHASE)</t>
  </si>
  <si>
    <t>15 KV NO. 4/0 ACSR XLPE</t>
  </si>
  <si>
    <t>15 KV NO. 4/0 CU,EPR</t>
  </si>
  <si>
    <t>5 KV NO. 4/0 CU. EPR</t>
  </si>
  <si>
    <t>NO. 2, 15 KV SHIELDED COPPER CABLE</t>
  </si>
  <si>
    <t>50 MM PVC DUCT BANKS - 1 DUCT</t>
  </si>
  <si>
    <t>50 MM PVC DUCT BANKS - 2 DUCTS</t>
  </si>
  <si>
    <t>100 MM PVC DUCT BANKS - 1 DUCT</t>
  </si>
  <si>
    <t>100 MM PVC DUCT BANKS - 2 DUCTS</t>
  </si>
  <si>
    <t>100 MM PVC DUCT BANKS - 4 DUCTS</t>
  </si>
  <si>
    <t>125 MM PVC DUCT BANKS - 1 DUCT</t>
  </si>
  <si>
    <t>PORTABLE LIGHTED RUNWAY CLOSURE MARKER</t>
  </si>
  <si>
    <t>GUIDANCE SIGN CONTROL BOARD</t>
  </si>
  <si>
    <t>GUIDANCE SIGN TRANSFORMER</t>
  </si>
  <si>
    <t>50 MM PVC DUCT BANKS - 3 DUCTS</t>
  </si>
  <si>
    <t>75 MM PVC DUCT BANKS - 1 DUCT</t>
  </si>
  <si>
    <t>75 MM PVC DUCT BANKS - 2 DUCTS</t>
  </si>
  <si>
    <t>125 MM PVC DUCT BANKS - 3 DUCTS</t>
  </si>
  <si>
    <t>50 MM PVC DUCT BANKS - 4 DUCTS</t>
  </si>
  <si>
    <t>50 MM PVC DUCT BANKS - 6 DUCTS</t>
  </si>
  <si>
    <t>DUCT BANK CONNECTION TO EXISTING MANHOLE</t>
  </si>
  <si>
    <t>NO. 6 15 KV SHIELDED COPPER CABLE</t>
  </si>
  <si>
    <t>NO. 1/0 15 KV SHIELDED COPPER CABLE</t>
  </si>
  <si>
    <t>BITUMINOUS PRIME COAT</t>
  </si>
  <si>
    <t>BITUMINOUS TACK COAT</t>
  </si>
  <si>
    <t>JOINT SEALING FILLER</t>
  </si>
  <si>
    <t>TAXIWAY ENDING MARKER L-858</t>
  </si>
  <si>
    <t>TAXIWAY REFLECTIVE MARKER L-853</t>
  </si>
  <si>
    <t>RUNWAY AND TAXIWAY PAINTING</t>
  </si>
  <si>
    <t>REMOVAL OF PAVEMENT MARKINGS</t>
  </si>
  <si>
    <t>COAL-TAR PITCH EMULSION SEAL COAT</t>
  </si>
  <si>
    <t>600V COPPER WIRE NO. 350 KCMIL</t>
  </si>
  <si>
    <t>RELOCATE RAILROAD TIE BARRICADE</t>
  </si>
  <si>
    <t>RELOCATE CONSTRUCTION BARRICADE</t>
  </si>
  <si>
    <t>DRAINAGE STRUCTURE REPAIR</t>
  </si>
  <si>
    <t>DOWN GUY ASSEMBLIES</t>
  </si>
  <si>
    <t>HARMONIC FILTER EQUIPMENT</t>
  </si>
  <si>
    <t>SECONDARY OIL CONTAINMENT SYSTEM</t>
  </si>
  <si>
    <t>TRACTION POWER TRANSFORMER</t>
  </si>
  <si>
    <t>SUPPLY STATION ENCLOSURE</t>
  </si>
  <si>
    <t>38 KV HIGH VOLTAGE SWITCHGEAR</t>
  </si>
  <si>
    <t>HARMONIC FILTER EQUIPMENT FOUNDATION</t>
  </si>
  <si>
    <t>SUBSTATION FOUNDATION</t>
  </si>
  <si>
    <t>TRANSFORMER FOUNDATION</t>
  </si>
  <si>
    <t>27 KV SYSTEM SURGE ARRESTER</t>
  </si>
  <si>
    <t>115 KV SYSTEM SURGE ARRESTER</t>
  </si>
  <si>
    <t>SUBSTATION FOUNDATION CABLE VAULT</t>
  </si>
  <si>
    <t>SEEDING</t>
  </si>
  <si>
    <t>TOPSOILING</t>
  </si>
  <si>
    <t>MULCHING</t>
  </si>
  <si>
    <t>PLATFORM LIGHTING AND POWER</t>
  </si>
  <si>
    <t>NEMA 4X MOTOR CIRCUIT SWITCH (600 VAC)</t>
  </si>
  <si>
    <t>NEMA 4X PULL BOX</t>
  </si>
  <si>
    <t>NEMA 4X WIREWAY</t>
  </si>
  <si>
    <t>FIELD PAINTING OF STRUCTURE</t>
  </si>
  <si>
    <t>FLAGPERSON</t>
  </si>
  <si>
    <t>JUNCTION BOX</t>
  </si>
  <si>
    <t>1/C NO. 8-5 KV CABLE IN CONDUIT</t>
  </si>
  <si>
    <t>1/C BARE NO. 6 COUNTERPOISE IN TRENCH</t>
  </si>
  <si>
    <t>1/C BARE NO. 6 COUNTERPOISE IN CONDUIT</t>
  </si>
  <si>
    <t>1/C NO. 2 - 600V - USE CABLE IN CONDUIT</t>
  </si>
  <si>
    <t>REMOVE ELECTRICAL AIRFIELD BASE</t>
  </si>
  <si>
    <t>1/C NO. 6 AWG 5 KV SHIELDED CABLE</t>
  </si>
  <si>
    <t>AIRFIELD ELECTRICAL BASE TOP</t>
  </si>
  <si>
    <t>500 KCMIL,15KV SHIELDED COPPER CABLE</t>
  </si>
  <si>
    <t>15 KV COPPER WIRE NO. 2/0 AWG</t>
  </si>
  <si>
    <t>15 KV COPPER WIRE 350 KCMIL</t>
  </si>
  <si>
    <t>15 KV COPPER WIRE 250 KCMIL</t>
  </si>
  <si>
    <t>15 KV COPPER WIRE 500 KCMIL</t>
  </si>
  <si>
    <t>NO. 16 COPPER CABLE</t>
  </si>
  <si>
    <t>15 KV COPPER WIRE 750 KCMIL</t>
  </si>
  <si>
    <t>35 KV COPPER WIRE NO. 1/0 AWG</t>
  </si>
  <si>
    <t>2 KV COPPER WIRE 2000 KCMIL</t>
  </si>
  <si>
    <t>SIGN PANEL</t>
  </si>
  <si>
    <t>SIGN PANEL - KYNAR ON ALUMINUM PANEL</t>
  </si>
  <si>
    <t>REPLACE EXISTING SIGN PANEL</t>
  </si>
  <si>
    <t>SIGN PANEL 4' LONG</t>
  </si>
  <si>
    <t>SIGN PANEL 6' LONG</t>
  </si>
  <si>
    <t>SIGN PANEL 8' LONG</t>
  </si>
  <si>
    <t>SIGN TYPE L-858B, SIZE 5</t>
  </si>
  <si>
    <t>P. A. P. I. SYSTEM</t>
  </si>
  <si>
    <t>CUT BITUMINOUS CONCRETE PAVEMENT</t>
  </si>
  <si>
    <t>SUBBASE COURSE</t>
  </si>
  <si>
    <t>RELOCATE CHAIN LINK FENCE</t>
  </si>
  <si>
    <t>TAXIWAY EDGE LIGHTS (L-861T)</t>
  </si>
  <si>
    <t>TAXIWAY EDGE LIGHTS L-862</t>
  </si>
  <si>
    <t>REMOVE TAXIWAY EDGE LIGHT</t>
  </si>
  <si>
    <t>INSET RUNWAY THRESHOLD LIGHT L-850D</t>
  </si>
  <si>
    <t>375 MM PORTLAND CEMENT CONCRETE PAVEMENT</t>
  </si>
  <si>
    <t>300MM R.C. PIPE CLASS V</t>
  </si>
  <si>
    <t>450 MM RCP CLASS V</t>
  </si>
  <si>
    <t>600 MM RCP CLASS V</t>
  </si>
  <si>
    <t>915 MM R.C. PIPE CLASS V</t>
  </si>
  <si>
    <t>375MM R.C. PIPE CLASS V</t>
  </si>
  <si>
    <t>1050 MM RCP CLASS V</t>
  </si>
  <si>
    <t>RESIN IMPREGNATED LINER (1077 MM)</t>
  </si>
  <si>
    <t>CLEANOUT</t>
  </si>
  <si>
    <t>PRECAST CONCRETE MANHOLE (TYPE VI)</t>
  </si>
  <si>
    <t>SPECIAL CATCH BASIN</t>
  </si>
  <si>
    <t>SEDIMENT HANDLING</t>
  </si>
  <si>
    <t>DISPOSAL OF SEDIMENTS</t>
  </si>
  <si>
    <t>HANDLING AND TRANSPORT OF DRILL SPOIL</t>
  </si>
  <si>
    <t>GUANO ABATEMENT</t>
  </si>
  <si>
    <t>ASBESTOS ABATEMENT</t>
  </si>
  <si>
    <t>LEAD ABATEMENT</t>
  </si>
  <si>
    <t>HAZARDOUS LEAD DEBRIS</t>
  </si>
  <si>
    <t>TACTILE WARNING STRIP</t>
  </si>
  <si>
    <t>STRUCTURAL STEEL (SITE NO. 5)</t>
  </si>
  <si>
    <t>STATION DEMOLITION</t>
  </si>
  <si>
    <t>ACCESS DOOR(TYPE 1)</t>
  </si>
  <si>
    <t>ACCESS DOOR(TYPE 2)</t>
  </si>
  <si>
    <t>ALUMINUM FRAMED WINDSCREENS</t>
  </si>
  <si>
    <t>TEMPORARY PLATFORM</t>
  </si>
  <si>
    <t>PLATFORM SHELTER (LARGE)</t>
  </si>
  <si>
    <t>PLATFORM SHELTER (SMALL)</t>
  </si>
  <si>
    <t>PLATFORM PENETRATION REPAIR</t>
  </si>
  <si>
    <t>RAIL FACILITY UPGRADE</t>
  </si>
  <si>
    <t>STAIR STRUCTURES</t>
  </si>
  <si>
    <t>RAILROAD TRACK RELOCATION</t>
  </si>
  <si>
    <t>RAILROAD RIGHT OF WAY LIGHTING SYSTEM</t>
  </si>
  <si>
    <t>RAIL FACILITY UPGRADE SITE NO. 1</t>
  </si>
  <si>
    <t>RAIL FACILITY UPGRADE SITE NO. 2</t>
  </si>
  <si>
    <t>RAIL FACILITY UPGRADE SITE NO. 3</t>
  </si>
  <si>
    <t>RAIL FACILITY UPGRADE SITE NO. 4</t>
  </si>
  <si>
    <t>PROXIMITY CARD ACCESS READER</t>
  </si>
  <si>
    <t>LIFT GATE CONTROLLER</t>
  </si>
  <si>
    <t>CONTROL CABINET</t>
  </si>
  <si>
    <t>POWER CABINET</t>
  </si>
  <si>
    <t>HEAD END VOICE SYSTEM SOFTWARE</t>
  </si>
  <si>
    <t>DIGITAL VIDEO RECORDER</t>
  </si>
  <si>
    <t>BATTERY BACKUP SYSTEM</t>
  </si>
  <si>
    <t>OUTDOOR INTERCOM UNIT</t>
  </si>
  <si>
    <t>WORKSTATION</t>
  </si>
  <si>
    <t>ARCHITECTURAL SALVAGE</t>
  </si>
  <si>
    <t>REPLACE SIDING</t>
  </si>
  <si>
    <t>REPLACEMENT OF WOOD SIDING</t>
  </si>
  <si>
    <t>CLEAN BRICK MASONRY</t>
  </si>
  <si>
    <t>REPLACE TRIMNG</t>
  </si>
  <si>
    <t>TRANSLUCENT ROOF PANELS</t>
  </si>
  <si>
    <t>TRANSLUCENT WALL PANELS</t>
  </si>
  <si>
    <t>WEATHERPROOFING ROOF PLATES</t>
  </si>
  <si>
    <t>WEATHERPROOFING CLADDING PANEL EDGE</t>
  </si>
  <si>
    <t>METAL ROOF SNOW STOP SYSTEM</t>
  </si>
  <si>
    <t>WAREHOUSE AND ADJACENT SITE IMPROVEMENTS</t>
  </si>
  <si>
    <t>TEST PILE (STEEL HP310 X 79 15 M LONG)</t>
  </si>
  <si>
    <t>SANDY POCKET</t>
  </si>
  <si>
    <t>ENCASE STEEL BASE IN CONCRETE</t>
  </si>
  <si>
    <t>REPLACE CONCRETE TOPPING</t>
  </si>
  <si>
    <t>GROUT FILL</t>
  </si>
  <si>
    <t>REPLACE SIDE OR END PLATE</t>
  </si>
  <si>
    <t>REPLACE SIDE OR END CONNECTION ANGLE</t>
  </si>
  <si>
    <t>REPAIR BASE PLATE</t>
  </si>
  <si>
    <t>WATERSHED REPLACEMENT</t>
  </si>
  <si>
    <t>REMOVE OVERGROWN VEGETATION</t>
  </si>
  <si>
    <t>REPAIR ANCHOR BOLT</t>
  </si>
  <si>
    <t>REPAIR COLUMN ANGLE</t>
  </si>
  <si>
    <t>PAINT CONCRETE FOUNDATION</t>
  </si>
  <si>
    <t>REPLACE CORRODING/MISSING LACING BARS</t>
  </si>
  <si>
    <t>REMOVE DIRT AND DEBRIS</t>
  </si>
  <si>
    <t>DEMOLITION</t>
  </si>
  <si>
    <t>CATENARY POLE FOUNDATION TYPE A</t>
  </si>
  <si>
    <t>CATENARY GUY ROCK ANCHOR</t>
  </si>
  <si>
    <t>LOW SPEED SECTION INSULATORS</t>
  </si>
  <si>
    <t>DOWN GUYS</t>
  </si>
  <si>
    <t>STATION POST INSULATORS</t>
  </si>
  <si>
    <t>SIGNAL POWER FEEDER</t>
  </si>
  <si>
    <t>AERIAL GROUND WIRE SYSTEMS</t>
  </si>
  <si>
    <t>STAGGER/HEIGHT GAUGE</t>
  </si>
  <si>
    <t>HIGH SPEED SECTION INSULATORS</t>
  </si>
  <si>
    <t>LOWERING OF CATENARY</t>
  </si>
  <si>
    <t>WATERSHED REMOVAL</t>
  </si>
  <si>
    <t>REMOVE LACING BAR</t>
  </si>
  <si>
    <t>BRIDGE PLATE</t>
  </si>
  <si>
    <t>BRIDGE PLAQUE</t>
  </si>
  <si>
    <t>ERECTION/REMOVAL CYCLE - BRIDGE PLATE</t>
  </si>
  <si>
    <t>DRIP SHIELDS</t>
  </si>
  <si>
    <t>INSTALL ANCHOR BOLT WATERSHED</t>
  </si>
  <si>
    <t>INSPECTION AND TESTING</t>
  </si>
  <si>
    <t>INSTALL ANCHOR BOLT FOR EB-1 FOUNDATION</t>
  </si>
  <si>
    <t>CABLE SUPPORT MESSENGER WIRE</t>
  </si>
  <si>
    <t>GUY ASSEMBLIES</t>
  </si>
  <si>
    <t>REMOVE 15 KV RACEWAY CONDUCTOR</t>
  </si>
  <si>
    <t>REMOVE SIGNALS AND COMMUNICATIONS CABLE</t>
  </si>
  <si>
    <t>REMOVE 15 KV OVERHEAD CONDUCTOR</t>
  </si>
  <si>
    <t>EXISTING CATENARY SYSTEMS SURVEY</t>
  </si>
  <si>
    <t>TRACTION POWER SCADA SYSTEM</t>
  </si>
  <si>
    <t>AERIAL GROUND WIRE</t>
  </si>
  <si>
    <t>REMOVAL OF BOLLARDS</t>
  </si>
  <si>
    <t>REMOVAL OF HIGH MAST TOWER</t>
  </si>
  <si>
    <t>CONDUITS AND CONDUIT SUPPORT SYSTEM</t>
  </si>
  <si>
    <t>GUY ANCHORS, TYPE 4</t>
  </si>
  <si>
    <t>SCREW ANCHORS, TYPE 1</t>
  </si>
  <si>
    <t>SCREW ANCHORS, TYPE 2</t>
  </si>
  <si>
    <t>SCREW ANCHORS TYPE 3</t>
  </si>
  <si>
    <t>SCREW ANCHOR</t>
  </si>
  <si>
    <t>HORIZONTAL CYLINDER STORAGE CABINET</t>
  </si>
  <si>
    <t>VERTICAL CYLINDER STORAGE CABINET</t>
  </si>
  <si>
    <t>55 GALLON DRUM STORAGE CABINET</t>
  </si>
  <si>
    <t>1,000 GALLON WASTE OIL STORAGE TANK</t>
  </si>
  <si>
    <t>PRECAST CONCRETE SAND TRAP</t>
  </si>
  <si>
    <t>PRECAST CONCRETE VALVE PIT</t>
  </si>
  <si>
    <t>INSTALLATION OF CATENARY IN CURVES</t>
  </si>
  <si>
    <t>RELOCATION OF EXISTING CATENARY</t>
  </si>
  <si>
    <t>TOP CHORD ANGLE REPAIR, TYPE K</t>
  </si>
  <si>
    <t>TOP CHORD ANGLE REPAIR, TYPE L</t>
  </si>
  <si>
    <t>TOP CHORD ANGLE REPAIR, TYPE M</t>
  </si>
  <si>
    <t>TRUSS COLUMN REPAIR, TYPE N</t>
  </si>
  <si>
    <t>COLUMN REPAIR, TYPE PT</t>
  </si>
  <si>
    <t>TEMPORARY BRIDLE WIRE INSTALLATION</t>
  </si>
  <si>
    <t>COLUMN REPAIR, TYPE ST</t>
  </si>
  <si>
    <t>TYPE B-1 ATTACHMENT</t>
  </si>
  <si>
    <t>TYPE B-2 ATTACHMENT</t>
  </si>
  <si>
    <t>TYPE B-3 ATTACHMENT</t>
  </si>
  <si>
    <t>TYPE B-4 ATTACHMENT</t>
  </si>
  <si>
    <t>TYPE B-5 ATTACHMENT</t>
  </si>
  <si>
    <t>TYPE B-5A ATTACHMENT</t>
  </si>
  <si>
    <t>TYPE B-5B ATTACHMENT</t>
  </si>
  <si>
    <t>TYPE B-6 ATTACHMENT</t>
  </si>
  <si>
    <t>TYPE B-7 ATTACHMENT</t>
  </si>
  <si>
    <t>TYPE B-8 ATTACHMENT</t>
  </si>
  <si>
    <t>TYPE B-8A ATTACHMENT</t>
  </si>
  <si>
    <t>TYPE B-9 ATTACHMENT</t>
  </si>
  <si>
    <t>TYPE C-1 ATTACHMENT</t>
  </si>
  <si>
    <t>TYPE C-1A ATTACHMENT</t>
  </si>
  <si>
    <t>TYPE C-2 ATTACHMENT</t>
  </si>
  <si>
    <t>TYPE C-3 ATTACHMENT</t>
  </si>
  <si>
    <t>TYPE C-4 ATTACHMENT</t>
  </si>
  <si>
    <t>TYPE C-5 ATTACHMENT</t>
  </si>
  <si>
    <t>TYPE C-6 ATTACHMENT</t>
  </si>
  <si>
    <t>TYPE C-7 ATTACHMENT</t>
  </si>
  <si>
    <t>TYPE D-1 ATTACHMENT</t>
  </si>
  <si>
    <t>TYPE D-2 ATTACHMENT</t>
  </si>
  <si>
    <t>TYPE D-3 ATTACHMENT</t>
  </si>
  <si>
    <t>TYPE D-3A ATTACHMENT</t>
  </si>
  <si>
    <t>TYPE D-4 ATTACHMENT</t>
  </si>
  <si>
    <t>TYPE D-4A ATTACHMENT</t>
  </si>
  <si>
    <t>TYPE D-4B ATTACHMENT</t>
  </si>
  <si>
    <t>TYPE D-6 ATTACHMENT</t>
  </si>
  <si>
    <t>TYPE D-7 ATTACHMENT</t>
  </si>
  <si>
    <t>TYPE D-7A ATTACHMENT</t>
  </si>
  <si>
    <t>TYPE D-7B ATTACHMENT</t>
  </si>
  <si>
    <t>TYPE D-8 ATTACHMENT</t>
  </si>
  <si>
    <t>TYPE X-1 ATTACHMENT</t>
  </si>
  <si>
    <t>TYPE X-2 ATTACHMENT</t>
  </si>
  <si>
    <t>TYPE X-3 ATTACHMENT</t>
  </si>
  <si>
    <t>WOOD POLE GROUNDING, DETAIL C</t>
  </si>
  <si>
    <t>WP/EXISTING CATENARY STRUCTURE ISOLATION</t>
  </si>
  <si>
    <t>SPARE PARTS</t>
  </si>
  <si>
    <t>GROUNDING DETAIL A</t>
  </si>
  <si>
    <t>ISOLATION DETAIL B</t>
  </si>
  <si>
    <t>GROUNDING DETAIL C</t>
  </si>
  <si>
    <t>GROUNDING DETAIL D</t>
  </si>
  <si>
    <t>GROUNDING DETAIL E</t>
  </si>
  <si>
    <t>RECONSTRUCT PIER</t>
  </si>
  <si>
    <t>TRACTION POWER MANHOLE</t>
  </si>
  <si>
    <t>BATTERIES AND ACCESSORIES</t>
  </si>
  <si>
    <t>SCADA REMOTE TERMINAL UNIT</t>
  </si>
  <si>
    <t>SCADA COMMUNICATION NETWORK</t>
  </si>
  <si>
    <t>HUMAN MACHINE INTERFACE (HMI)</t>
  </si>
  <si>
    <t>MOD CONTROL CABLE AND INTERFACE (SITE 1)</t>
  </si>
  <si>
    <t>MOD CONTROL CABLE AND INTERFACE (SITE 2)</t>
  </si>
  <si>
    <t>MOD CONTROL CABLE AND INTERFACE (SITE 3)</t>
  </si>
  <si>
    <t>MOD CONTROL CABLE AND INTERFACE (SITE 4)</t>
  </si>
  <si>
    <t>MOD CONTROL CABLE AND INTERFACE (SITE 5)</t>
  </si>
  <si>
    <t>AUTO TRANSFORMER REFURBISHMENT</t>
  </si>
  <si>
    <t>AUTO TRANSFORMER, 4 MVA</t>
  </si>
  <si>
    <t>TEMPORARY PHASE BREAK</t>
  </si>
  <si>
    <t>STRAIN INSULATORS</t>
  </si>
  <si>
    <t>PHASE BREAK-SCADA REMOTE TERMINAL UNIT</t>
  </si>
  <si>
    <t>POLE ANCHOR - CATENARY POLE BASE G1</t>
  </si>
  <si>
    <t>POLE ANCHOR - POLE BASE G2</t>
  </si>
  <si>
    <t>POLE ANCHOR - HELIX SCREW ANCHOR G3</t>
  </si>
  <si>
    <t>AUTO-TENSIONED CATENARY</t>
  </si>
  <si>
    <t>AUXILIARY POWER TRANSFORMERS</t>
  </si>
  <si>
    <t>MOD CONTROL HOUSE ENCLOSURE</t>
  </si>
  <si>
    <t>SUSPENSION OF C&amp;S CABLE MESSENGERS</t>
  </si>
  <si>
    <t>MOD CONTROL PANEL AND INTERFACE (SITE 1)</t>
  </si>
  <si>
    <t>MOD CONTROL PANEL AND INTERFACE (SITE 4)</t>
  </si>
  <si>
    <t>CONTROL PANEL AND INTERFACE</t>
  </si>
  <si>
    <t>SPECIAL FOUNDATION</t>
  </si>
  <si>
    <t>CATENARY GUY ANCHORS IN SOIL</t>
  </si>
  <si>
    <t>REMOVAL OF CATENARY</t>
  </si>
  <si>
    <t>REMOVAL OF CATENARY PORTAL STRUCTURE</t>
  </si>
  <si>
    <t>REMOVAL OF CATENARY POLE STRUCTURE</t>
  </si>
  <si>
    <t>REMOVAL OF CATENARY STRUCTURE FOUNDATION</t>
  </si>
  <si>
    <t>REMOVAL OF GUY AND GUY ANCHOR RODS</t>
  </si>
  <si>
    <t>MISSING WIRE</t>
  </si>
  <si>
    <t>STAY PLATE</t>
  </si>
  <si>
    <t>TRUSS SUPPORT ANGLE</t>
  </si>
  <si>
    <t>REPAIR TRUSS CHORD ANGLE</t>
  </si>
  <si>
    <t>SPLICE TRUSS CHORD ANGLE</t>
  </si>
  <si>
    <t>REPAIR TRUSS TOP CHORD ANGLE</t>
  </si>
  <si>
    <t>REMOVAL OF FEEDER OR AERIAL GROUND WIRE</t>
  </si>
  <si>
    <t>REPLACE TROLLEY FEEDERS</t>
  </si>
  <si>
    <t>MOTOR OPERATED DISCONNECT SWITCH</t>
  </si>
  <si>
    <t>DISCONNECT SWITCHES</t>
  </si>
  <si>
    <t>REPAIR CONNECTION GUSSET PLATE</t>
  </si>
  <si>
    <t>POLE INSTALL</t>
  </si>
  <si>
    <t>SNOWMELTER POWER TRANSFORMER</t>
  </si>
  <si>
    <t>SNOW MELTER HEATER ELEMENTS</t>
  </si>
  <si>
    <t>EMBEDMENT OF SUBMARINE CABLE UNDERWATER</t>
  </si>
  <si>
    <t>UNDERGROUND FUEL TANK</t>
  </si>
  <si>
    <t>INSTALLATION OF NEW FUEL FACILITY</t>
  </si>
  <si>
    <t>CABLE INSTALLATION</t>
  </si>
  <si>
    <t>BORING CONDUITS</t>
  </si>
  <si>
    <t>SUBMARINE CABLE REMOVAL</t>
  </si>
  <si>
    <t>ELECTRICAL WORK</t>
  </si>
  <si>
    <t>ABOVE GROUND KEROSENE STORAGE TANK</t>
  </si>
  <si>
    <t>UNDERGROUND STORAGE TANK</t>
  </si>
  <si>
    <t>PRECAST CONCRETE TROUGH</t>
  </si>
  <si>
    <t>PRECAST CONCRETE FUEL LINE PIT</t>
  </si>
  <si>
    <t>FEEDER WIRE ATTACHMENT</t>
  </si>
  <si>
    <t>MAINTENANCE FACILITY</t>
  </si>
  <si>
    <t>WATER AND WASTEWATER FACILITIES</t>
  </si>
  <si>
    <t>INTERIM SHOP MAINTENANCE FACILITY</t>
  </si>
  <si>
    <t>OFFICE BUILDING</t>
  </si>
  <si>
    <t>TIMBER RUB RAIL</t>
  </si>
  <si>
    <t>SIGNS</t>
  </si>
  <si>
    <t>WOOD SHINGLE ROOF</t>
  </si>
  <si>
    <t>FREE-STANDING ENCLOSURE</t>
  </si>
  <si>
    <t>DECORATIVE SIGNING</t>
  </si>
  <si>
    <t>RELOCATE STORAGE CONTAINER</t>
  </si>
  <si>
    <t>STORAGE CONTAINER</t>
  </si>
  <si>
    <t>LOCK MACHINERY</t>
  </si>
  <si>
    <t>SUMP PUMP ASSEMBLY</t>
  </si>
  <si>
    <t>SUMP PUMPS</t>
  </si>
  <si>
    <t>SUBSTATION ENCLOSURE (SITE 1)</t>
  </si>
  <si>
    <t>SUBSTATION ENCLOSURE (SITE 2)</t>
  </si>
  <si>
    <t>SUBSTATION ENCLOSURE (SITE 3)</t>
  </si>
  <si>
    <t>SUBSTATION ENCLOSURE (SITE 4)</t>
  </si>
  <si>
    <t>SUBSTATION ENCLOSURE (SITE 5)</t>
  </si>
  <si>
    <t>HIGH-VOLTAGE AC SWITCHGEAR (SITE 1)</t>
  </si>
  <si>
    <t>HIGH-VOLTAGE AC SWITCHGEAR (SITE 2)</t>
  </si>
  <si>
    <t>HIGH-VOLTAGE AC SWITCHGEAR (SITE 3)</t>
  </si>
  <si>
    <t>HIGH-VOLTAGE AC SWITCHGEAR (SITE 4)</t>
  </si>
  <si>
    <t>HIGH-VOLTAGE AC SWITCHGEAR (SITE 5)</t>
  </si>
  <si>
    <t>TERMINATIONS</t>
  </si>
  <si>
    <t>POWER CABLES AND TERMINATIONS (SITE 1)</t>
  </si>
  <si>
    <t>POWER CABLES AND TERMINATIONS (SITE 2)</t>
  </si>
  <si>
    <t>POWER CABLES AND TERMINATIONS (SITE 3)</t>
  </si>
  <si>
    <t>POWER CABLES AND TERMINATIONS</t>
  </si>
  <si>
    <t>D.C. POWER SUBSTATION</t>
  </si>
  <si>
    <t>POWER CABLES AND TERMINATIONS (SITE 4)</t>
  </si>
  <si>
    <t>POWER CABLES AND TERMINATIONS (SITE 5)</t>
  </si>
  <si>
    <t>15 KV CLASS INSULATORS</t>
  </si>
  <si>
    <t>BLUE LIGHT SYSTEM</t>
  </si>
  <si>
    <t>CABLE TROUGH HIGH DENSITY POLYETHYLENE</t>
  </si>
  <si>
    <t>CABLE TROUGH FIBERGLASS</t>
  </si>
  <si>
    <t>AC 1-POLE CIRCUIT BREAKER</t>
  </si>
  <si>
    <t>AC 2-POLE CIRCUIT BREAKER</t>
  </si>
  <si>
    <t>SIGNAL POWER EQUIPMENT</t>
  </si>
  <si>
    <t>GPS CONSTRUCTION INSPECTION EQUIPMENT</t>
  </si>
  <si>
    <t>WORK TRESTLE MODIFICATIONS</t>
  </si>
  <si>
    <t>WORK AREA ACCESS</t>
  </si>
  <si>
    <t>CRANES</t>
  </si>
  <si>
    <t>ENVIRONMENTAL HEALTH AND SAFETY</t>
  </si>
  <si>
    <t>CONFINED SPACE HEALTH AND SAFETY</t>
  </si>
  <si>
    <t>ASBESTOS PIPE REMOVAL</t>
  </si>
  <si>
    <t>CONTROLLED MATERIAL HANDLING SITE NO. 1</t>
  </si>
  <si>
    <t>CONTROLLED MATERIAL HANDLING SITE NO. 2</t>
  </si>
  <si>
    <t>SPOIL HANDLING AREAS</t>
  </si>
  <si>
    <t>CONTAMINATED MATERIALS EXCAVATION</t>
  </si>
  <si>
    <t>HAZARDOUS MATERIAL EXCAVATION</t>
  </si>
  <si>
    <t>CONTROLLED MATERIAL HANDLING</t>
  </si>
  <si>
    <t>DISPOSAL OF HAZARDOUS WASTE</t>
  </si>
  <si>
    <t>ENVIRONMENTAL WORK - SOLIDIFICATION</t>
  </si>
  <si>
    <t>HANDLING CONTAMINATED GROUNDWATER</t>
  </si>
  <si>
    <t>DISPOSAL OF CONTAMINATED RAILROAD TIES</t>
  </si>
  <si>
    <t>CONTROLLED MATERIALS EXCAVATION</t>
  </si>
  <si>
    <t>METHANE MONITORING AND CONTROL PLAN</t>
  </si>
  <si>
    <t>WATER MONITORING EQUIPMENT</t>
  </si>
  <si>
    <t>DISPOSAL OF CONTAMINATED TIMBER PILES</t>
  </si>
  <si>
    <t>RE-USE STOCKPILE AREA</t>
  </si>
  <si>
    <t>REUSE STOCKPILED MATERIAL</t>
  </si>
  <si>
    <t>DISPOSAL OF CONTAMINATED WOOD</t>
  </si>
  <si>
    <t>NO. 3 COURSE AGGREGATE</t>
  </si>
  <si>
    <t>CONTAMINATED SOIL MANAGEMENT</t>
  </si>
  <si>
    <t>CARBON FILTRATION VESSEL CHANGEOUT</t>
  </si>
  <si>
    <t>FRACTIONATION TANK CLEANOUT</t>
  </si>
  <si>
    <t>SAND FILTRATION SYSTEM CHANGEOUT</t>
  </si>
  <si>
    <t>CGWT MAINTENANCE TECHNICIAN</t>
  </si>
  <si>
    <t>CGWT TECHNICIAN</t>
  </si>
  <si>
    <t>MAINTENANCE OF OFFICE TRAILER</t>
  </si>
  <si>
    <t>RSA/WSA EQUIPMENT OPERATOR</t>
  </si>
  <si>
    <t>RSA/WSA LABORER</t>
  </si>
  <si>
    <t>RSA BULLDOZER</t>
  </si>
  <si>
    <t>RSA/WSA EXCAVATOR</t>
  </si>
  <si>
    <t>RSA/WSA FRONT-END LOADER</t>
  </si>
  <si>
    <t>SWEEPER</t>
  </si>
  <si>
    <t>PCB WASTE HANDLING</t>
  </si>
  <si>
    <t>DISPOSAL OF PCB WASTE</t>
  </si>
  <si>
    <t>RSA/WSA WHEEL EXCAVATOR</t>
  </si>
  <si>
    <t>SWEEPER OPERATOR</t>
  </si>
  <si>
    <t>RSA VIBRATORY ROLLER</t>
  </si>
  <si>
    <t>EMERGENCY NOTIFICATION SIGNS</t>
  </si>
  <si>
    <t>EMERGENCY SPILL EQUIPMENT</t>
  </si>
  <si>
    <t>RSA/WSA IMPACT HAMMER</t>
  </si>
  <si>
    <t>PCB BUILDING MATERIALS REMOVAL</t>
  </si>
  <si>
    <t>REMOVAL AND DISPOSAL OF PCB SOILS</t>
  </si>
  <si>
    <t>DISPOSAL OF TIRES (CAR/LIGHT TRUCK)</t>
  </si>
  <si>
    <t>DISPOSAL OF TIRES(COMMERCIAL)</t>
  </si>
  <si>
    <t>WALL FOUNDATION, TYPE 3</t>
  </si>
  <si>
    <t>WALL FOUNDATION, TYPE 4</t>
  </si>
  <si>
    <t>WALL FOUNDATION, TYPE 5</t>
  </si>
  <si>
    <t>DRILLED MINI-PILES</t>
  </si>
  <si>
    <t>POLE FOUNDATION, TYPE B</t>
  </si>
  <si>
    <t>POLE FOUNDATION, TYPE C</t>
  </si>
  <si>
    <t>POLE FOUNDATION, TYPE D</t>
  </si>
  <si>
    <t>POLE FOUNDATION, TYPE F</t>
  </si>
  <si>
    <t>POLE FOUNDATION, TYPE R</t>
  </si>
  <si>
    <t>FOUNDATION, TYPE 1</t>
  </si>
  <si>
    <t>FOUNDATION, TYPE 2</t>
  </si>
  <si>
    <t>SUBSTATION FOUNDATION (SITE 1)</t>
  </si>
  <si>
    <t>SUBSTATION FOUNDATION (SITE 2)</t>
  </si>
  <si>
    <t>SUBSTATION FOUNDATION (SITE 3)</t>
  </si>
  <si>
    <t>SNOWMELTER UNIT SUBSTATIONS</t>
  </si>
  <si>
    <t>SUBSTATION FOUNDATION (SITE 4)</t>
  </si>
  <si>
    <t>SUBSTATION FOUNDATION (SITE 5)</t>
  </si>
  <si>
    <t>SNOWMELTER SYSTEM TRANSFORMER/LOADCENTER</t>
  </si>
  <si>
    <t>SNOWMELTER SYSTEM LOADCENTER</t>
  </si>
  <si>
    <t>AUTO TRANSFORMER FOUNDATION (SITE 1)</t>
  </si>
  <si>
    <t>AUTO TRANSFORMER FOUNDATION (SITE 2)</t>
  </si>
  <si>
    <t>AUTO TRANSFORMER FOUNDATION (SITE 3)</t>
  </si>
  <si>
    <t>AUTO TRANSFORMER FOUNDATION (SITE 4)</t>
  </si>
  <si>
    <t>AUTO TRANSFORMER FOUNDATION (SITE 5)</t>
  </si>
  <si>
    <t>ACCEPTANCE TESTING</t>
  </si>
  <si>
    <t>ACCEPTANCE TESTING (SITE 1)</t>
  </si>
  <si>
    <t>ACCEPTANCE TESTING (SITE 2)</t>
  </si>
  <si>
    <t>ACCEPTANCE TESTING (SITE 3)</t>
  </si>
  <si>
    <t>ACCEPTANCE TESTING (SITE 4)</t>
  </si>
  <si>
    <t>ACCEPTANCE TESTING (SITE 5)</t>
  </si>
  <si>
    <t>TECHNICAL MANUALS</t>
  </si>
  <si>
    <t>SPARE PARTS MANUALS</t>
  </si>
  <si>
    <t>SPECIAL TOOLS</t>
  </si>
  <si>
    <t>SUPPORT EQUIPMENT/SPECIAL TOOLS</t>
  </si>
  <si>
    <t>VEHICLE CHARGING STATION</t>
  </si>
  <si>
    <t>AIRPORT ROOF REPAIRS</t>
  </si>
  <si>
    <t>AIRPORT ROOF DECK REPAIRS-STEEL</t>
  </si>
  <si>
    <t>AIRPORT FACILITY UPGRADE</t>
  </si>
  <si>
    <t>SWITCHGEAR</t>
  </si>
  <si>
    <t>GENERAL BUILDING RENOVATION</t>
  </si>
  <si>
    <t>CLEARING AND GRUBBING</t>
  </si>
  <si>
    <t>REMOVAL OF TREES</t>
  </si>
  <si>
    <t>REMOVAL OF EXISTING FENCE</t>
  </si>
  <si>
    <t>REMOVAL OF CHAIN LINK GATE</t>
  </si>
  <si>
    <t>REMOVE AND RESET WOOD FENCE</t>
  </si>
  <si>
    <t>REMOVE AND RELOCATE FIRE BOX</t>
  </si>
  <si>
    <t>RELOCATE BOOTH</t>
  </si>
  <si>
    <t>SITE WORK RESTORATION</t>
  </si>
  <si>
    <t>CLEARING AND GRUBBING (SITE NO. 1)</t>
  </si>
  <si>
    <t>CLEARING AND GRUBBING (SITE NO. 2)</t>
  </si>
  <si>
    <t>CLEARING AND GRUBBING (SITE NO. 3)</t>
  </si>
  <si>
    <t>CLEARING AND GRUBBING (SITE NO. 4)</t>
  </si>
  <si>
    <t>CLEARING AND GRUBBING (SITE NO. 5)</t>
  </si>
  <si>
    <t>CAP EXISTING WELL</t>
  </si>
  <si>
    <t>RESET LANDSCAPING IRRIGATION SYSTEM</t>
  </si>
  <si>
    <t>BANK-PLACED TREE COVER</t>
  </si>
  <si>
    <t>STEP POOL</t>
  </si>
  <si>
    <t>REMOVE AND RELOCATE STONES</t>
  </si>
  <si>
    <t>REMOVE AND RESET FENCE</t>
  </si>
  <si>
    <t>RESET HATCH</t>
  </si>
  <si>
    <t>RESET WOOD FENCE</t>
  </si>
  <si>
    <t>RESET BOARD FENCE</t>
  </si>
  <si>
    <t>RESET LAWN SPRINKLER</t>
  </si>
  <si>
    <t>RESET LIGHT POST</t>
  </si>
  <si>
    <t>RESET WOOD PICKET FENCE</t>
  </si>
  <si>
    <t>RESET SIGN</t>
  </si>
  <si>
    <t>REMOVE AND RESET GATE</t>
  </si>
  <si>
    <t>RESET FLOOD LIGHTS</t>
  </si>
  <si>
    <t>RESET FLOOD LIGHT</t>
  </si>
  <si>
    <t>LAWN SPRINKLER SYSTEM</t>
  </si>
  <si>
    <t>REMOVE AND RESET FLAG POLE</t>
  </si>
  <si>
    <t>RELOCATE WOOD FENCE</t>
  </si>
  <si>
    <t>RESET BOARD FENCE WITH BOX WIRE</t>
  </si>
  <si>
    <t>REMOVAL OF EXISTING BULKHEAD</t>
  </si>
  <si>
    <t>RELOCATE EXISTING FLAGPOLE</t>
  </si>
  <si>
    <t>REMOVE AND RESET STEPPING STONE</t>
  </si>
  <si>
    <t>RELOCATE STOCKADE FENCE</t>
  </si>
  <si>
    <t>RELOCATE EXISTING ROCK MONUMENT</t>
  </si>
  <si>
    <t>RESET TREE GRATE</t>
  </si>
  <si>
    <t>RECONSTRUCTION OF EXISTING STAIRCASE</t>
  </si>
  <si>
    <t>REMOVE AND RELOCATE BRICK COLUMN</t>
  </si>
  <si>
    <t>REBUILD BRICK FENCE POST</t>
  </si>
  <si>
    <t>RELOCATED FLAG POLE</t>
  </si>
  <si>
    <t>RESET GATE</t>
  </si>
  <si>
    <t>REMOVE SHELTER</t>
  </si>
  <si>
    <t>RESET STRUCTURE</t>
  </si>
  <si>
    <t>TEMPORARY PROTECTIVE FENCE</t>
  </si>
  <si>
    <t>RELOCATION OF MAILBOX</t>
  </si>
  <si>
    <t>RESET MAILBOX</t>
  </si>
  <si>
    <t>MAILBOX SYSTEM</t>
  </si>
  <si>
    <t>REMOVE AND STORE MISCELLANEOUS MATERIAL</t>
  </si>
  <si>
    <t>RELOCATION OF HISTORIC MONUMENT</t>
  </si>
  <si>
    <t>ABANDON COAL CHUTE</t>
  </si>
  <si>
    <t>EXCAVATION (RIP RAP)</t>
  </si>
  <si>
    <t>ROCK EXCAVATION (CONTROLLED BLASTING)</t>
  </si>
  <si>
    <t>ROCK EXCAVATION (NO EXPLOSIVES)</t>
  </si>
  <si>
    <t>ROCK EXCAVATION - JACKING PIPE</t>
  </si>
  <si>
    <t>SCARIFY BLASTING DRILL HOLES</t>
  </si>
  <si>
    <t>ROCK EXCAVATION SITE 1</t>
  </si>
  <si>
    <t>ROCK EXCAVATION SITE 2</t>
  </si>
  <si>
    <t>BOULDER PLACEMENT IN RIVER</t>
  </si>
  <si>
    <t>J-HOOK VANE</t>
  </si>
  <si>
    <t>CLEAN DRAINAGE DITCH</t>
  </si>
  <si>
    <t>CLEAN EXISTING CULVERT</t>
  </si>
  <si>
    <t>CULVERT EXCAVATION</t>
  </si>
  <si>
    <t>DREDGING</t>
  </si>
  <si>
    <t>TOPSOIL EXCAVATION</t>
  </si>
  <si>
    <t>DISPOSAL OF CONTROLLED MATERIALS</t>
  </si>
  <si>
    <t>DISPOSAL OF HAZARDOUS MATERIALS</t>
  </si>
  <si>
    <t>DISPOSAL/RECYCLE OF ENVIRONMENTAL WASTE</t>
  </si>
  <si>
    <t>UNSUITABLE MATERIAL EXCAVATION</t>
  </si>
  <si>
    <t>WETLAND CREATION</t>
  </si>
  <si>
    <t>REMOVE TEMPORARY FILL AREA</t>
  </si>
  <si>
    <t>TEST PIT EXCAVATION</t>
  </si>
  <si>
    <t>TEST PIT</t>
  </si>
  <si>
    <t>SPECIAL TEST PIT - WATER MAIN</t>
  </si>
  <si>
    <t>PAVEMENT CORE</t>
  </si>
  <si>
    <t>REMOVAL OF HMA WEARING SURFACE</t>
  </si>
  <si>
    <t>CUT CONCRETE WALL</t>
  </si>
  <si>
    <t>REMOVAL OF CONCRETE PARK CURBING</t>
  </si>
  <si>
    <t>REMOVAL OF GRANITE STONE CURBING</t>
  </si>
  <si>
    <t>CUT CONCRETE PAVEMENT</t>
  </si>
  <si>
    <t>REMOVAL OF CONCRETE PAVEMENT</t>
  </si>
  <si>
    <t>REMOVAL OF CONCRETE CURB</t>
  </si>
  <si>
    <t>SAW CUT CONCRETE</t>
  </si>
  <si>
    <t>SIDEWALK REMOVAL</t>
  </si>
  <si>
    <t>CUT CONCRETE SIDEWALK</t>
  </si>
  <si>
    <t>REMOVAL OF CONCRETE SIDEWALK</t>
  </si>
  <si>
    <t>REMOVAL OF CONCRETE APRON</t>
  </si>
  <si>
    <t>REMOVAL OF BITUMINOUS TYPE PAVEMENT</t>
  </si>
  <si>
    <t>REMOVE BITUMINOUS CONCRETE ISLAND</t>
  </si>
  <si>
    <t>REMOVAL OF RAILROAD TRACKS</t>
  </si>
  <si>
    <t>REMOVAL OF BITUMINOUS SIDEWALK</t>
  </si>
  <si>
    <t>REMOVAL OF BITUMINOUS CONCRETE</t>
  </si>
  <si>
    <t>REMOVAL OF EXISTING CURBING</t>
  </si>
  <si>
    <t>REMOVAL OF TEMPORARY ROADWAY BARRICADE</t>
  </si>
  <si>
    <t>REMOVE DECK CONCRETE SURFACE</t>
  </si>
  <si>
    <t>REMOVE AND RESET MONUMENT</t>
  </si>
  <si>
    <t>IRON PIN</t>
  </si>
  <si>
    <t>SET MONUMENT</t>
  </si>
  <si>
    <t>REMOVE AND RESET SURVEY MONUMENT</t>
  </si>
  <si>
    <t>PROTECT SURVEY MONUMENT</t>
  </si>
  <si>
    <t>REMOVAL OF TROLLY TRACKS</t>
  </si>
  <si>
    <t>CONCRETE MONUMENT</t>
  </si>
  <si>
    <t>RESET MONUMENT</t>
  </si>
  <si>
    <t>FURNISH AND INSTALL MONUMENT</t>
  </si>
  <si>
    <t>PREFABRICATED VERTICAL (PV) DRAINS</t>
  </si>
  <si>
    <t>INCLINAMETER</t>
  </si>
  <si>
    <t>ACCESS ROAD (SITE NO. 1)</t>
  </si>
  <si>
    <t>ACCESS ROAD (SITE NO. 2)</t>
  </si>
  <si>
    <t>TEMPORARY ROADWAY CONSTRUCTION</t>
  </si>
  <si>
    <t>RESET STONE PILLAR</t>
  </si>
  <si>
    <t>REMOVAL OF ABANDONED ROADBED</t>
  </si>
  <si>
    <t>SETTLEMENT PLATFORM</t>
  </si>
  <si>
    <t>PIEZOMETERS</t>
  </si>
  <si>
    <t>INCLINOMETER CASING</t>
  </si>
  <si>
    <t>SETTLEMENT MONITORING PROGRAM</t>
  </si>
  <si>
    <t>GEOTECHNICAL INSTRUMENTATION</t>
  </si>
  <si>
    <t>REMOVE TRACK PAN</t>
  </si>
  <si>
    <t>VIBRATING WIRE PIEZOMETER</t>
  </si>
  <si>
    <t>UTILITY MONITORING POINT</t>
  </si>
  <si>
    <t>RELOCATE EXISTING TRACK PAN</t>
  </si>
  <si>
    <t>MONITORING WELL</t>
  </si>
  <si>
    <t>50 MM MONITORING WELL ABANDONMENT</t>
  </si>
  <si>
    <t>LOWERING OF EXISTING WELL CASING</t>
  </si>
  <si>
    <t>RAISE WELL CAP</t>
  </si>
  <si>
    <t>STRAIN GAGE WIRING</t>
  </si>
  <si>
    <t>STRAIN GAGE INSTALLATION ASSISTANCE</t>
  </si>
  <si>
    <t>DRILLED ROCK DRAINS</t>
  </si>
  <si>
    <t>PERMANENT RELIEF WELLS</t>
  </si>
  <si>
    <t>ADJUST MONITORING WELL</t>
  </si>
  <si>
    <t>ADJUST AIR INJECTION WELL</t>
  </si>
  <si>
    <t>SETTLEMENT REFERENCE POINTS (TYPE 1)</t>
  </si>
  <si>
    <t>SETTLEMENT REFERENCE POINTS (TYPE 2)</t>
  </si>
  <si>
    <t>SETTLEMENT REFERENCE POINTS (TYPE 3)</t>
  </si>
  <si>
    <t>PROTECTION OF BUILDING AND PROPERTY</t>
  </si>
  <si>
    <t>CONDITION SURVEY</t>
  </si>
  <si>
    <t>ARCHAEOLOGICAL SURVEY</t>
  </si>
  <si>
    <t>ARCHAEOLOGIST</t>
  </si>
  <si>
    <t>CONDITION SURVEY (SITE NO. 1)</t>
  </si>
  <si>
    <t>CONDITION SURVEY (SITE NO. 2)</t>
  </si>
  <si>
    <t>CONDITION SURVEY (SITE NO. 3)</t>
  </si>
  <si>
    <t>MAINTAIN SEWER FLOWS</t>
  </si>
  <si>
    <t>GEOTECHNICAL MONITORING AND TESTING</t>
  </si>
  <si>
    <t>CONFINED IN-WATER EXCAVATION</t>
  </si>
  <si>
    <t>SPECIAL STRUCTURE EXCAVATION</t>
  </si>
  <si>
    <t>COFFERDAM AND DEWATERING</t>
  </si>
  <si>
    <t>COFFERDAM AND DEWATERING (SITE NO. 1)</t>
  </si>
  <si>
    <t>COFFERDAM AND DEWATERING (SITE NO. 2)</t>
  </si>
  <si>
    <t>COFFERDAM AND DEWATERING (SITE NO. 3)</t>
  </si>
  <si>
    <t>COFFERDAM AND DEWATERING PIER 11</t>
  </si>
  <si>
    <t>COFFERDAM AND DEWATERING PIER 12</t>
  </si>
  <si>
    <t>COFFERDAM AND DEWATERING PIER 13</t>
  </si>
  <si>
    <t>COFFERDAM AND DEWATERING PIER 14</t>
  </si>
  <si>
    <t>COFFERDAM AND DEWATERING PIER 15</t>
  </si>
  <si>
    <t>COFFERDAM AND DEWATERING PIER 16</t>
  </si>
  <si>
    <t>COFFERDAM AND DEWATERING - (PIER 1)</t>
  </si>
  <si>
    <t>COFFERDAM AND DEWATERING - (PIER 2)</t>
  </si>
  <si>
    <t>COFFERDAM AND DEWATERING - (PIER 3)</t>
  </si>
  <si>
    <t>COFFERDAM AND DEWATERING - (PIER 4)</t>
  </si>
  <si>
    <t>COFFERDAM MATERIAL LEFT IN PLACE</t>
  </si>
  <si>
    <t>COFFERDAM AND DEWATERING (RAILROAD)</t>
  </si>
  <si>
    <t>HANDLING WATER</t>
  </si>
  <si>
    <t>HANDLING WATER - WATERCOURSE RELOCATION</t>
  </si>
  <si>
    <t>LOG WEIR</t>
  </si>
  <si>
    <t>HANDLING WATER (SITE NO.1)</t>
  </si>
  <si>
    <t>HANDLING WATER (SITE NO.2)</t>
  </si>
  <si>
    <t>HANDLING WATER (SITE NO.3)</t>
  </si>
  <si>
    <t>HANDLING WATER (SITE NO.4)</t>
  </si>
  <si>
    <t>HANDLING WATER (SITE NO.5)</t>
  </si>
  <si>
    <t>HANDLING WATER (SITE NO.6)</t>
  </si>
  <si>
    <t>HANDLING WATER (SITE NO.7)</t>
  </si>
  <si>
    <t>HANDLING WATER (SITE NO.8)</t>
  </si>
  <si>
    <t>HANDLING WATER (SITE NO.9)</t>
  </si>
  <si>
    <t>HANDLING WATER (SITE NO.10)</t>
  </si>
  <si>
    <t>HANDLING WATER (SITE NO.11)</t>
  </si>
  <si>
    <t>HANDLING WATER (SITE NO.12)</t>
  </si>
  <si>
    <t>DEWATERING</t>
  </si>
  <si>
    <t>DEWATER, CONTROL AND DIVERSION OF WATER</t>
  </si>
  <si>
    <t>HANDLING WATER (SITE NO. 201)</t>
  </si>
  <si>
    <t>MARINE CONSTRUCTION ENCLOSURE</t>
  </si>
  <si>
    <t>TRENCH EXCAVATION 0 - 1.2 M DEEP</t>
  </si>
  <si>
    <t>ROCK IN TRENCH EXCAVATION 0 - 1.2 M DEEP</t>
  </si>
  <si>
    <t>TRENCH EXCAVATION 0 - 3 M DEEP</t>
  </si>
  <si>
    <t>ROCK IN TRENCH EXCAVATION 0 - 3 M DEEP</t>
  </si>
  <si>
    <t>TRENCH EXCAVATION 0 - 4.5 M DEEP</t>
  </si>
  <si>
    <t>ROCK IN TRENCH EXCAVATION 0 - 4.5 M DEEP</t>
  </si>
  <si>
    <t>TRENCH EXCAVATION 0 - 6 M DEEP</t>
  </si>
  <si>
    <t>ROCK IN TRENCH EXCAVATION 0 - 6 M DEEP</t>
  </si>
  <si>
    <t>TRENCH EXCAVATION (0M - 7.5M) DEEP</t>
  </si>
  <si>
    <t>ROCK IN TRENCH EXCAVATION NON-EXPLOSIVE</t>
  </si>
  <si>
    <t>ABANDON DRAINAGE STRUCTURE</t>
  </si>
  <si>
    <t>EXCAVATION FOR UTILITY REMOVAL</t>
  </si>
  <si>
    <t>ROCK IN DITCH EXCAVATION</t>
  </si>
  <si>
    <t>LIGHTWEIGHT FILL</t>
  </si>
  <si>
    <t>SAND</t>
  </si>
  <si>
    <t>BROKEN STONE BACKFILL</t>
  </si>
  <si>
    <t>STONE FILL</t>
  </si>
  <si>
    <t>CRUSHER RUN STONE</t>
  </si>
  <si>
    <t>IMPERVIOUS BACKFILL</t>
  </si>
  <si>
    <t>FORMATION OF SUBGRADE</t>
  </si>
  <si>
    <t>GROUT INJECTION</t>
  </si>
  <si>
    <t>UNDERPINNING</t>
  </si>
  <si>
    <t>WATER POLLUTION CONTROL (ESTIMATED COST)</t>
  </si>
  <si>
    <t>INFILTRATION SYSTEM</t>
  </si>
  <si>
    <t>TEMPORARY DEWATERING BASIN</t>
  </si>
  <si>
    <t>PORTABLE DEWATERING BASIN</t>
  </si>
  <si>
    <t>OIL-WATER SEPARATOR</t>
  </si>
  <si>
    <t>OIL-WATER SEPARATOR - 4,000 GALLON</t>
  </si>
  <si>
    <t>OIL-WATER SEPARATOR - 20,000 GALLON</t>
  </si>
  <si>
    <t>ANTI-TRACKING PAD</t>
  </si>
  <si>
    <t>TEMPORARY CHECK DAM</t>
  </si>
  <si>
    <t>STONE CHECK DAM</t>
  </si>
  <si>
    <t>STONE DIKE</t>
  </si>
  <si>
    <t>CRUSHED STONE FOR DIKES AND CHECK DAMS</t>
  </si>
  <si>
    <t>TEMPORARY DIKE</t>
  </si>
  <si>
    <t>TEMPORARY SLOPE PROTECTION</t>
  </si>
  <si>
    <t>OIL ABSORBENT BOOM</t>
  </si>
  <si>
    <t>OIL ABSORBENT BLANKET</t>
  </si>
  <si>
    <t>CONTAINMENT BOOM</t>
  </si>
  <si>
    <t>TURBIDITY CONTROL CURTAINS</t>
  </si>
  <si>
    <t>RELOCATED TURBIDITY CONTROL CURTAINS</t>
  </si>
  <si>
    <t>FLOATATION SILT CURTAIN</t>
  </si>
  <si>
    <t>HALF-LOGS</t>
  </si>
  <si>
    <t>PROCESSED TRAPROCK SUBBASE</t>
  </si>
  <si>
    <t>PROCESSED AGGREGATE SUBBASE</t>
  </si>
  <si>
    <t>INTERMEDIATE SIZE ROCK FILL</t>
  </si>
  <si>
    <t>BACKFILL MATERIAL</t>
  </si>
  <si>
    <t>BANK RUN GRAVEL</t>
  </si>
  <si>
    <t>GRAVEL STREAMBED MATERIAL</t>
  </si>
  <si>
    <t>GRANULAR FILL (BRIDGE)</t>
  </si>
  <si>
    <t>FOUNDATION STONE BASE</t>
  </si>
  <si>
    <t>PEASTONE GRAVEL BACKFILL</t>
  </si>
  <si>
    <t>BALLAST</t>
  </si>
  <si>
    <t>SUBBALLAST</t>
  </si>
  <si>
    <t>BALLAST MAT</t>
  </si>
  <si>
    <t>10 MM STONE BASE</t>
  </si>
  <si>
    <t>PROOF ROLLING</t>
  </si>
  <si>
    <t>SOIL LOADING TEST</t>
  </si>
  <si>
    <t>LIGHTWEIGHT ENGINEERED FILL</t>
  </si>
  <si>
    <t>FLOWABLE FILL</t>
  </si>
  <si>
    <t>CONTROLLED LOW STRENGTH MATERIAL</t>
  </si>
  <si>
    <t>PRELOAD FILL</t>
  </si>
  <si>
    <t>SEDIMENTATION CONTROL BALES</t>
  </si>
  <si>
    <t>PORTABLE FILTER SHELL</t>
  </si>
  <si>
    <t>SEDIMENTATION CONTROL SYSTEM</t>
  </si>
  <si>
    <t>SEDIMENTATION CONTROL HAYBALE SYSTEM</t>
  </si>
  <si>
    <t>STORM WATER POLLUTION CONTROLS</t>
  </si>
  <si>
    <t>SEDIMENTATION CONTROL SYSTEM (IN WATER)</t>
  </si>
  <si>
    <t>SEDIMENTATION CONTROL SYSTEM - CHANNEL</t>
  </si>
  <si>
    <t>ON LINE SEDIMENTATION CONTROL SYSTEM</t>
  </si>
  <si>
    <t>week</t>
  </si>
  <si>
    <t>PORTABLE SEDIMENTATION FILTRATION SYSTEM</t>
  </si>
  <si>
    <t>CATCH BASIN SEDIMENT FILTER</t>
  </si>
  <si>
    <t>BROKEN STONE FOR BASE</t>
  </si>
  <si>
    <t>WASHED STONE</t>
  </si>
  <si>
    <t>CONCRETE FOR BASE</t>
  </si>
  <si>
    <t>PROCESSED AGGREGATE</t>
  </si>
  <si>
    <t>PROCESSED AGGREGATE BASE</t>
  </si>
  <si>
    <t>PROCESSED AGGREGATE BASE (TYPE A)</t>
  </si>
  <si>
    <t>CONCRETE FOR PAVEMENT</t>
  </si>
  <si>
    <t>MILL CONCRETE PAVEMENT</t>
  </si>
  <si>
    <t>PORTLAND CEMENT CONCRETE OVERLAY</t>
  </si>
  <si>
    <t>MAT REINFORCEMENT FOR CONCRETE PAVEMENT</t>
  </si>
  <si>
    <t>DIAMOND GRINDING</t>
  </si>
  <si>
    <t>TRANSVERSE CONTRACTION JOINTS</t>
  </si>
  <si>
    <t>TRANSVERSE EXPANSION JOINTS</t>
  </si>
  <si>
    <t>LONGITUDINAL JOINT SUPPORT</t>
  </si>
  <si>
    <t>13 MM PREFORMED EXPANSION JOINT FILLER</t>
  </si>
  <si>
    <t>GRANITE BELGIUM BLOCK</t>
  </si>
  <si>
    <t>GRANITE BLOCK PAVING</t>
  </si>
  <si>
    <t>BRICK PAVING</t>
  </si>
  <si>
    <t>COLD RECLAIMED ASPHALT PAVEMENT</t>
  </si>
  <si>
    <t>HANDLING COLD RECLAIMED ASPHALT PAVEMENT</t>
  </si>
  <si>
    <t>COLD-IN-PLACE RECYCLED PAVEMENT</t>
  </si>
  <si>
    <t>FULL-DEPTH RECLAMATION - LOCAL ROADS</t>
  </si>
  <si>
    <t>RECLAIMED ASPHALT SUBBASE</t>
  </si>
  <si>
    <t>HANDLING RECLAIMED ASPHALT SUBBASE</t>
  </si>
  <si>
    <t>BITUMINOUS CONCRETE PATCHING</t>
  </si>
  <si>
    <t>REMOVAL OF EXISTING WEARING SURFACE</t>
  </si>
  <si>
    <t>TEMPORARY ASPHALT PAVEMENT</t>
  </si>
  <si>
    <t>TEMPORARY PAVEMENT</t>
  </si>
  <si>
    <t>BITUMINOUS CONCRETE FOR PATCHING</t>
  </si>
  <si>
    <t>PAVEMENT REPLACEMENT PERMANENT</t>
  </si>
  <si>
    <t>BITUMINOUS CONCRETE SURFACE PATCH</t>
  </si>
  <si>
    <t>RUBBERIZED CHIP SEAL</t>
  </si>
  <si>
    <t>CHIP SEAL</t>
  </si>
  <si>
    <t>INFRARED BITUMINOUS PATCHING</t>
  </si>
  <si>
    <t>COLD MIX ASPHALT PAVEMENT (RECYCLED)</t>
  </si>
  <si>
    <t>WEDGE COURSE 9.5 MM</t>
  </si>
  <si>
    <t>WEDGE COURSE 12.5 MM</t>
  </si>
  <si>
    <t>WEDGE COURSE 37.5 MM</t>
  </si>
  <si>
    <t>PMA S0.25</t>
  </si>
  <si>
    <t>PMA S0.375</t>
  </si>
  <si>
    <t>PMA S0.5</t>
  </si>
  <si>
    <t>PMA S1</t>
  </si>
  <si>
    <t>NOVACHIP - TYPE B</t>
  </si>
  <si>
    <t>NOVA CHIP (H.M.A.) PAVEMENT</t>
  </si>
  <si>
    <t>HIGH FRICTION SURFACE TREATMENT</t>
  </si>
  <si>
    <t>WMA S0.5</t>
  </si>
  <si>
    <t>WMA S0.25</t>
  </si>
  <si>
    <t>WMA S0.375</t>
  </si>
  <si>
    <t>WMA S1</t>
  </si>
  <si>
    <t>HMA S1 - Extra Asphalt</t>
  </si>
  <si>
    <t>HMA S1</t>
  </si>
  <si>
    <t>HMA S0.5</t>
  </si>
  <si>
    <t>HMA S0.375</t>
  </si>
  <si>
    <t>HMA S0.25</t>
  </si>
  <si>
    <t>POROUS PAVEMENT-HMA</t>
  </si>
  <si>
    <t>HMA - ASPHALT RUBBER GAP GRADED</t>
  </si>
  <si>
    <t>CLEANING AND SEALING JOINTS AND CRACKS</t>
  </si>
  <si>
    <t>SAFETY EDGE</t>
  </si>
  <si>
    <t>MATERIAL FOR TACK COAT</t>
  </si>
  <si>
    <t>MILLING OF HMA (0 MM TO 100 MM)</t>
  </si>
  <si>
    <t>MILLING OF HMA (OVER 100 MM TO 200 MM)</t>
  </si>
  <si>
    <t>MILLING OF HMA(GREATER THAN 200 MM)</t>
  </si>
  <si>
    <t>MICRO-MILLING OF H.M.A. (0 - 50 MM)</t>
  </si>
  <si>
    <t>FINE MILLING OF H.M.A. (0 MM - 100 MM)</t>
  </si>
  <si>
    <t>MILLING FOR PAVEMENT TRANSITIONS</t>
  </si>
  <si>
    <t>RUMBLE STRIPS - AUTOMATED</t>
  </si>
  <si>
    <t>RUMBLE STRIPS - MANUAL</t>
  </si>
  <si>
    <t>REMOVAL OF RUMBLE STRIPS</t>
  </si>
  <si>
    <t>CENTERLINE RUMBLE STRIPS</t>
  </si>
  <si>
    <t>MILL BITUMINOUS PAVEMENT</t>
  </si>
  <si>
    <t>MILLING</t>
  </si>
  <si>
    <t>REMOVAL OF BITUMINOUS SURFACE</t>
  </si>
  <si>
    <t>SAWING AND SEALING JOINTS</t>
  </si>
  <si>
    <t>KERF CUT IN BITUMINOUS CONCRETE</t>
  </si>
  <si>
    <t>REMOVAL OF METAL DELINEATORS</t>
  </si>
  <si>
    <t>HMA LONGITUDINAL JOINT SEALANT</t>
  </si>
  <si>
    <t>SUPERPAVE 12.5 MM</t>
  </si>
  <si>
    <t>SUPERPAVE 19.0 MM</t>
  </si>
  <si>
    <t>SUPERPAVE 25.0 MM</t>
  </si>
  <si>
    <t>SUPERPAVE BITUMINOUS CONCRETE WEDGING</t>
  </si>
  <si>
    <t>SUPERPAVE 4.75 MM</t>
  </si>
  <si>
    <t>SUPERPAVE 6.25 MM</t>
  </si>
  <si>
    <t>MATERIAL TRANSFER VEHICLE</t>
  </si>
  <si>
    <t>EMULSIFIED ASPHALT</t>
  </si>
  <si>
    <t>ASPHALT EMULSION</t>
  </si>
  <si>
    <t>FOG SEAL</t>
  </si>
  <si>
    <t>PAVING FABRIC</t>
  </si>
  <si>
    <t>ILLUMINATION FOR NIGHT PAVING (MOBILE)</t>
  </si>
  <si>
    <t>ASPHALT ADJUSTMENT COST (ESTIMATED COST)</t>
  </si>
  <si>
    <t>TRAFFIC BOUND GRAVEL SURFACE</t>
  </si>
  <si>
    <t>PRESSURE RELIEF JOINT</t>
  </si>
  <si>
    <t>RUBBER CROSSING FOR CONCRETE TIES</t>
  </si>
  <si>
    <t>TEMPORARY CROSSING</t>
  </si>
  <si>
    <t>TEMPORARY SERVICE DOCK</t>
  </si>
  <si>
    <t>MAINTENANCE OF TEMPORARY TRESTLE</t>
  </si>
  <si>
    <t>RUBBER GRADE CROSSING</t>
  </si>
  <si>
    <t>REMOVAL OF RAILROAD SPUR</t>
  </si>
  <si>
    <t>TEMPORARY TRESTLE</t>
  </si>
  <si>
    <t>TEMPORARY RAMP</t>
  </si>
  <si>
    <t>TEMPORARY STAIRS</t>
  </si>
  <si>
    <t>TEMPORARY WALKWAY</t>
  </si>
  <si>
    <t>TEMPORARY BRIDGE</t>
  </si>
  <si>
    <t>TEMPORARY DRIVEWAY</t>
  </si>
  <si>
    <t>TEMPORARY PEDESTRIAN BRIDGE</t>
  </si>
  <si>
    <t>TEMPORARY RAILROAD DETOUR</t>
  </si>
  <si>
    <t>TEMPORARY BRIDGE AND APPROACHES</t>
  </si>
  <si>
    <t>SHORTEN PEDESTRIAN BRIDGE</t>
  </si>
  <si>
    <t>TEMPORARY GRADE CROSSING</t>
  </si>
  <si>
    <t>LIGHTED PEDESTRIAN SIDEWALK ENCLOSURES</t>
  </si>
  <si>
    <t>PAVED GRADE CROSSING</t>
  </si>
  <si>
    <t>TEMPORARY RAILROAD TRACK RELOCATION</t>
  </si>
  <si>
    <t>TEMPORARY WALKWAY (SITE NO. 2)</t>
  </si>
  <si>
    <t>TEMPORARY WALKWAY (SITE NO. 6)</t>
  </si>
  <si>
    <t>TEMPORARY WALKWAY (SITE NO. 10)</t>
  </si>
  <si>
    <t>REMOVAL OF FLOORBEAM AND DECK</t>
  </si>
  <si>
    <t>REMOVAL OF SUPERSTRUCTURE</t>
  </si>
  <si>
    <t>REMOVAL OF CONCRETE SUPERSTRUCTURE</t>
  </si>
  <si>
    <t>REMOVAL OF EXISTING DECK SYSTEM</t>
  </si>
  <si>
    <t>LIFT AND LINE EXISTING TRACK</t>
  </si>
  <si>
    <t>MODIFY BRIDGE POST</t>
  </si>
  <si>
    <t>REMOVAL OF PEDESTRIAN BRIDGE</t>
  </si>
  <si>
    <t>REMOVAL OF EXISTING CONCRETE MEDIAN</t>
  </si>
  <si>
    <t>MAINTAINING PEDESTRIAN TRAFFIC</t>
  </si>
  <si>
    <t>REMOVAL OF EXISTING TIMBER DECK</t>
  </si>
  <si>
    <t>REMOVAL OF BRIDGE DECK CONCRETE</t>
  </si>
  <si>
    <t>REMOVAL OF SUPERSTRUCTURE CONCRETE</t>
  </si>
  <si>
    <t>REMOVE AND RESET TIMBER DECK</t>
  </si>
  <si>
    <t>JACKING FOR PIER MODIFICATION</t>
  </si>
  <si>
    <t>REMOVAL OF SUPERSTRUCTURE (SITE NO. 27)</t>
  </si>
  <si>
    <t>REMOVAL OF SUPERSTRUCTURE (SITE NO. 29)</t>
  </si>
  <si>
    <t>REMOVAL OF SUPERSTRUCTURE (SITE NO. 35)</t>
  </si>
  <si>
    <t>REMOVAL OF SUPERSTRUCTURE (SITE NO. 26)</t>
  </si>
  <si>
    <t>REMOVAL OF SUPERSTRUCTURE (SITE NO. 28)</t>
  </si>
  <si>
    <t>REMOVAL OF SUPERSTRUCTURE (SITE NO. 30)</t>
  </si>
  <si>
    <t>REMOVAL OF SUPERSTRUCTURE (SITE NO. 34)</t>
  </si>
  <si>
    <t>REMOVAL OF SUPERSTRUCTURE (SITE NO. 36)</t>
  </si>
  <si>
    <t>REMOVAL OF SUPERSTRUCTURE (SITE NO. 32)</t>
  </si>
  <si>
    <t>REMOVAL OF SUPERSTRUCTURE (SITE NO. 25)</t>
  </si>
  <si>
    <t>REMOVAL OF SUPERSTRUCTURE (SITE NO. 38)</t>
  </si>
  <si>
    <t>REMOVAL OF SUPERSTRUCTURE (SITE NO. 33)</t>
  </si>
  <si>
    <t>REMOVAL OF SUPERSTRUCTURE (RAILROAD)</t>
  </si>
  <si>
    <t>REMOVAL OF CONCRETE BRIDGE DECK</t>
  </si>
  <si>
    <t>REMOVAL OF SUPERSTRUCTURE (SITE NO. 1)</t>
  </si>
  <si>
    <t>REMOVAL OF SUPERSTRUCTURE (SITE NO. 2)</t>
  </si>
  <si>
    <t>REMOVAL OF SUPERSTRUCTURE (SITE NO. 3)</t>
  </si>
  <si>
    <t>REMOVAL OF SUPERSTRUCTURE (SITE NO. 4)</t>
  </si>
  <si>
    <t>REMOVAL OF SUPERSTRUCTURE (SITE NO. 5)</t>
  </si>
  <si>
    <t>REMOVAL OF SUPERSTRUCTURE (SITE NO. 6)</t>
  </si>
  <si>
    <t>REMOVAL OF SUPERSTRUCTURE (SITE NO. 7)</t>
  </si>
  <si>
    <t>REMOVAL OF SUPERSTRUCTURE (SITE NO. 8)</t>
  </si>
  <si>
    <t>REMOVAL OF SUPERSTRUCTURE (SITE NO. 9)</t>
  </si>
  <si>
    <t>REMOVAL OF SUPERSTRUCTURE (SITE NO. 10)</t>
  </si>
  <si>
    <t>REMOVAL OF SUPERSTRUCTURE (SITE NO. 11)</t>
  </si>
  <si>
    <t>BRIDGE STRAIGHTENING</t>
  </si>
  <si>
    <t>REMOVAL OF SUPERSTRUCTURE (SITE NO. 14)</t>
  </si>
  <si>
    <t>REMOVAL OF SUPERSTRUCTURE (SITE NO. 15)</t>
  </si>
  <si>
    <t>REMOVAL OF SUPERSTRUCTURE (SITE NO. 16)</t>
  </si>
  <si>
    <t>REMOVAL OF SUPERSTRUCTURE (SITE NO. 13)</t>
  </si>
  <si>
    <t>REMOVAL OF SUPERSTRUCTURE (SITE NO. 12)</t>
  </si>
  <si>
    <t>REMOVAL OF SUPERSTRUCTURE (SITE NO. 19)</t>
  </si>
  <si>
    <t>REMOVAL OF SUPERSTRUCTURE (SITE NO. 20)</t>
  </si>
  <si>
    <t>REMOVAL OF SUPERSTRUCTURE (SITE NO. 22)</t>
  </si>
  <si>
    <t>MODIFY FIRE ESCAPE SUPPORTS</t>
  </si>
  <si>
    <t>REMOVAL OF SUPERSTRUCTURE (SITE NO. 17)</t>
  </si>
  <si>
    <t>REMOVAL OF SUPERSTRUCTURE (SITE NO. 18)</t>
  </si>
  <si>
    <t>REMOVAL OF SUPERSTRUCTURE (SITE NO. 21)</t>
  </si>
  <si>
    <t>REMOVAL OF SUPERSTRUCTURE (SITE NO. 23)</t>
  </si>
  <si>
    <t>REMOVAL OF SUPERSTRUCTURE (SITE NO. 24)</t>
  </si>
  <si>
    <t>REMOVAL OF EXISTING SHORING SYSTEM</t>
  </si>
  <si>
    <t>REMOVAL OF BEAM</t>
  </si>
  <si>
    <t>REMOVAL OF TEMPORARY BRIDGE</t>
  </si>
  <si>
    <t>REMOVAL OF GRID DECK AND STRINGERS</t>
  </si>
  <si>
    <t>PIER IMPROVEMENTS</t>
  </si>
  <si>
    <t>RESTORATION OF METAL FEATURES</t>
  </si>
  <si>
    <t>MAINTAINING EXISTING BRIDGE (SITE NO. 1)</t>
  </si>
  <si>
    <t>MAINTAINING EXISTING BRIDGE (SITE NO. 2)</t>
  </si>
  <si>
    <t>MAINTAINING EXISTING BRIDGE (SITE NO. 3)</t>
  </si>
  <si>
    <t>MAINTAINING EXISTING BRIDGE (SITE NO. 4)</t>
  </si>
  <si>
    <t>REMOVAL OF CONCRETE DECK (BRIDGE)</t>
  </si>
  <si>
    <t>TURNOUT INSTALLATION</t>
  </si>
  <si>
    <t>REMOVAL OF SUPERSTRUCTURE (SITE NO. 37)</t>
  </si>
  <si>
    <t>REMOVAL OF SUPERSTRUCTURE (SITE NO. 39)</t>
  </si>
  <si>
    <t>REMOVAL OF SUPERSTRUCTURE (SITE NO. 40)</t>
  </si>
  <si>
    <t>REMOVAL OF SUPERSTRUCTURE (SITE NO. 41)</t>
  </si>
  <si>
    <t>REMOVAL OF SUPERSTRUCTURE (SITE NO. 42)</t>
  </si>
  <si>
    <t>MAINTAINING EXISTING BRIDGE</t>
  </si>
  <si>
    <t>MAINTAINING NEW BRIDGE</t>
  </si>
  <si>
    <t>BRIDGE RESTORATION SITE NO. 1</t>
  </si>
  <si>
    <t>BRIDGE RESTORATION SITE NO. 2</t>
  </si>
  <si>
    <t>REMOVAL OF EXISTING CULVERT (SITE NO. 1)</t>
  </si>
  <si>
    <t>REMOVAL OF EXISTING CULVERT (SITE NO. 2)</t>
  </si>
  <si>
    <t>REMOVAL OF EXISTING CULVERT (SITE NO. 3)</t>
  </si>
  <si>
    <t>REHABILITATION OF FERRY DOCKS</t>
  </si>
  <si>
    <t>TEMPORARY PIER PROTECTION</t>
  </si>
  <si>
    <t>REMOVAL OF BRIDGE MACHINERY</t>
  </si>
  <si>
    <t>JACKING FOR BEARING REPLACEMENT</t>
  </si>
  <si>
    <t>JACKING EXISTING SUPERSTRUCTURE</t>
  </si>
  <si>
    <t>REMOVAL OF EXISTING BRIDGE</t>
  </si>
  <si>
    <t>TEMPORARY SLAB SUPPORT</t>
  </si>
  <si>
    <t>REMOVAL OF EXISTING STRUCTURAL STEEL</t>
  </si>
  <si>
    <t>REMOVAL OF STRUCTURAL STEEL</t>
  </si>
  <si>
    <t>JACKING EXISTING GIRDERS</t>
  </si>
  <si>
    <t>JACKING AND ADJUSTING SUPERSTRUCTURE</t>
  </si>
  <si>
    <t>REMOVAL OF BRIDGE DECK</t>
  </si>
  <si>
    <t>REMOVAL OF EXISTING BRIDGE DECK</t>
  </si>
  <si>
    <t>REMOVAL OF PARAPET</t>
  </si>
  <si>
    <t>REMOVAL OF EXISTING FENDER SYSTEM</t>
  </si>
  <si>
    <t>RESET EXISTING BEAMS</t>
  </si>
  <si>
    <t>REMOVAL OF EXISTING DOCK</t>
  </si>
  <si>
    <t>JACKING EXISTING BEAMS</t>
  </si>
  <si>
    <t>REMOVE AND REPLACE STRUCTURE</t>
  </si>
  <si>
    <t>REMOVAL OF EXISTING STRUCTURES</t>
  </si>
  <si>
    <t>RAILROAD STAGING</t>
  </si>
  <si>
    <t>SALVAGE OF RAILROAD EQUIPMENT</t>
  </si>
  <si>
    <t>CONCRETE FOR STEPS AND COPINGS</t>
  </si>
  <si>
    <t>REBUILD STONE RETAINING WALL</t>
  </si>
  <si>
    <t>RESET TIMBER RETAINING WALL</t>
  </si>
  <si>
    <t>TEMPORARY RTAINING WALL</t>
  </si>
  <si>
    <t>TEMPORARY RETAINING WALL</t>
  </si>
  <si>
    <t>RAILROAD TIE RETAINING WALL</t>
  </si>
  <si>
    <t>RESETTING STONE MASONRY</t>
  </si>
  <si>
    <t>RETAINING WALL</t>
  </si>
  <si>
    <t>TIE-BACK WALL, TYPE I</t>
  </si>
  <si>
    <t>TIE-BACK WALL, TYPE II</t>
  </si>
  <si>
    <t>PERMANENT ANCHOR TIEBACK SYSTEM</t>
  </si>
  <si>
    <t>PVC WATERSTOPS</t>
  </si>
  <si>
    <t>RECONSTRUCT RETAINING WALL</t>
  </si>
  <si>
    <t>PRESSURE INJECTION OF STONE MASONRY</t>
  </si>
  <si>
    <t>PRESSURE INJECTION SOIL GROUT</t>
  </si>
  <si>
    <t>PRECAST CONCRETE STEPS</t>
  </si>
  <si>
    <t>CONCRETE ENTRANCE (SITE 1)</t>
  </si>
  <si>
    <t>CONCRETE ENTRANCE (SITE 2)</t>
  </si>
  <si>
    <t>MECHANICALLY STABILIZED EARTH SLOPE</t>
  </si>
  <si>
    <t>GROUND ANCHOR</t>
  </si>
  <si>
    <t>PERFORMANCE TEST FOR GROUND ANCHOR</t>
  </si>
  <si>
    <t>EXTENDED CREEP TEST FOR GROUND ANCHOR</t>
  </si>
  <si>
    <t>PROOF TEST FOR GROUND ANCHOR</t>
  </si>
  <si>
    <t>DRY STACK RETAINING WALL SYSTEM</t>
  </si>
  <si>
    <t>TEMPORARY RETAINING WALL (SITE NO. 1)</t>
  </si>
  <si>
    <t>TEMPORARY RETAINING WALL (SITE NO. 2)</t>
  </si>
  <si>
    <t>TEMPORARY RETAINING WALL (SITE NO. 3)</t>
  </si>
  <si>
    <t>TEMPORARY RETAINING WALL (SITE NO. 30)</t>
  </si>
  <si>
    <t>TEMPORARY RETAINING WALL (SITE NO. 31)</t>
  </si>
  <si>
    <t>TEMPORARY RETAINING WALL (SITE NO. 32)</t>
  </si>
  <si>
    <t>WOOD STEPS</t>
  </si>
  <si>
    <t>DOWNSPOUT SPLASH PAD</t>
  </si>
  <si>
    <t>RESET STONE STEPS</t>
  </si>
  <si>
    <t>STONE WALK AND STEPS</t>
  </si>
  <si>
    <t>TYPE "C" CATCH BASIN</t>
  </si>
  <si>
    <t>TYPE ''C'' CATCH BASIN</t>
  </si>
  <si>
    <t>ABANDON CATCH BASIN</t>
  </si>
  <si>
    <t>ASIN</t>
  </si>
  <si>
    <t>ABANDON CATCH BASIN/MANHOLE</t>
  </si>
  <si>
    <t>ABANDON CATCH BASIN OR MANHOLE</t>
  </si>
  <si>
    <t>TYPE "C" CATCH BASIN TOP</t>
  </si>
  <si>
    <t>TYPE "C" CATCH BASIN TOP (MODIFIED)</t>
  </si>
  <si>
    <t>TYPE "C-L" CATCH BASIN FRAME AND GRATE</t>
  </si>
  <si>
    <t>TYPE "C" CATCH BASIN (MODIFIED)</t>
  </si>
  <si>
    <t>TYPE "C" CATCH BASIN FRAME AND GRATE</t>
  </si>
  <si>
    <t>CONCRETE FOR TEMPORARY CATCH BASIN CAP</t>
  </si>
  <si>
    <t>SPECIAL TYPE "C" CATCH BASIN TOP</t>
  </si>
  <si>
    <t>SPECIAL TYPE "C-L" CATCH BASIN TOP</t>
  </si>
  <si>
    <t>TYPE ''C-1'' CATCH BASIN</t>
  </si>
  <si>
    <t>TYPE "C-4" CATCH BASIN</t>
  </si>
  <si>
    <t>TYPE "C" CATCH BASIN (1.2 M SUMP)</t>
  </si>
  <si>
    <t>TYPE ''C'' CATCH BASIN (4' SUMP)</t>
  </si>
  <si>
    <t>TOWN CATCH BASIN</t>
  </si>
  <si>
    <t>TYPE "C-L" CB TOP MODIFIED</t>
  </si>
  <si>
    <t>RESET TYPE "C" CATCH BASIN (MODIFIED)</t>
  </si>
  <si>
    <t>TYPE "C" SPECIAL CATCH BASIN CHAMBER "E"</t>
  </si>
  <si>
    <t>TYPE "C" SPECIAL CATCH BASIN CHAMBER "F"</t>
  </si>
  <si>
    <t>TYPE "C" CATCH BASIN WITHOUT SUMP</t>
  </si>
  <si>
    <t>TYPE "C" CATCH BASIN OVER 3 M DEEP</t>
  </si>
  <si>
    <t>TYPE 'C' CATCH BASIN WITH GRANITE HEADER</t>
  </si>
  <si>
    <t>TYPE ''C-B'' CATCH BASIN</t>
  </si>
  <si>
    <t>TYPE "C-B" CATCH BASIN</t>
  </si>
  <si>
    <t>TYPE ''C-B'' CATCH BASIN OVER 3 M DEEP</t>
  </si>
  <si>
    <t>HEAVY DUTY TYPE "C-L" CATCH BASIN TOP</t>
  </si>
  <si>
    <t>SPECIAL TYPE "C" CATCH BASIN</t>
  </si>
  <si>
    <t>SPECIAL ROUND TYPE "C" CATCH BASIN</t>
  </si>
  <si>
    <t>NEW HAVEN TYPE "C-L" CATCH BASIN</t>
  </si>
  <si>
    <t>SPECIAL TYPE CATCH BASIN</t>
  </si>
  <si>
    <t>TYPE ''C-L'' CATCH BASIN (W/1.2 M SUMP)</t>
  </si>
  <si>
    <t>HEAVY DUTY TYPE "C" CATCH BASIN TOP</t>
  </si>
  <si>
    <t>TYPE "C-G" CATCH BASIN</t>
  </si>
  <si>
    <t>TYPE "C" CATCH BASIN OVER 3M (1.8M SUMP)</t>
  </si>
  <si>
    <t>TYPE ''C-B'' CATCH BASIN (1.2 M SUMP)</t>
  </si>
  <si>
    <t>TIDEGATE MANHOLE</t>
  </si>
  <si>
    <t>OFFSET TYPE "C" CATCH BASIN WITH 1M SUMP</t>
  </si>
  <si>
    <t>AUTOMATIC DRAINAGE GATE</t>
  </si>
  <si>
    <t>TYPE "D" CATCH BASIN DOUBLE GRATE TYPE I</t>
  </si>
  <si>
    <t>TYPE "C-N" CATCH BASIN</t>
  </si>
  <si>
    <t>GRANITE CURB CATCH BASIN INLET</t>
  </si>
  <si>
    <t>TYPE C CATCH BASIN WITH 1 M SUMP</t>
  </si>
  <si>
    <t>OFFSET TYPE "C" CATCH BASIN TYPE B-1</t>
  </si>
  <si>
    <t>GRANITE CURB INLET - TYPE I - CITY</t>
  </si>
  <si>
    <t>GRANITE CURB INLET - TYPE II - CITY</t>
  </si>
  <si>
    <t>SPECIAL TYPE "C-M" CATCH BASIN</t>
  </si>
  <si>
    <t>TYPE "CM-1" CATCH BASIN (1.2 M SUMP)</t>
  </si>
  <si>
    <t>OFFSET TYPE "C" CATCH BASIN TYPE B-2</t>
  </si>
  <si>
    <t>TYPE "CM-M" CATCH BASIN (1.2 M SUMP)</t>
  </si>
  <si>
    <t>TYPE "CM-M" CATCH BASIN (1.8 M SUMP)</t>
  </si>
  <si>
    <t>TYPE "C" CATCH BASIN (1.8M SUMP)</t>
  </si>
  <si>
    <t>TYPE "C-L" CATCH BASIN (1.8 M SUMP)</t>
  </si>
  <si>
    <t>TYPE "C-G" CATCH BASIN OVER 3 M DEEP</t>
  </si>
  <si>
    <t>CONVERT MANHOLE TO TYPE "C" CATCH BASIN</t>
  </si>
  <si>
    <t>POND OUTLET STRUCTURE</t>
  </si>
  <si>
    <t>SPECIAL TYPE CM-2 CATCH BASIN</t>
  </si>
  <si>
    <t>TYPE CM CATCH BASIN WITH THROAT</t>
  </si>
  <si>
    <t>TYPE CM-2 CATCH BASIN WITH THROAT</t>
  </si>
  <si>
    <t>TYPE PRW CATCH BASIN DOUBLE GRATE TYPE I</t>
  </si>
  <si>
    <t>TYPE PRW CATCH BASIN WITH THROAT</t>
  </si>
  <si>
    <t>RESET TYPE "C-M-4" CATCH BASIN</t>
  </si>
  <si>
    <t>MODIFY JUNCTION CHAMBER</t>
  </si>
  <si>
    <t>TYPE "C-M" CATCH BASIN TOP</t>
  </si>
  <si>
    <t>MANHOLE - 2450 MM DIAMETER OVER 3 M DEEP</t>
  </si>
  <si>
    <t>HYDRODYNAMIC SEPARATOR (SITE NO. 1)</t>
  </si>
  <si>
    <t>HYDRODYNAMIC SEPARATOR (SITE NO. 2)</t>
  </si>
  <si>
    <t>HYDRODYNAMIC SEPARATOR (SITE NO. 3)</t>
  </si>
  <si>
    <t>HYDRODYNAMIC SEPARATOR (SITE NO. 4)</t>
  </si>
  <si>
    <t>HYDRODYNAMIC SEPARATOR (SITE NO. 5)</t>
  </si>
  <si>
    <t>HYDRODYNAMIC SEPARATOR (SITE NO. 6)</t>
  </si>
  <si>
    <t>HYDRODYNAMIC SEPARATOR (SITE NO. 7)</t>
  </si>
  <si>
    <t>HYDRODYNAMIC SEPARATOR (SITE NO. 8)</t>
  </si>
  <si>
    <t>HYDRODYNAMIC SEPARATOR (SITE NO. 9)</t>
  </si>
  <si>
    <t>HYDRODYNAMIC SEPARATOR (SITE NO. 10)</t>
  </si>
  <si>
    <t>OUTLET CONTROL STRUCTURE</t>
  </si>
  <si>
    <t>MANHOLE 8' DIAMETER OVER 10' DEEP</t>
  </si>
  <si>
    <t>CLEANOUT DRAINAGE SYSTEM</t>
  </si>
  <si>
    <t>TYPE "C-L" CATCH BASIN</t>
  </si>
  <si>
    <t>TEMPORARY TYPE "C-L" CATCH BASIN TOP</t>
  </si>
  <si>
    <t>PRECAST TOP AND GRATE FOR TYPE 'C' C.B.</t>
  </si>
  <si>
    <t>TYPE "C-L" CATCH BASIN (MODIFIED)</t>
  </si>
  <si>
    <t>POND INLET STRUCTURE (SITE 1)</t>
  </si>
  <si>
    <t>SPECIAL TYPE "C-L" CATCH BASIN NO. 1</t>
  </si>
  <si>
    <t>SPECIAL TYPE "C-L" CATCH BASIN NO. 2</t>
  </si>
  <si>
    <t>SPECIAL TYPE "C-L" CATCH BASIN</t>
  </si>
  <si>
    <t>TYPE "C-L" CATCH BASIN TOP</t>
  </si>
  <si>
    <t>SPECIAL ROUND TYPE ''C-L'' CATCH BASIN</t>
  </si>
  <si>
    <t>TYPE ''C-L'' CATCH BASIN W/O SUMP</t>
  </si>
  <si>
    <t>TYPE "C-L" CATCH BASIN OVER 3 M DEEP</t>
  </si>
  <si>
    <t>TYPE B MANHOLE OVER 3 M DEEP</t>
  </si>
  <si>
    <t>TYPE B MANHOLE OVER 10' DEEP</t>
  </si>
  <si>
    <t>TYPE "D" CATCH BASIN</t>
  </si>
  <si>
    <t>TYPE "D" CATCH BASIN OVER 3 M DEEP</t>
  </si>
  <si>
    <t>TYPE "D" CATCH BASIN OVER 10' DEEP</t>
  </si>
  <si>
    <t>TYPE "A" CATCH BASIN</t>
  </si>
  <si>
    <t>TYPE "B" CATCH BASIN</t>
  </si>
  <si>
    <t>TYPE "D" CATCH BASIN (SPECIAL)</t>
  </si>
  <si>
    <t>TYPE "C" DROP INLET</t>
  </si>
  <si>
    <t>TYPE ''C-M-3'' CATCH BASIN (1.2 M SUMP)</t>
  </si>
  <si>
    <t>TYPE ''C-M-4'' CATCH BASIN (1.2 M SUMP)</t>
  </si>
  <si>
    <t>TYPE "C-G" DROP INLET</t>
  </si>
  <si>
    <t>RESET TYPE "C-M" CATCH BASIN TOP</t>
  </si>
  <si>
    <t>TYPE "V" CATCH BASIN</t>
  </si>
  <si>
    <t>SPECIAL "BEEHIVE" CATCH BASIN</t>
  </si>
  <si>
    <t>TYPE "C-M-C-S" CATCH BASIN</t>
  </si>
  <si>
    <t>TYPE ''C-M-C-S'' CATCH BASIN WITH THROAT</t>
  </si>
  <si>
    <t>TYPE "C-M-C" CATCH BASIN WITH THROAT</t>
  </si>
  <si>
    <t>RAISE MANHOLE</t>
  </si>
  <si>
    <t>TYPE "P-R-W" CATCH BASIN</t>
  </si>
  <si>
    <t>TYPE "C-M" CATCH BASIN</t>
  </si>
  <si>
    <t>TYPE ''CM-1'' CATCH BASIN</t>
  </si>
  <si>
    <t>TYPE "C-M" CATCH BASIN OVER 3 M DEEP</t>
  </si>
  <si>
    <t>TYPE "C-M-2" CATCH BASIN</t>
  </si>
  <si>
    <t>TYPE ''CM-2'' CATCH BASIN OVER 3 M DEEP</t>
  </si>
  <si>
    <t>TYPE "CM-M" CATCH BASIN</t>
  </si>
  <si>
    <t>UNDERGROUND DETENTION SYSTEM NO. 1</t>
  </si>
  <si>
    <t>UNDERGROUND DETENTION SYSTEM NO. 2</t>
  </si>
  <si>
    <t>TYPE "C-M-3" CATCH BASIN</t>
  </si>
  <si>
    <t>TYPE "C-M-4" CATCH BASIN</t>
  </si>
  <si>
    <t>TYPE "C-M-4" CATCH BAISN</t>
  </si>
  <si>
    <t>RESET TYPE ''C-M-3'' CATCH BASIN</t>
  </si>
  <si>
    <t>TYPE "C-M-3" CATCH BASIN OVER 3 M DEEP</t>
  </si>
  <si>
    <t>TYPE "CBW" CATCH BASIN OVER 3 M DEEP</t>
  </si>
  <si>
    <t>TYPE "CBW" CATCH BASIN OVER 6 M DEEP</t>
  </si>
  <si>
    <t>TYPE ''CM-1'' CATCH BASIN OVER 3 M DEEP</t>
  </si>
  <si>
    <t>RESET TYPE ''C-M'' CATCH BASIN</t>
  </si>
  <si>
    <t>RESET SPECIAL TYPE ''C-L'' CATCH BASIN</t>
  </si>
  <si>
    <t>TYPE ''CM-4'' II CATCH BASIN</t>
  </si>
  <si>
    <t>TYPE "C-G" CATCH BASIN (1.2 M SUMP)</t>
  </si>
  <si>
    <t>TYPE "C-L" CATCH BASIN (W/1.2 M SUMP)</t>
  </si>
  <si>
    <t>MANHOLE</t>
  </si>
  <si>
    <t>MODIFY EXISTING CATCH BASIN</t>
  </si>
  <si>
    <t>POND INLET STRUCTURE (SITE 2)</t>
  </si>
  <si>
    <t>TYPE "D-G" ENDWALL</t>
  </si>
  <si>
    <t>TYPE "C-L" DROP INLET</t>
  </si>
  <si>
    <t>UNDERGROUND DETENTION SYSTEM NO. 3</t>
  </si>
  <si>
    <t>UNDERGROUND DETENTION SYSTEM NO. 4</t>
  </si>
  <si>
    <t>UNDERGROUND DETENTION SYSTEM NO. 5</t>
  </si>
  <si>
    <t>TYPE "R-P-W" CATCH BASIN</t>
  </si>
  <si>
    <t>TYPE "R-P-W" CATCH BASIN OVER 3 M DEEP</t>
  </si>
  <si>
    <t>INLET STRUCTURE FRAME AND COVER</t>
  </si>
  <si>
    <t>STANDARD CATCH BASIN</t>
  </si>
  <si>
    <t>RESET FRAME AND GRATE FOR CATCH BASIN</t>
  </si>
  <si>
    <t>FRAME AND GRATE FOR CATCH BASIN</t>
  </si>
  <si>
    <t>SPECIAL MANHOLE - 5' DIAMETER</t>
  </si>
  <si>
    <t>STEEL CATCH BASIN GRATE TYPE ''B''</t>
  </si>
  <si>
    <t>MANHOLE FRAME AND COVER</t>
  </si>
  <si>
    <t>TEMPORARY STEEL PLATE</t>
  </si>
  <si>
    <t>CITY CATCH BASIN</t>
  </si>
  <si>
    <t>SPECIAL CITY CATCH BASIN</t>
  </si>
  <si>
    <t>300 MM CATCH BASIN TRAP HOOD</t>
  </si>
  <si>
    <t>12'' CATCH BASIN TRAP HOOD</t>
  </si>
  <si>
    <t>375 MM CATCH BASIN TRAP HOOD</t>
  </si>
  <si>
    <t>15'' CATCH BASIN TRAP HOOD</t>
  </si>
  <si>
    <t>450 MM CATCH BASIN TRAP HOOD</t>
  </si>
  <si>
    <t>18'' CATCH BASIN TRAP HOOD</t>
  </si>
  <si>
    <t>600 MM CATCH BASIN TRAP HOOD</t>
  </si>
  <si>
    <t>24'' CATCH BASIN TRAP HOOD</t>
  </si>
  <si>
    <t>TRASH RACK</t>
  </si>
  <si>
    <t>SPECIAL MANHOLE</t>
  </si>
  <si>
    <t>SPECIAL MANHOLE TYPE "A"</t>
  </si>
  <si>
    <t>CITY MANHOLE</t>
  </si>
  <si>
    <t>SPECIAL MANHOLE TYPE ''B''</t>
  </si>
  <si>
    <t>PRECAST MANHOLE RISER</t>
  </si>
  <si>
    <t>MANHOLE TYPE "D" OVER 10' DEEP</t>
  </si>
  <si>
    <t>MANHOLE MODIFICATIONS</t>
  </si>
  <si>
    <t>SPECIAL MANHOLE TYPE II - 1500 MM</t>
  </si>
  <si>
    <t>MANHOLE RISER</t>
  </si>
  <si>
    <t>MANHOLE OVER 3 M DEEP</t>
  </si>
  <si>
    <t>MANHOLE OVER 10' DEEP</t>
  </si>
  <si>
    <t>SPECIAL MANHOLE OVER 3 M DEEP</t>
  </si>
  <si>
    <t>SPECIAL MANHOLE OVER 10' DEEP</t>
  </si>
  <si>
    <t>SHALLOW MANHOLE</t>
  </si>
  <si>
    <t>STANDARD STORM MANHOLE</t>
  </si>
  <si>
    <t>STANDARD STORM MANHOLE OVER 3 M DEEP</t>
  </si>
  <si>
    <t>CONCRETE MANHOLE TYPE I</t>
  </si>
  <si>
    <t>MANHOLE - 1525 MM DIAMETER OVER 3 M DEEP</t>
  </si>
  <si>
    <t>MANHOLE - 1525 MM DIAMETER</t>
  </si>
  <si>
    <t>RESET DROP INLET</t>
  </si>
  <si>
    <t>MANHOLE - 1830 MM DIAMETER</t>
  </si>
  <si>
    <t>MANHOLE - 1830 MM DIAMETER OVER 3 M DEEP</t>
  </si>
  <si>
    <t>MANHOLE - 1220 MM DIAMETER</t>
  </si>
  <si>
    <t>MANHOLE - 1220 MM DIAMETER OVER 3 M DEEP</t>
  </si>
  <si>
    <t>MANHOLE - 2100 MM DIAMETER</t>
  </si>
  <si>
    <t>MANHOLE - 2100 MM DIAMETER OVER 3 M DEEP</t>
  </si>
  <si>
    <t>MANHOLE - 2450 MM DIAMETER</t>
  </si>
  <si>
    <t>MANHOLE 3 M DIAMETER</t>
  </si>
  <si>
    <t>MANHOLE 10' DIAMETER</t>
  </si>
  <si>
    <t>MANHOLE - 3050 MM DIAMETER OVER 3 M DEEP</t>
  </si>
  <si>
    <t>RESET TYPE "C" CATCH BASIN</t>
  </si>
  <si>
    <t>RESET TRENCH DRAIN</t>
  </si>
  <si>
    <t>REMOVE AND RECONSTRUCT TRENCH DRAIN</t>
  </si>
  <si>
    <t>GUTTER INLET</t>
  </si>
  <si>
    <t>TYPE ''C'' CATCH BASIN - OFFSET A</t>
  </si>
  <si>
    <t>TYPE ''C'' CATCH BASIN - OFFSET B</t>
  </si>
  <si>
    <t>STORMWATER CHAMBER</t>
  </si>
  <si>
    <t>RESET TYPE "C.M.C." CATCH BASIN</t>
  </si>
  <si>
    <t>RESET TYPE "C-L" CATCH BASIN</t>
  </si>
  <si>
    <t>CONVERT TYPE C-L TO SPECIAL CATCH BASIN</t>
  </si>
  <si>
    <t>RELOCATED JUNCTION CHAMBER</t>
  </si>
  <si>
    <t>TYPE "PRW" CATCH BASIN OVER 3 M DEEP</t>
  </si>
  <si>
    <t>TYPE "G" JUNCTION BOX</t>
  </si>
  <si>
    <t>RESET TYPE "C-M-2" CATCH BASIN</t>
  </si>
  <si>
    <t>OIL SEPARATOR</t>
  </si>
  <si>
    <t>TYPE "C-M-2" CATCH BASIN OVER 3 M DEEP</t>
  </si>
  <si>
    <t>RESET SPECIAL TYPE "C" CATCH BASIN</t>
  </si>
  <si>
    <t>RESET SPECIAL TYPE "C" C.B.</t>
  </si>
  <si>
    <t>CONVERT CATCH BASIN TO C-M-2 CATCH BASIN</t>
  </si>
  <si>
    <t>CONVERT CATCH BASIN TO DROP INLET</t>
  </si>
  <si>
    <t>RESET TYPE "C" DROP INLET</t>
  </si>
  <si>
    <t>RESET TYPE "C-L" DROP INLET</t>
  </si>
  <si>
    <t>RESET MANHOLE (STORM)</t>
  </si>
  <si>
    <t>RESET SPECIAL TYPE "C-L" CATCH BASIN</t>
  </si>
  <si>
    <t>RESET TYPE "C-B" CATCH BASIN</t>
  </si>
  <si>
    <t>SEDIMENTATION CHAMBER NO. 4</t>
  </si>
  <si>
    <t>SEDIMENTATION CHAMBER NO. 5</t>
  </si>
  <si>
    <t>SEDIMENTATION CHAMBER NO. 6</t>
  </si>
  <si>
    <t>SEDIMENTATION CHAMBER (SITE NO. 3)</t>
  </si>
  <si>
    <t>ALTER EXISTING CATCH BASIN/MANHOLE</t>
  </si>
  <si>
    <t>RESET CATCH BASIN</t>
  </si>
  <si>
    <t>RESET YARD DRAIN</t>
  </si>
  <si>
    <t>RESET CITY CATCH BASIN</t>
  </si>
  <si>
    <t>REMOVE EXISTING MANHOLE</t>
  </si>
  <si>
    <t>ALTERATION OF CITY MANHOLE</t>
  </si>
  <si>
    <t>RESET MANHOLE</t>
  </si>
  <si>
    <t>REBUILD MANHOLE</t>
  </si>
  <si>
    <t>ABANDON MANHOLE</t>
  </si>
  <si>
    <t>JUNCTION CHAMBER "E"</t>
  </si>
  <si>
    <t>REBUILD CATCH BASIN</t>
  </si>
  <si>
    <t>REMOVE, STORE AND RESET CATCH BASIN TOP</t>
  </si>
  <si>
    <t>WELL ACCESS MANHOLE EXTENSION</t>
  </si>
  <si>
    <t>CONVERT MANHOLE TO CATCH BASIN</t>
  </si>
  <si>
    <t>CONVERT CATCH BASIN TO MANHOLE</t>
  </si>
  <si>
    <t>CONVERT CATCH BASIN TO JUNCTION BOX</t>
  </si>
  <si>
    <t>CONVERT ENDWALL TO JUNCTION BOX</t>
  </si>
  <si>
    <t>TYPE ''X'' CATCH BASIN OVER 10' DEEP</t>
  </si>
  <si>
    <t>CONCRETE BAFFLES</t>
  </si>
  <si>
    <t>SEDIMENTATION CHAMBER</t>
  </si>
  <si>
    <t>JUNCTION BOX OVER 3 M DEEP</t>
  </si>
  <si>
    <t>JUNCTION BOX OVER 10' DEEP</t>
  </si>
  <si>
    <t>JUNCTION BOX 1</t>
  </si>
  <si>
    <t>SEDIMENTATION CHAMBER NO. 1</t>
  </si>
  <si>
    <t>SEDIMENTATION CHAMBER NO. 2</t>
  </si>
  <si>
    <t>SEDIMENTATION CHAMBER NO. 3</t>
  </si>
  <si>
    <t>JUNCTION BOX 2</t>
  </si>
  <si>
    <t>JUNCTION BOX 3</t>
  </si>
  <si>
    <t>JUNCTION BOX 4</t>
  </si>
  <si>
    <t>JUNCTION BOX 5</t>
  </si>
  <si>
    <t>SEDIMENTATION STRUCTURE</t>
  </si>
  <si>
    <t>YARD DRAIN</t>
  </si>
  <si>
    <t>OFFSET CATCH BASIN</t>
  </si>
  <si>
    <t>SPECIAL TRENCH DRAIN</t>
  </si>
  <si>
    <t>LAWN DRAIN</t>
  </si>
  <si>
    <t>DRIVEWAY DRAIN</t>
  </si>
  <si>
    <t>DRYWELL</t>
  </si>
  <si>
    <t>LAWN DRAIN - SPECIAL</t>
  </si>
  <si>
    <t>LAWN DRAIN - 1525MM' DIAMETER</t>
  </si>
  <si>
    <t>LAWN DRAIN - 2450MM DIAMETER</t>
  </si>
  <si>
    <t>LAWN DRAIN - SPECIAL GRATE</t>
  </si>
  <si>
    <t>AREA DRAIN</t>
  </si>
  <si>
    <t>CAP EXISTING CATCH BASIN</t>
  </si>
  <si>
    <t>HARTFORD TYPE "C" CATCH BASIN WITH TRAP</t>
  </si>
  <si>
    <t>REINFORCED CONCRETE CHAMBER "A"</t>
  </si>
  <si>
    <t>REINFORCED CONCRETE CHAMBER "B"</t>
  </si>
  <si>
    <t>JUNCTION CHAMBER "C"</t>
  </si>
  <si>
    <t>JUNCTION CHAMBER "D"</t>
  </si>
  <si>
    <t>TYPE "A" JUNCTION BOX</t>
  </si>
  <si>
    <t>JUNCTION BOX ''A''</t>
  </si>
  <si>
    <t>TYPE "B" JUNCTION BOX</t>
  </si>
  <si>
    <t>JUNCTION BOX ''B''</t>
  </si>
  <si>
    <t>TYPE "C" JUNCTION BOX</t>
  </si>
  <si>
    <t>JUNCTION BOX ''C''</t>
  </si>
  <si>
    <t>TYPE "D" JUNCTION BOX</t>
  </si>
  <si>
    <t>JUNCTION BOX ''D''</t>
  </si>
  <si>
    <t>TYPE "E" JUNCTION BOX</t>
  </si>
  <si>
    <t>JUNCTION BOX ''E''</t>
  </si>
  <si>
    <t>TYPE "F" JUNCTION BOX</t>
  </si>
  <si>
    <t>JUNCTION BOX #1</t>
  </si>
  <si>
    <t>JUNCTION BOX #2</t>
  </si>
  <si>
    <t>JUNCTION CHAMBER NO. 1</t>
  </si>
  <si>
    <t>JUNCTION CHAMBER NO. 2</t>
  </si>
  <si>
    <t>JUNCTION CHAMBER NO. 3</t>
  </si>
  <si>
    <t>REPAIR JUNCTION CHAMBER</t>
  </si>
  <si>
    <t>JUNCTION CHAMBER "A"</t>
  </si>
  <si>
    <t>JUNCTION CHAMBER "B"</t>
  </si>
  <si>
    <t>JUNCTION CHAMBER</t>
  </si>
  <si>
    <t>SHEAR CONNECTORS</t>
  </si>
  <si>
    <t>SHEAR CONNECTORS (SITE NO. 1)</t>
  </si>
  <si>
    <t>SHEAR CONNECTORS (SITE NO. 2)</t>
  </si>
  <si>
    <t>SHEAR CONNECTORS (SITE NO. 3)</t>
  </si>
  <si>
    <t>SHEAR CONNECTORS (SITE NO. 4)</t>
  </si>
  <si>
    <t>SHEAR CONNECTORS (SITE NO. 5)</t>
  </si>
  <si>
    <t>SHEAR CONNECTORS (SITE NO. 6)</t>
  </si>
  <si>
    <t>SHEAR CONNECTORS (SITE NO. 7)</t>
  </si>
  <si>
    <t>SHEAR CONNECTORS (SITE NO. 8)</t>
  </si>
  <si>
    <t>SHEAR CONNECTORS (SITE NO. 9)</t>
  </si>
  <si>
    <t>SHEAR CONNECTORS (SITE NO. 10)</t>
  </si>
  <si>
    <t>SHEAR CONNECTORS (SITE NO. 11)</t>
  </si>
  <si>
    <t>SHEAR CONNECTORS (SITE NO. 12)</t>
  </si>
  <si>
    <t>SHEAR CONNECTORS (SITE NO. 13)</t>
  </si>
  <si>
    <t>SHEAR CONNECTORS (SITE NO. 14)</t>
  </si>
  <si>
    <t>SHEAR CONNECTORS (SITE NO. 15)</t>
  </si>
  <si>
    <t>SHEAR CONNECTORS (SITE NO. 16)</t>
  </si>
  <si>
    <t>SHEAR CONNECTORS (SITE NO. 17)</t>
  </si>
  <si>
    <t>SHEAR CONNECTORS (SITE 18)</t>
  </si>
  <si>
    <t>SHEAR CONNECTORS (SITE NO. 18)</t>
  </si>
  <si>
    <t>SHEAR CONNECTORS (SITE NO. 19)</t>
  </si>
  <si>
    <t>SHEAR CONNECTORS (SITE NO. 20)</t>
  </si>
  <si>
    <t>SHEAR CONNECTORS (SITE 21)</t>
  </si>
  <si>
    <t>SHEAR CONNECTORS (SITE NO. 21)</t>
  </si>
  <si>
    <t>SHEAR CONNECTORS (SITE NO. 22)</t>
  </si>
  <si>
    <t>SHEAR CONNECTORS (SITE 23)</t>
  </si>
  <si>
    <t>SHEAR CONNECTORS (SITE NO. 23)</t>
  </si>
  <si>
    <t>SHEAR CONNECTORS (SITE 24)</t>
  </si>
  <si>
    <t>SHEAR CONNECTORS (SITE NO. 24)</t>
  </si>
  <si>
    <t>WELDED STUDS</t>
  </si>
  <si>
    <t>WELDED STUDS (THREADED)</t>
  </si>
  <si>
    <t>GRATE FOR TYPE "D-G" ENDWALL</t>
  </si>
  <si>
    <t>PEDESTRIAN SAFE GRATE</t>
  </si>
  <si>
    <t>BRIDGE SCUPPER</t>
  </si>
  <si>
    <t>CLEAN EXISTING SCUPPERS</t>
  </si>
  <si>
    <t>CLEANING WEEPHOLES</t>
  </si>
  <si>
    <t>CLEAN BRIDGE DRAINAGE SYSTEM</t>
  </si>
  <si>
    <t>BRIDGE SCUPPER - TYPE A</t>
  </si>
  <si>
    <t>BRIDGE SCUPPER - TYPE B</t>
  </si>
  <si>
    <t>BRIDGE SCUPPER - TYPE C</t>
  </si>
  <si>
    <t>BRIDGE SCUPPER - TYPE D</t>
  </si>
  <si>
    <t>BRIDGE SCUPPER - TYPE E</t>
  </si>
  <si>
    <t>TEMPORARY DRAINAGE SYSTEM</t>
  </si>
  <si>
    <t>WELDED BRIDGE SCUPPER</t>
  </si>
  <si>
    <t>TEMPORARY DRAINAGE SYSTEM (SITE NO. 8)</t>
  </si>
  <si>
    <t>TEMPORARY DRAINAGE (SITE 1)</t>
  </si>
  <si>
    <t>TEMPORARY DRAINAGE (SITE 2)</t>
  </si>
  <si>
    <t>TEMPORARY DRAINAGE (SITE 3)</t>
  </si>
  <si>
    <t>TEMPORARY DRAINAGE SYSTEM (SITE 4)</t>
  </si>
  <si>
    <t>MODIFY SCUPPER</t>
  </si>
  <si>
    <t>REPAIR WEEP DRAINS</t>
  </si>
  <si>
    <t>ROCK SLOPE DRAINS</t>
  </si>
  <si>
    <t>EXTEND EXISTING WEEPHOLES</t>
  </si>
  <si>
    <t>CONSTRUCT WEEP DRAINS</t>
  </si>
  <si>
    <t>BRIDGE SCUPPER-FIBERGLASS HOPPER</t>
  </si>
  <si>
    <t>BRIDGE SCUPPER WITH DOWNSPOUT</t>
  </si>
  <si>
    <t>150 MM PIPE FOR BRIDGE DRAINAGE</t>
  </si>
  <si>
    <t>200 MM PIPE FOR BRIDGE DRAINAGE</t>
  </si>
  <si>
    <t>250 MM PIPE FOR BRIDGE DRAINAGE</t>
  </si>
  <si>
    <t>300 MM PIPE FOR BRIDGE DRAINAGE</t>
  </si>
  <si>
    <t>200 MM HALF ROUND STEEL DRAINAGE PIPE</t>
  </si>
  <si>
    <t>250 MM STEEL PIPE SLEEVE</t>
  </si>
  <si>
    <t>DRAINAGE DIVERSION SYSTEM</t>
  </si>
  <si>
    <t>100 MM POLYVINYL CHLORIDE PLASTIC PIPE</t>
  </si>
  <si>
    <t>150 MM POLYVINYL CHLORIDE PIPE</t>
  </si>
  <si>
    <t>50 MM POLYVINYL CHLORIDE PIPE</t>
  </si>
  <si>
    <t>600 MM POLYVINYL CHLORIDE PLASTIC PIPE</t>
  </si>
  <si>
    <t>PRESTRESSED BEAMS PRETENSIONED TYPE II</t>
  </si>
  <si>
    <t>PRESTRESSED BEAMS PRETENSIONED TYPE V</t>
  </si>
  <si>
    <t>ARCHITECTURAL PRECAST CONCRETE PANELS</t>
  </si>
  <si>
    <t>PRESTRESSED CONCRETE BEAM</t>
  </si>
  <si>
    <t>PRESTRESSED CHANNEL SECTIONS</t>
  </si>
  <si>
    <t>POST-TENSION PIER CAP, PIER 1 (SITE 14)</t>
  </si>
  <si>
    <t>POST-TENSION PIER CAP, PIER 2 (SITE 14)</t>
  </si>
  <si>
    <t>POST-TENSION PIER CAP, PIER 3 (SITE 14)</t>
  </si>
  <si>
    <t>PRESTRESSED DECK UNITS (915 MM X 300 MM)</t>
  </si>
  <si>
    <t>PRESTRESSED DECK UNITS (920 X 380)</t>
  </si>
  <si>
    <t>PRESTRESSED DECK UNITS (920MM X 460MM)</t>
  </si>
  <si>
    <t>PRESTRESSED DECK UNITS (920 MM X 540 MM)</t>
  </si>
  <si>
    <t>PRESTRESSED DECK UNITS (920 MM X 700 MM)</t>
  </si>
  <si>
    <t>PRESTRESSED DECK UNITS (1220 X 380)</t>
  </si>
  <si>
    <t>PRESTRESSED DECK UNITS (920 MM X 600 MM)</t>
  </si>
  <si>
    <t>PRESTRESSED DECK UNITS (915 MM X 350 MM)</t>
  </si>
  <si>
    <t>PRESTRESSED CONCRETE DECK UNITS</t>
  </si>
  <si>
    <t>FIBERGLASS DECK SYSTEM</t>
  </si>
  <si>
    <t>PRECAST CONCRETE ENCASED STEEL GIRDER</t>
  </si>
  <si>
    <t>POST-TENSIONED PIER CAP</t>
  </si>
  <si>
    <t>POST-TENSION PIER CAP</t>
  </si>
  <si>
    <t>POST TENSION PIER CAP (SITE 2)</t>
  </si>
  <si>
    <t>POST TENSION PIER CAP (SITE 3)</t>
  </si>
  <si>
    <t>POST-TENSIONING ABUTMENT CAP</t>
  </si>
  <si>
    <t>TEMPORARY POST-TENSIONING SYSTEM</t>
  </si>
  <si>
    <t>PRECAST CONCRETE FRAME</t>
  </si>
  <si>
    <t>PRECAST CONCRETE WALKWAY</t>
  </si>
  <si>
    <t>PRECAST CONCRETE PYLONS (SITE NO. 5)</t>
  </si>
  <si>
    <t>PRECAST CONCRETE PYLONS (SITE NO. 18)</t>
  </si>
  <si>
    <t>PRECAST CONCRETE DECK UNITS</t>
  </si>
  <si>
    <t>PRECAST CONCRETE PYLONS (SITE NO. 1)</t>
  </si>
  <si>
    <t>PRECAST CONCRETE PYLONS (SITE NO. 2)</t>
  </si>
  <si>
    <t>5 MM ELASTOMERIC TROUGH</t>
  </si>
  <si>
    <t>ELASTOMERIC MEMBRANE WATERPROOFING</t>
  </si>
  <si>
    <t>FIBERGLAS TROUGH</t>
  </si>
  <si>
    <t>ELASTOMERIC CONCRETE JOINT STRIP SEAL</t>
  </si>
  <si>
    <t>EXPERIMENTAL EXPANSION JOINT SYSTEM</t>
  </si>
  <si>
    <t>ELASTOMERIC CONCRETE HEADER</t>
  </si>
  <si>
    <t>STRIP SEAL EXPANSION JOINT SYSTEM</t>
  </si>
  <si>
    <t>SILICONE EXPANSION JOINT SYSTEM</t>
  </si>
  <si>
    <t>ASPHALTIC PLUG EXPANSION JOINT SYSTEM</t>
  </si>
  <si>
    <t>PREFORMED SILICONE JOINT SEALING SYSTEM</t>
  </si>
  <si>
    <t>MODULAR EXPANSION JOINT (150 MM)</t>
  </si>
  <si>
    <t>PREFABRICATED EXPANSION JOINT SYSTEM</t>
  </si>
  <si>
    <t>REPAIR EXPANSION JOINT</t>
  </si>
  <si>
    <t>INSTALLATION OF FINGER JOINTS</t>
  </si>
  <si>
    <t>REPLACE JOINT SEAL</t>
  </si>
  <si>
    <t>EXPANSION JOINT WELD REPAIR</t>
  </si>
  <si>
    <t>EXPANSION JOINT ACCESSORIES</t>
  </si>
  <si>
    <t>REMOVE AND REPLACE FINGER JOINT</t>
  </si>
  <si>
    <t>ELASTOMERIC BEARING PADS</t>
  </si>
  <si>
    <t>PTFE ELASTOMERIC BEARINGS E11 &amp; E21</t>
  </si>
  <si>
    <t>ELASTOMERIC BEARINGS</t>
  </si>
  <si>
    <t>SLIDING PLATE BEARINGS (PTFE)</t>
  </si>
  <si>
    <t>PTFE ELASTOMERIC BEARING</t>
  </si>
  <si>
    <t>STEEL - LAMINATED ELASTOMERIC BEARINGS</t>
  </si>
  <si>
    <t>STEEL-LAMINATED ELASTOMERIC BEARINGS</t>
  </si>
  <si>
    <t>ELASTOMERIC SHEET</t>
  </si>
  <si>
    <t>UNLAMINATED ELASTOMERIC STRIP BEARING</t>
  </si>
  <si>
    <t>PLAIN ELASTOMERIC BEARINGS</t>
  </si>
  <si>
    <t>RESET ELASTOMERIC BEARING PADS</t>
  </si>
  <si>
    <t>POT OR SPHERICAL BEARINGS (6200 KN)</t>
  </si>
  <si>
    <t>13 MM ADIPRENE</t>
  </si>
  <si>
    <t>INSTALL BRIDGE BEARINGS</t>
  </si>
  <si>
    <t>CLEAN AND LUBRICATE EXISTING BEARING</t>
  </si>
  <si>
    <t>REPAIR EXPANSION BEARINGS</t>
  </si>
  <si>
    <t>REPLACE BRIDGE BEARINGS</t>
  </si>
  <si>
    <t>REPLACE EXPANSION BEARINGS</t>
  </si>
  <si>
    <t>KEEPER ASSEMBLY</t>
  </si>
  <si>
    <t>CONSTRUCT CONCRETE KEEPER BLOCKS</t>
  </si>
  <si>
    <t>25 MM ELASTOMERIC COMPRESSION SEAL</t>
  </si>
  <si>
    <t>76 MM ELASTOMERIC COMPRESSION SEAL</t>
  </si>
  <si>
    <t>19 MM ELASTOMERIC COMPRESSION SEAL</t>
  </si>
  <si>
    <t>ISOLATION BEARING ASSEMBLY</t>
  </si>
  <si>
    <t>STEEL BEARING ASSEMBLIES</t>
  </si>
  <si>
    <t>POT, SPHERICAL OR DISC BEARINGS (1.0 MN)</t>
  </si>
  <si>
    <t>POT, SPHERICAL OR DISC BEARINGS (2.4 MN)</t>
  </si>
  <si>
    <t>POT, SPHERICAL OR DISC BEARINGS (2.5 MN)</t>
  </si>
  <si>
    <t>POT, SPHERICAL OR DISC BEARINGS (3.1 MN)</t>
  </si>
  <si>
    <t>POT, SPHERICAL OR DISC BEARINGS (4.9 MN)</t>
  </si>
  <si>
    <t>POT, SPHERICAL OR DISC BEARINGS</t>
  </si>
  <si>
    <t>POT, SPHERICAL OR DISC BEARINGS (6.2 MN)</t>
  </si>
  <si>
    <t>POT, SPHERICAL OR DISC BEARINGS (7.1 MN)</t>
  </si>
  <si>
    <t>POT, SPHERICAL OR DISC BEARINGS (8.9 MN)</t>
  </si>
  <si>
    <t>POT, SPHERICAL OR DISC BEARINGS (500 KN)</t>
  </si>
  <si>
    <t>SHOCK TRANSMISSION UNIT (600 KN)</t>
  </si>
  <si>
    <t>SHOCK TRANSMISSION UNIT</t>
  </si>
  <si>
    <t>SHOCK TRANSMISSION UNIT (800 KN)</t>
  </si>
  <si>
    <t>SHOCK TRANSMISSION UNIT (1100 KN)</t>
  </si>
  <si>
    <t>SHOCK TRANSMISSION UNIT (1500 KN)</t>
  </si>
  <si>
    <t>CLASS ''A'' CONCRETE (MODIFIED)</t>
  </si>
  <si>
    <t>FRP COMPOSITE STAY-IN-PLACE FORM</t>
  </si>
  <si>
    <t>COMPOSITE ARCH BRIDGE SYSTEM</t>
  </si>
  <si>
    <t>TEXAS TYPE C411 COMBINATION BRIDGE RAIL</t>
  </si>
  <si>
    <t>CHEMICALLY STAINED CONCRETE</t>
  </si>
  <si>
    <t>STAMPED CONCRETE</t>
  </si>
  <si>
    <t>CONCRETE FORM LETTERING</t>
  </si>
  <si>
    <t>ROADWAY PARAPET WALL</t>
  </si>
  <si>
    <t>PRECAST CONCRETE ARCHES</t>
  </si>
  <si>
    <t>MODIFY BRIDGE PARAPETS</t>
  </si>
  <si>
    <t>BARRIER CURB AND SIDEWALK</t>
  </si>
  <si>
    <t>BRIDGE PARAPET CAP</t>
  </si>
  <si>
    <t>RECONSTRUCT BRIDGE ENDBLOCK</t>
  </si>
  <si>
    <t>CLASS ''30'' HIGH-SLUMP CONCRETE</t>
  </si>
  <si>
    <t>CLASS ''30'' CONCRETE</t>
  </si>
  <si>
    <t>CLASS "40" CONCRETE</t>
  </si>
  <si>
    <t>CLASS "50" CONCRETE</t>
  </si>
  <si>
    <t>ULTRA HIGH PERFORMANCE CONCRETE</t>
  </si>
  <si>
    <t>HIGH PERFORMANCE CONCRETE</t>
  </si>
  <si>
    <t>CLASS "A" CONCRETE (BACKFILL)</t>
  </si>
  <si>
    <t>CLASS "25" CONCRETE</t>
  </si>
  <si>
    <t>CLASS "S" CONCRETE</t>
  </si>
  <si>
    <t>1830MM X 765 MM BOX CULVERT</t>
  </si>
  <si>
    <t>ARCHITECTURAL FORM LINER</t>
  </si>
  <si>
    <t>CONCRETE FORM LINERS</t>
  </si>
  <si>
    <t>CONCRETE FORM LINER (TYPE 1)</t>
  </si>
  <si>
    <t>CONCRETE FORM LINER (TYPE 2)</t>
  </si>
  <si>
    <t>SIMULATED STONE MASONRY</t>
  </si>
  <si>
    <t>VARIABLE DEPTH PATCH</t>
  </si>
  <si>
    <t>MISCELLANEOUS CONCRETE</t>
  </si>
  <si>
    <t>HIGH EARLY STRENGTH CONCRETE</t>
  </si>
  <si>
    <t>CONCRETE STAIRS</t>
  </si>
  <si>
    <t>PRECAST CONCRETE WALLS</t>
  </si>
  <si>
    <t>LEAN CONCRETE</t>
  </si>
  <si>
    <t>MICRO SILICA BRIDGE DECK CONCRETE</t>
  </si>
  <si>
    <t>BRIDGE DECK CONCRETE</t>
  </si>
  <si>
    <t>PRECAST CONCRETE BOX CULVERT</t>
  </si>
  <si>
    <t>PRECAST REINFORCED CONCRETE ARCH</t>
  </si>
  <si>
    <t>MORTAR PATCH</t>
  </si>
  <si>
    <t>FULL DEPTH PATCH (CLASS ''F'' CONCRETE)</t>
  </si>
  <si>
    <t>SURFACE PATCH</t>
  </si>
  <si>
    <t>PARTIAL DEPTH PATCH</t>
  </si>
  <si>
    <t>FULL DEPTH PATCH</t>
  </si>
  <si>
    <t>CLASS "F" CONCRETE</t>
  </si>
  <si>
    <t>COPOLYMER CEMENTITIOUS MORTAR PATCH</t>
  </si>
  <si>
    <t>CLASS ''F'' CONCRETE (SPECIAL)</t>
  </si>
  <si>
    <t>POLYMER CONCRETE</t>
  </si>
  <si>
    <t>BRIDGE DECK PATCHING (HYDRO-DEMOLITION)</t>
  </si>
  <si>
    <t>LIGHTWEIGHT CONCRETE</t>
  </si>
  <si>
    <t>PRECAST CONCRETE PIER CAP</t>
  </si>
  <si>
    <t>CONSTRUCT CONCRETE HEADERS</t>
  </si>
  <si>
    <t>REPAIR TO EXISTING PIERS</t>
  </si>
  <si>
    <t>PRECAST SUBSTRUCTURE ELEMENTS</t>
  </si>
  <si>
    <t>CLASS "60" CONCRETE</t>
  </si>
  <si>
    <t>UNDERWATER CONCRETE</t>
  </si>
  <si>
    <t>LATEX MODIFIED CONCRETE</t>
  </si>
  <si>
    <t>HYDRAULIC POINTING</t>
  </si>
  <si>
    <t>FILL CONCRETE</t>
  </si>
  <si>
    <t>LOW DENSITY CELLULAR CONCRETE</t>
  </si>
  <si>
    <t>MODIFY CONCRETE BEARING PAD</t>
  </si>
  <si>
    <t>PRECAST CONCRETE SLABS</t>
  </si>
  <si>
    <t>CONCRETE PAD</t>
  </si>
  <si>
    <t>REPAIR COUNTERWEIGHTS</t>
  </si>
  <si>
    <t>CONSTRUCT NEW CONCRETE BEARING PADS</t>
  </si>
  <si>
    <t>PRECAST CONCRETE FISH LADER</t>
  </si>
  <si>
    <t>CONCRETE ISLAND</t>
  </si>
  <si>
    <t>REPAIR OF BEARING PAD</t>
  </si>
  <si>
    <t>CONCRETE ENCASEMENT</t>
  </si>
  <si>
    <t>ORNAMENT MOULDS</t>
  </si>
  <si>
    <t>PRECAST CONCRETE SPOOLS</t>
  </si>
  <si>
    <t>CONCRETE SLAB FOR PIPE PROTECTION</t>
  </si>
  <si>
    <t>BLAST CLEAN EXISTING CONCRETE</t>
  </si>
  <si>
    <t>ROUGHENING CONCRETE SURFACE</t>
  </si>
  <si>
    <t>RETAINING WALL (SOLDIER PILES)</t>
  </si>
  <si>
    <t>CLASS "S" CONCRETE FOR HISTORIC BRIDGES</t>
  </si>
  <si>
    <t>CLASS "C" CONCRETE - REPLICATED</t>
  </si>
  <si>
    <t>PORTABLE VMS SUPPORT FOUNDATION</t>
  </si>
  <si>
    <t>EMBANKMENT WALL (SITE NO. 1)</t>
  </si>
  <si>
    <t>EMBANKMENT WALL (SITE NO. 2)</t>
  </si>
  <si>
    <t>EMBANKMENT WALL (SITE NO. 3)</t>
  </si>
  <si>
    <t>EMBANKMENT WALL (SITE NO. 4)</t>
  </si>
  <si>
    <t>EMBANKMENT WALL (SITE NO. 5)</t>
  </si>
  <si>
    <t>REMOVE AND RESET EMBANKMENT WALL</t>
  </si>
  <si>
    <t>RETAINING WALL (NO. 3535C)</t>
  </si>
  <si>
    <t>RETAINING WALL (NO. 3535D)</t>
  </si>
  <si>
    <t>EMBANKMENT WALL (SITE NO. 6)</t>
  </si>
  <si>
    <t>EMBANKMENT WALL (SITE NO. 7)</t>
  </si>
  <si>
    <t>EMBANKMENT WALL (SITE NO. 8)</t>
  </si>
  <si>
    <t>EMBANKMENT WALL (SITE NO. 9)</t>
  </si>
  <si>
    <t>EMBANKMENT WALL (SITE NO. 10)</t>
  </si>
  <si>
    <t>EMBANKMENT WALL (SITE NO. 11)</t>
  </si>
  <si>
    <t>ROADWAY PARAPET WALL (SPECIAL)</t>
  </si>
  <si>
    <t>MODIFY BRIDGE PARAPETS (SITE NO. 5)</t>
  </si>
  <si>
    <t>MODIFY BRIDGE PARAPETS (SITE NO. 12)</t>
  </si>
  <si>
    <t>REMOVE CONCRETE HEADERS</t>
  </si>
  <si>
    <t>25MM PREFORMED EXPANSION JOINT FILLER</t>
  </si>
  <si>
    <t>REMOVAL OF LEAD ROPE CAULKING</t>
  </si>
  <si>
    <t>PRECAST CONCRETE FLOOR SLAB FOR CULVERT</t>
  </si>
  <si>
    <t>BALLAST CONCRETE</t>
  </si>
  <si>
    <t>STAY CABLE TESTING</t>
  </si>
  <si>
    <t>STAY CABLE ASSEMBLIES</t>
  </si>
  <si>
    <t>STAY CABLE DAMPING SYSTEM</t>
  </si>
  <si>
    <t>POST-TENSIONING TENSIONING - TRANSVERSE</t>
  </si>
  <si>
    <t>FOUNDATION SEALS</t>
  </si>
  <si>
    <t>SPECIALIZED CONCRETE FILL</t>
  </si>
  <si>
    <t>CLOSURE JOINT CONCRETE</t>
  </si>
  <si>
    <t>CLOSURE JOINT REINFORCEMENT</t>
  </si>
  <si>
    <t>PRECAST CONCRETE ARCH (32' X 11')</t>
  </si>
  <si>
    <t>5.5' X 6.5' PRECAST CONCRETE BOX</t>
  </si>
  <si>
    <t>CONCRETE PEDESTALS</t>
  </si>
  <si>
    <t>POST-TENSIONING TENDONS</t>
  </si>
  <si>
    <t>CLOSED CELL ELASTOMER</t>
  </si>
  <si>
    <t>13MM CLOSED CELL ELASTOMER</t>
  </si>
  <si>
    <t>25 MM CLOSED CELL ELASTOMER</t>
  </si>
  <si>
    <t>RETAINING WALL (SITE NO. 1)</t>
  </si>
  <si>
    <t>RETAINING WALL (SITE NO. 2)</t>
  </si>
  <si>
    <t>RETAINING WALL (SITE NO. 3)</t>
  </si>
  <si>
    <t>RETAINING WALL (SITE NO. 4)</t>
  </si>
  <si>
    <t>RETAINING WALL (SITE NO. 5)</t>
  </si>
  <si>
    <t>RETAINING WALL (SITE NO. 6)</t>
  </si>
  <si>
    <t>RETAINING WALL (SITE NO. 7)</t>
  </si>
  <si>
    <t>RETAINING WALL (SITE NO. 8)</t>
  </si>
  <si>
    <t>RETAINING WALL (SITE NO. 9)</t>
  </si>
  <si>
    <t>RETAINING WALL (SITE NO. 10)</t>
  </si>
  <si>
    <t>RETAINING WALL (SITE NO. 11)</t>
  </si>
  <si>
    <t>RETAINING WALL (SITE NO. 12)</t>
  </si>
  <si>
    <t>RETAINING WALL (SITE NO. 13)</t>
  </si>
  <si>
    <t>RETAINING WALL (SITE NO. 14)</t>
  </si>
  <si>
    <t>RETAINING WALL (SITE NO. 15)</t>
  </si>
  <si>
    <t>RETAINING WALL (SITE NO. 16)</t>
  </si>
  <si>
    <t>RETAINING WALL (SITE NO. 17)</t>
  </si>
  <si>
    <t>RETAINING WALL (SITE NO. 18)</t>
  </si>
  <si>
    <t>RETAINING WALL (SITE NO. 19)</t>
  </si>
  <si>
    <t>RETAINING WALL (SITE NO. 20)</t>
  </si>
  <si>
    <t>RETAINING WALL (SITE NO. 21)</t>
  </si>
  <si>
    <t>RETAINING WALL (SITE NO. 22)</t>
  </si>
  <si>
    <t>RETAINING WALL (SITE NO. 23)</t>
  </si>
  <si>
    <t>RETAINING WALL (SITE NO. 24)</t>
  </si>
  <si>
    <t>RETAINING WALL (SITE NO. 25)</t>
  </si>
  <si>
    <t>RETAINING WALL (SITE NO. 26)</t>
  </si>
  <si>
    <t>RETAINING WALL (SITE NO. 27)</t>
  </si>
  <si>
    <t>RETAINING WALL (SITE NO. 28)</t>
  </si>
  <si>
    <t>RETAINING WALL (SITE NO. 29)</t>
  </si>
  <si>
    <t>RETAINING WALL (SITE NO. 30)</t>
  </si>
  <si>
    <t>RETAINING WALL (SITE NO. 31)</t>
  </si>
  <si>
    <t>RETAINING WALL (SITE NO. 32)</t>
  </si>
  <si>
    <t>RETAINING WALL (SITE NO. 33)</t>
  </si>
  <si>
    <t>RETAINING WALL (SITE NO. 34)</t>
  </si>
  <si>
    <t>RETAINING WALL (SITE NO. 35)</t>
  </si>
  <si>
    <t>RETAINING WALL (SITE NO. 36)</t>
  </si>
  <si>
    <t>RETAINING WALL (SITE NO. 37)</t>
  </si>
  <si>
    <t>RETAINING WALL (SITE NO. 38)</t>
  </si>
  <si>
    <t>RETAINING WALL (SITE NO. 39)</t>
  </si>
  <si>
    <t>RETAINING WALL (SITE NO. 40)</t>
  </si>
  <si>
    <t>RETAINING WALL (SITE NO. 41)</t>
  </si>
  <si>
    <t>RETAINING WALL (SITE NO. 42)</t>
  </si>
  <si>
    <t>RETAINING WALL (SITE NO. 43)</t>
  </si>
  <si>
    <t>RETAINING WALL (SITE NO. 44)</t>
  </si>
  <si>
    <t>RETAINING WALL (SITE NO. 45)</t>
  </si>
  <si>
    <t>RETAINING WALL (SITE NO. 46)</t>
  </si>
  <si>
    <t>RETAINING WALL (SITE NO. 47)</t>
  </si>
  <si>
    <t>RETAINING WALL (SITE NO. 48)</t>
  </si>
  <si>
    <t>RETAINING WALL (SITE NO. 49)</t>
  </si>
  <si>
    <t>STAIN PROTECTION</t>
  </si>
  <si>
    <t>STAIN PROTECTION (SITE NO. 1)</t>
  </si>
  <si>
    <t>STAIN PROTECTION (SITE NO. 2)</t>
  </si>
  <si>
    <t>STAIN PROTECTION (SITE NO. 3)</t>
  </si>
  <si>
    <t>STAIN PROTECTION (SITE NO. 4)</t>
  </si>
  <si>
    <t>COLOR-MATCHING OF CONCRETE</t>
  </si>
  <si>
    <t>COLOR-MATCHED COATING FOR CONCRETE</t>
  </si>
  <si>
    <t>COLOR-MATCHED ANTI-GRAFFITI COATING</t>
  </si>
  <si>
    <t>COLOR-MATCHED STAIN FOR CONCRETE</t>
  </si>
  <si>
    <t>COLOR-MATCHED WATERPROOFING MEMBRANE</t>
  </si>
  <si>
    <t>COLOR-MATCHED CRACK SEALANT FOR CONCRETE</t>
  </si>
  <si>
    <t>POLYMER MORTAR TOPPING</t>
  </si>
  <si>
    <t>SAW CUTTING CONCRETE</t>
  </si>
  <si>
    <t>STRUCTURAL UNDERWATER CONCRETE</t>
  </si>
  <si>
    <t>RAPID CURE REPAIR MORTAR</t>
  </si>
  <si>
    <t>CRACK REPAIR WITH MEMBRANE</t>
  </si>
  <si>
    <t>CRACK REPAIR</t>
  </si>
  <si>
    <t>EPOXY BONDING COMPOUND</t>
  </si>
  <si>
    <t>EPOXY INJECTION CRACK REPAIR</t>
  </si>
  <si>
    <t>EPOXY NON-SAG MORTAR PATCH</t>
  </si>
  <si>
    <t>PROTECTIVE COATING FOR CONCRETE</t>
  </si>
  <si>
    <t>COLOR BLENDING SEALANT</t>
  </si>
  <si>
    <t>REPAIR CONCRETE PLATFORM</t>
  </si>
  <si>
    <t>REPLACE CONCOURSE CANTILEVER SLAB</t>
  </si>
  <si>
    <t>CONCRETE INVERT</t>
  </si>
  <si>
    <t>s.y.</t>
  </si>
  <si>
    <t>CRACK REPAIRS BY VACUUM INJECTION</t>
  </si>
  <si>
    <t>LATEX MODIFIED CONCRETE (P&amp;W RR)</t>
  </si>
  <si>
    <t>ABUTMENT PROTECTION</t>
  </si>
  <si>
    <t>PIER PROTECTION</t>
  </si>
  <si>
    <t>PRECAST CONCRETE DECK</t>
  </si>
  <si>
    <t>PRECAST CONCRETE BLOCK</t>
  </si>
  <si>
    <t>CONCRETE FILLED BAGS</t>
  </si>
  <si>
    <t>CLASS "C" CONCRETE - INVERT</t>
  </si>
  <si>
    <t>REMOVE AND REPLACE CONCRETE BOX CULVERT</t>
  </si>
  <si>
    <t>TEMPORARY PRECAST CONCRETE BOX CULVERT</t>
  </si>
  <si>
    <t>DEFORMED STEEL BARS - EPOXY COATED</t>
  </si>
  <si>
    <t>SPLICING DEFORMED BARS (COUPLERS)</t>
  </si>
  <si>
    <t>DEFORMED STEEL BARS - GALVANIZED</t>
  </si>
  <si>
    <t>DEFORMED STEEL BARS - WELDABLE</t>
  </si>
  <si>
    <t>WIRE MESH</t>
  </si>
  <si>
    <t>WIRE FABRIC</t>
  </si>
  <si>
    <t>WELDED WIRE FABRIC - EPOXY COATED</t>
  </si>
  <si>
    <t>WELDED WIRE FABRIC</t>
  </si>
  <si>
    <t>ROADWAY WEATHER INFORMATION SYSTEM</t>
  </si>
  <si>
    <t>STRUCTURAL MONITORING SYSTEM</t>
  </si>
  <si>
    <t>MECHANICAL ANCHORING OF BRIDGE SLAB</t>
  </si>
  <si>
    <t>#5 MECHANICAL COUPLERS</t>
  </si>
  <si>
    <t>#36 MECHANICAL ANCHORAGE</t>
  </si>
  <si>
    <t>#6 MECHANICAL COUPLERS</t>
  </si>
  <si>
    <t>#22 MECHANICAL COUPLERS</t>
  </si>
  <si>
    <t>#25 MECHANICAL COUPLERS</t>
  </si>
  <si>
    <t>#29 MECHANICAL COUPLERS</t>
  </si>
  <si>
    <t>#32 MECHANICAL COUPLERS</t>
  </si>
  <si>
    <t>#10 MECHANICAL COUPLERS</t>
  </si>
  <si>
    <t>#36 MECHANICAL COUPLERS</t>
  </si>
  <si>
    <t>#11 MECHANICAL COUPLERS</t>
  </si>
  <si>
    <t>#43 MECHANICAL COUPLERS</t>
  </si>
  <si>
    <t>#14 MECHANICAL COUPLERS</t>
  </si>
  <si>
    <t>DOWEL BAR SPLICER SYSTEM STAINLESS STEEL</t>
  </si>
  <si>
    <t>DOWEL BAR SPLICER SYSTEM - GALVANIZED</t>
  </si>
  <si>
    <t>DOWEL BAR SPLICER SYSTEM</t>
  </si>
  <si>
    <t>DOWEL BAR SPLICER SYSTEM - EPOXY COATED</t>
  </si>
  <si>
    <t>DRILLING HOLES AND GROUTING DOWELS</t>
  </si>
  <si>
    <t>DRILLING HOLES</t>
  </si>
  <si>
    <t>DRILLING HOLES AND GROUTING ANCHOR BOLTS</t>
  </si>
  <si>
    <t>RIVET REMOVAL</t>
  </si>
  <si>
    <t>DRILLING AND GROUTING REINFORCING BARS</t>
  </si>
  <si>
    <t>DRILLING AND GROUTING ANCHOR BOLTS</t>
  </si>
  <si>
    <t>ABUTMENT ANCHOR</t>
  </si>
  <si>
    <t>DRILLED ROCK ANCHORS</t>
  </si>
  <si>
    <t>TEMPORARY DRILLED ROCK ANCHORS</t>
  </si>
  <si>
    <t>ROCK ANCHORS</t>
  </si>
  <si>
    <t>TEMPORARY ROCK REINFORCEMENT</t>
  </si>
  <si>
    <t>LOAD TESTING GROUTED REINFORCEMENT</t>
  </si>
  <si>
    <t>DEBRIS SHIELD</t>
  </si>
  <si>
    <t>BOLT AND RIVET REPLACEMENT</t>
  </si>
  <si>
    <t>BOLT REPLACEMENT</t>
  </si>
  <si>
    <t>DEBRIS SHIELD (SITE NO. 3)</t>
  </si>
  <si>
    <t>RECONNECT EXISTING DIAPHRAMS</t>
  </si>
  <si>
    <t>STRUCTURAL STEEL LOW ALLOY (SITE NO. 4)</t>
  </si>
  <si>
    <t>DISPOSAL OF DEBRIS (HAZARDOUS)</t>
  </si>
  <si>
    <t>CONTAINMENT AND OIL ABSORBENT BOOMS</t>
  </si>
  <si>
    <t>REPAIR DEFECTIVE WELDS</t>
  </si>
  <si>
    <t>REINFORCING OF STRINGERS</t>
  </si>
  <si>
    <t>STRUCTURAL STEEL (SITE NO. 1)</t>
  </si>
  <si>
    <t>STRUCTURAL STEEL (SITE NO. 2)</t>
  </si>
  <si>
    <t>STRUCTURAL STEEL (SITE NO. 3)</t>
  </si>
  <si>
    <t>STRUCTURAL STEEL (SITE NO. 4)</t>
  </si>
  <si>
    <t>STRUCTURAL STEEL REPAIRS (SITE NO. 1)</t>
  </si>
  <si>
    <t>STRUCTURAL STEEL REPAIRS (SITE NO. 2)</t>
  </si>
  <si>
    <t>STRUCTURAL STEEL REPAIRS (SITE NO. 3)</t>
  </si>
  <si>
    <t>WATERSHED PLATES</t>
  </si>
  <si>
    <t>REPLACE SIDEWALK CANOPIES</t>
  </si>
  <si>
    <t>REPLACE SAFETY WALKS</t>
  </si>
  <si>
    <t>BRIDGE BALANCING</t>
  </si>
  <si>
    <t>UTILITY PLATFORM</t>
  </si>
  <si>
    <t>REPLACE STEEL NOSE ANGLES</t>
  </si>
  <si>
    <t>STRUCTURAL CORING OPERATIONS</t>
  </si>
  <si>
    <t>BALANCE LIFT SPAN</t>
  </si>
  <si>
    <t>STRUCTURAL STEEL</t>
  </si>
  <si>
    <t>TEMPORARY BRIDGE WIDENING (SITE NO. 8)</t>
  </si>
  <si>
    <t>REFINISH STEEL PARAPET JOINT PLATE</t>
  </si>
  <si>
    <t>FIELD MACHINING - MOBILIZATION</t>
  </si>
  <si>
    <t>FIELD MACHINING - EACH BORE</t>
  </si>
  <si>
    <t>VEHICLE BARRIER GATE MACHINERY</t>
  </si>
  <si>
    <t>FIELD TOUCH UP PAINTING</t>
  </si>
  <si>
    <t>FIELD TOUCH UP PAINTING (SITE NO. 1)</t>
  </si>
  <si>
    <t>FIELD TOUCH UP PAINTING (SITE NO. 2)</t>
  </si>
  <si>
    <t>FIELD TOUCH UP PAINTING (SITE NO. 3)</t>
  </si>
  <si>
    <t>FIELD DIRECTED STEEL REPAIRS</t>
  </si>
  <si>
    <t>PROGRESS PHOTOGRAPHS</t>
  </si>
  <si>
    <t>ACCESS MANHOLE AND COVER (BIKEWAY)</t>
  </si>
  <si>
    <t>ACCESS MANHOLE AND COVER (ROADWAY)</t>
  </si>
  <si>
    <t>ACCESS MANHOLE AND COVER (MEDIAN CAP)</t>
  </si>
  <si>
    <t>ACCESS HATCHES TO BOX GIRDERS</t>
  </si>
  <si>
    <t>STRUCTURAL STEEL (SITE NO. 18)</t>
  </si>
  <si>
    <t>STRUCTURAL STEEL (SITE NO. 21)</t>
  </si>
  <si>
    <t>STRUCTURAL STEEL (SITE NO. 23)</t>
  </si>
  <si>
    <t>STRUCTURAL STEEL (SITE NO. 24)</t>
  </si>
  <si>
    <t>REMOVAL OF TEMPORARY DIAPHRAGM</t>
  </si>
  <si>
    <t>DISPOSAL OF LEAD DEBRIS</t>
  </si>
  <si>
    <t>CID MODIFICATIONS</t>
  </si>
  <si>
    <t>ACCESS LADDER</t>
  </si>
  <si>
    <t>MOVEABLE INSPECTION SYSTEM</t>
  </si>
  <si>
    <t>FIBERGLASS GRATING</t>
  </si>
  <si>
    <t>LOCALIZED PAINT REMOVAL</t>
  </si>
  <si>
    <t>STRUCTURAL STEEL (SITE NO. 19)</t>
  </si>
  <si>
    <t>STRUCTURAL STEEL (SITE NO. 20)</t>
  </si>
  <si>
    <t>MODIFICATION TO EXISTING FLOORBEAMS</t>
  </si>
  <si>
    <t>TEMPORARY SUPPORT SYSTEM (PIER 2)</t>
  </si>
  <si>
    <t>TEMPORARY SUPPORT SYSTEM (PIER 3)</t>
  </si>
  <si>
    <t>TEMPORARY SUPPORT SYSTEM (PIER 4)</t>
  </si>
  <si>
    <t>TEMPORARY SUPPORT SYSTEM (PIER 5)</t>
  </si>
  <si>
    <t>TEMPORARY SUPPORT SYSTEM (PIER 15)</t>
  </si>
  <si>
    <t>TEMPORARY SUPPORT SYSTEM (NO. 8)</t>
  </si>
  <si>
    <t>TEMPORARY SUPPORT SYSTEM (NO. 9)</t>
  </si>
  <si>
    <t>TEMPORARY SUPPORT SYSTEM (NO. 10)</t>
  </si>
  <si>
    <t>TEMPORARY SUPPORT SYSTEM (NO. 11)</t>
  </si>
  <si>
    <t>TEMPORARY SUPPORT SYSTEM (NO. 12)</t>
  </si>
  <si>
    <t>TEMPORARY PLATFORM EXTENSION</t>
  </si>
  <si>
    <t>PEDESTRIAN BRIDGE</t>
  </si>
  <si>
    <t>BRIDGE PLATE STORAGE RACK</t>
  </si>
  <si>
    <t>INSPECTION WALKWAY (TYPE I)</t>
  </si>
  <si>
    <t>INSPECTION WALKWAY (TYPE II)</t>
  </si>
  <si>
    <t>INSPECTION WALKWAY (TYPE III)</t>
  </si>
  <si>
    <t>TEMPORARY SUPPORT ASSEMBLY</t>
  </si>
  <si>
    <t>STRUCTURAL STEEL (SEGMENT 1 AND 3)</t>
  </si>
  <si>
    <t>WALKWAY MODIFICATIONS</t>
  </si>
  <si>
    <t>BALANCE BLOCKS</t>
  </si>
  <si>
    <t>COUNTERWEIGHT BUMPER BLOCK</t>
  </si>
  <si>
    <t>TRUNNION PURGING</t>
  </si>
  <si>
    <t>JACKING EXISTING STRINGERS</t>
  </si>
  <si>
    <t>REPLACE EXISTING STRINGERS (SITE NO. 1)</t>
  </si>
  <si>
    <t>REPLACE EXISTING STRINGERS (SITE NO. 2)</t>
  </si>
  <si>
    <t>REPLACE EXISTING STRINGERS (SITE NO. 3)</t>
  </si>
  <si>
    <t>REPLACE EXISTING STRINGERS (SITE NO. 4)</t>
  </si>
  <si>
    <t>STRUCTURAL STEEL (SITE NO. 22)</t>
  </si>
  <si>
    <t>ALUMINUM CAP PLATE</t>
  </si>
  <si>
    <t>ANCHORAGE BOX</t>
  </si>
  <si>
    <t>STEEL (MISCELLANEOUS)</t>
  </si>
  <si>
    <t>VERTICAL CLEARANCE STRUCTURE</t>
  </si>
  <si>
    <t>REMOVE AND REINSTALL WARNING GATE</t>
  </si>
  <si>
    <t>CONNECTION PLATE REPAIR</t>
  </si>
  <si>
    <t>STEEL BRACKETS</t>
  </si>
  <si>
    <t>EMBEDDED GALVANIC ANODES</t>
  </si>
  <si>
    <t>SPECIAL PLATE TREATMENT</t>
  </si>
  <si>
    <t>SPECIAL PAINTING TREATMENT</t>
  </si>
  <si>
    <t>TEXTURED CONCRETE FINISH PAINT</t>
  </si>
  <si>
    <t>TEMPORARY STEEL BRIDGE BARRIER</t>
  </si>
  <si>
    <t>BALANCE LINKS</t>
  </si>
  <si>
    <t>TEMPORARY SUPPORT SYSTEM NO.1</t>
  </si>
  <si>
    <t>TEMPORARY SUPPORT SYSTEM NO.2</t>
  </si>
  <si>
    <t>TEMPORARY SUPPORT SYSTEM NO.3</t>
  </si>
  <si>
    <t>TEMPORARY SUPPORT SYSTEM NO.4</t>
  </si>
  <si>
    <t>TEMPORARY SUPPORT SYSTEM NO.5</t>
  </si>
  <si>
    <t>STRUCTURAL STEEL-SIGN SUPPORT</t>
  </si>
  <si>
    <t>TEMPORARY SUPPORT SYSTEM (SITE NO. 8)</t>
  </si>
  <si>
    <t>TEMPORARY SUPPORT SYSTEM (SITE NO. 10)</t>
  </si>
  <si>
    <t>TEMPORARY SUPPORT SYSTEM (SITE NO. 11)</t>
  </si>
  <si>
    <t>FIELD PAINTING OF STRUCTURE (SITE NO.1)</t>
  </si>
  <si>
    <t>FIELD PAINTING OF STRUCTURE (SITE NO.2)</t>
  </si>
  <si>
    <t>FIELD PAINTING OF STRUCTURE (SITE NO.3)</t>
  </si>
  <si>
    <t>FIELD PAINTING OF STRUCTURE (SITE NO.4)</t>
  </si>
  <si>
    <t>FIELD PAINTING OF STRUCTURE (SITE NO.5)</t>
  </si>
  <si>
    <t>FIELD PAINTING OF STRUCTURE (SITE NO.6)</t>
  </si>
  <si>
    <t>FIELD PAINTING OF STRUCTURE (SITE NO.7)</t>
  </si>
  <si>
    <t>FIELD PAINTING OF STRUCTURE (SITE NO.8)</t>
  </si>
  <si>
    <t>FIELD PAINTING OF STRUCTURE (SITE NO.9)</t>
  </si>
  <si>
    <t>FIELD PAINTING OF STRUCTURE (SITE NO.10)</t>
  </si>
  <si>
    <t>FIELD PAINTING OF STRUCTURE (SITE NO.11)</t>
  </si>
  <si>
    <t>FIELD PAINTING OF STRUCTURE (SITE NO.12)</t>
  </si>
  <si>
    <t>FIELD PAINTING OF STRUCTURE (SITE NO.13)</t>
  </si>
  <si>
    <t>FIELD PAINTING OF STRUCTURE (SITE NO.14)</t>
  </si>
  <si>
    <t>FIELD PAINTING OF STRUCTURE (SITE NO.15)</t>
  </si>
  <si>
    <t>FIELD PAINTING OF STRUCTURE (SITE NO.16)</t>
  </si>
  <si>
    <t>FIELD PAINTING OF STRUCTURE (SITE NO.17)</t>
  </si>
  <si>
    <t>FIELD PAINTING OF STRUCTURE (SITE NO.18)</t>
  </si>
  <si>
    <t>FIELD PAINTING OF STRUCTURE (SITE NO.19)</t>
  </si>
  <si>
    <t>FIELD PAINTING OF STRUCTURE (SITE NO.20)</t>
  </si>
  <si>
    <t>STRUCTURAL STEEL (LOW ALLOY)</t>
  </si>
  <si>
    <t>TEMPORARY SUPPORT SYSTEM</t>
  </si>
  <si>
    <t>TEMPORARY SUPERSTRUCTURE SUPPORT SYSTEM</t>
  </si>
  <si>
    <t>(SITE NO.30)</t>
  </si>
  <si>
    <t>TEMPORARY SUPPORT SYSTEM (NO. 1)</t>
  </si>
  <si>
    <t>TEMPORARY SUPPORT SYSTEM (SITE NO. 1)</t>
  </si>
  <si>
    <t>TEMPORARY SUPPORT SYSTEM (NO. 2)</t>
  </si>
  <si>
    <t>TEMPORARY SUPPORT SYSTEM (SITE NO. 2)</t>
  </si>
  <si>
    <t>TEMPORARY SUPPORT SYSTEM (NO. 3)</t>
  </si>
  <si>
    <t>TEMPORARY SUPPORT SYSTEM (SITE NO. 3)</t>
  </si>
  <si>
    <t>TEMPORARY SUPPORT SYSTEM (NO. 4)</t>
  </si>
  <si>
    <t>TEMPORARY SUPPORT SYSTEM (SITE NO. 4)</t>
  </si>
  <si>
    <t>TEMPORARY SUPPORT SYSTEM (NO. 5)</t>
  </si>
  <si>
    <t>TEMPORARY SUPPORT SYSTEM (SITE NO. 5)</t>
  </si>
  <si>
    <t>TEMPORARY SUPPORT SYSTEM (NO. 6)</t>
  </si>
  <si>
    <t>TEMPORARY SUPPORT SYSTEM (SITE NO. 6)</t>
  </si>
  <si>
    <t>TEMPORARY SUPPORT SYSTEM (NO. 7)</t>
  </si>
  <si>
    <t>TEMPORARY SUPPORT SYSTEM (SITE NO. 7)</t>
  </si>
  <si>
    <t>CATHODIC PROTECTION SYSTEM</t>
  </si>
  <si>
    <t>STRUCTURAL STEEL (SITE NO. 6)</t>
  </si>
  <si>
    <t>STRUCTURAL STEEL (SITE NO. 7)</t>
  </si>
  <si>
    <t>STRUCTURAL STEEL (SITE NO. 8)</t>
  </si>
  <si>
    <t>STRUCTURAL STEEL (SITE NO. 9)</t>
  </si>
  <si>
    <t>STRUCTURAL STEEL (SITE NO. 12)</t>
  </si>
  <si>
    <t>STRUCTURAL STEEL (SITE NO. 13)</t>
  </si>
  <si>
    <t>STRUCTURAL STEEL (SITE NO. 14)</t>
  </si>
  <si>
    <t>STRUCTURAL STEEL (SITE NO. 15)</t>
  </si>
  <si>
    <t>STRUCTURAL STEEL (SITE NO. 16)</t>
  </si>
  <si>
    <t>STRUCTURAL STEEL (SITE NO. 17)</t>
  </si>
  <si>
    <t>JACKING EXISTING MEMBERS</t>
  </si>
  <si>
    <t>STRUCTURAL STEEL (SITE NO. 10)</t>
  </si>
  <si>
    <t>STRUCTURAL STEEL (SITE NO. 11)</t>
  </si>
  <si>
    <t>INSPECTION PLATFORM</t>
  </si>
  <si>
    <t>PEENING COVER PLATE WELDS</t>
  </si>
  <si>
    <t>BOLTED SPLICE (PRIMARY COVER PLATE)</t>
  </si>
  <si>
    <t>CLEANING AND ACCESS TO COVER PLATE WELDS</t>
  </si>
  <si>
    <t>BOLTED SPLICE</t>
  </si>
  <si>
    <t>PRECAST SEGMENT PRODUCTION</t>
  </si>
  <si>
    <t>ERECTION EQUIPMENT - COMPLETE</t>
  </si>
  <si>
    <t>AS-BUILT DRAWINGS</t>
  </si>
  <si>
    <t>FALL ARRESTORS</t>
  </si>
  <si>
    <t>GATEHOUSE STRUCTURE</t>
  </si>
  <si>
    <t>TEMPORARY BRIDGE OPERATIONS</t>
  </si>
  <si>
    <t>STAND-BY POWER GENERATION SET</t>
  </si>
  <si>
    <t>BRIDGE ELECTRICAL AND CONTROL SYSTEM</t>
  </si>
  <si>
    <t>MECHANICAL WORK</t>
  </si>
  <si>
    <t>RETAINING WALL LIGHTING</t>
  </si>
  <si>
    <t>CONTROL HOUSE RENOVATIONS</t>
  </si>
  <si>
    <t>DIMENSION STONE MASONRY</t>
  </si>
  <si>
    <t>MASONRY FACING</t>
  </si>
  <si>
    <t>STONE MASONRY</t>
  </si>
  <si>
    <t>GRANITE FACING (TYPE ''A'')</t>
  </si>
  <si>
    <t>GRANITE FACING (TYPE ''B'')</t>
  </si>
  <si>
    <t>GRANITE FACING (TYPE ''C'')</t>
  </si>
  <si>
    <t>ASHLAR STONE MASONRY</t>
  </si>
  <si>
    <t>CEMENT RUBBLE MASONRY</t>
  </si>
  <si>
    <t>WET STONE MASONRY WALL</t>
  </si>
  <si>
    <t>ENTRANCE GATEWAY STRUCTURE</t>
  </si>
  <si>
    <t>REMOVE AND REPLACE BRICK MASONRY</t>
  </si>
  <si>
    <t>RECONSTRUCT PARAPET</t>
  </si>
  <si>
    <t>REBUILD MASONRY WALL</t>
  </si>
  <si>
    <t>DRY RUBBLE MASONRY</t>
  </si>
  <si>
    <t>RESET DRY RUBBLE MASONRY</t>
  </si>
  <si>
    <t>REBUILD DRY RUBBLE MASONRY WALL</t>
  </si>
  <si>
    <t>BRICK MASONRY</t>
  </si>
  <si>
    <t>REBUILD BRICK WALL</t>
  </si>
  <si>
    <t>REPOINTED MASONRY</t>
  </si>
  <si>
    <t>RESTORE TIMBER PLANTER</t>
  </si>
  <si>
    <t>REPOINT MORTAR JOINTS</t>
  </si>
  <si>
    <t>PRESSURE GROUTING</t>
  </si>
  <si>
    <t>SHOTCRETE</t>
  </si>
  <si>
    <t>CONCRETE CYLINDER CURING BOX</t>
  </si>
  <si>
    <t>400 MM R.C. PIPE</t>
  </si>
  <si>
    <t>BEDDING MATERIAL</t>
  </si>
  <si>
    <t>CRUSHED STONE BEDDING MATERIAL</t>
  </si>
  <si>
    <t>BEDDING MATERIAL (CRUSHED STONE)</t>
  </si>
  <si>
    <t>250 MM CONCRETE PIPE</t>
  </si>
  <si>
    <t>300 MM R.C. PIPE</t>
  </si>
  <si>
    <t>375 MM R.C. PIPE</t>
  </si>
  <si>
    <t>450 MM R.C. PIPE</t>
  </si>
  <si>
    <t>525 MM R.C. PIPE</t>
  </si>
  <si>
    <t>600 MM R.C. PIPE</t>
  </si>
  <si>
    <t>675 MM R.C. PIPE</t>
  </si>
  <si>
    <t>750 MM R.C. PIPE</t>
  </si>
  <si>
    <t>825 MM R.C. PIPE</t>
  </si>
  <si>
    <t>900 MM R.C. PIPE</t>
  </si>
  <si>
    <t>1050 MM R.C. PIPE</t>
  </si>
  <si>
    <t>1200 MM R.C. PIPE</t>
  </si>
  <si>
    <t>1350 MM R.C. PIPE</t>
  </si>
  <si>
    <t>1500 MM R.C. PIPE</t>
  </si>
  <si>
    <t>1650 MM R.C. PIPE</t>
  </si>
  <si>
    <t>1800 MM R.C. PIPE</t>
  </si>
  <si>
    <t>2100 MM R.C. PIPE</t>
  </si>
  <si>
    <t>18" X 28.5'' R.C. ARCH PIPE</t>
  </si>
  <si>
    <t>REMOVE PIPE</t>
  </si>
  <si>
    <t>JACKING 600 MM R.C. PIPE CLASS V</t>
  </si>
  <si>
    <t>300 MM R.C. PIPE CLASS V</t>
  </si>
  <si>
    <t>375 MM R.C. PIPE CLASS V</t>
  </si>
  <si>
    <t>450 MM R.C. PIPE CLASS V</t>
  </si>
  <si>
    <t>600 MM R.C. PIPE CLASS V</t>
  </si>
  <si>
    <t>675 MM R.C. PIPE CLASS V</t>
  </si>
  <si>
    <t>750 MM R.C. PIPE CLASS V</t>
  </si>
  <si>
    <t>1200 MM R.C. PIPE CLASS V</t>
  </si>
  <si>
    <t>1350 MM R.C. PIPE CLASS V</t>
  </si>
  <si>
    <t>2400 MM R.C. PIPE CLASS V</t>
  </si>
  <si>
    <t>JACKING 900 MM R.C. PIPE CLASS V</t>
  </si>
  <si>
    <t>JACKING 1050MM R.C.PIPE - CLASS V</t>
  </si>
  <si>
    <t>JACKING 1200MM R.C.PIPE - CLASS V</t>
  </si>
  <si>
    <t>355 X 585 MM R.C. PIPE ELLIPTICAL</t>
  </si>
  <si>
    <t>485 MM X 760 MM R.C. PIPE ELLIPTICAL</t>
  </si>
  <si>
    <t>600 MM X 965 MM R.C. PIPE ELLIPTICAL</t>
  </si>
  <si>
    <t>725 MM X 1125 MM R.C. PIPE ELLIPTICAL</t>
  </si>
  <si>
    <t>800 MM X 1225 MM R.C. PIPE ELLIPTICAL</t>
  </si>
  <si>
    <t>850 MM X 1325 MM R.C. PIPE ELLIPTICAL</t>
  </si>
  <si>
    <t>950 MM X 1500 MM R.C. PIPE</t>
  </si>
  <si>
    <t>1092 MM X 1727 MM R.C. PIPE ELLIPTICAL</t>
  </si>
  <si>
    <t>1219 MM X 1930 MM R.C. PIPE ELLIPTICAL</t>
  </si>
  <si>
    <t>1346MM X 2108MM R.C. PIPE ELLIPTICAL</t>
  </si>
  <si>
    <t>GROUT FILL PIPE</t>
  </si>
  <si>
    <t>200 MM A.C.C.M.P.</t>
  </si>
  <si>
    <t>250 MM A.C.C.M.P.</t>
  </si>
  <si>
    <t>375 MM - A.C.C.M. PIPE</t>
  </si>
  <si>
    <t>450 MM - A.C.C.M. PIPE</t>
  </si>
  <si>
    <t>760 MM A.C.C.M. PIPE</t>
  </si>
  <si>
    <t>900 MM A.C.C.M. PIPE</t>
  </si>
  <si>
    <t>450 MM A.C.C.M. PIPE ELBOW</t>
  </si>
  <si>
    <t>375 MM A.C.C.M. PIPE ELBOW (30 DEGREES)</t>
  </si>
  <si>
    <t>1092 X 1727 MM R.C. PIPE</t>
  </si>
  <si>
    <t>864 X 1346 MM R.C. PIPE</t>
  </si>
  <si>
    <t>1500 MM ALUMINUM STRUCTURAL PLATE C.M.P.</t>
  </si>
  <si>
    <t>950 MM X 600 MM R. C. PIPE ELLIPTICAL</t>
  </si>
  <si>
    <t>1500 MM ALUMINIZED STEEL PIPE TYPE II</t>
  </si>
  <si>
    <t>2100 MM ALUMINIZED CORRUGATED METAL PIPE</t>
  </si>
  <si>
    <t>36" X 20" DUCTILE IRON PIPE REDUCER</t>
  </si>
  <si>
    <t>CURED-IN-PLACE PIPE LINING (SITE 1)</t>
  </si>
  <si>
    <t>CURED-IN-PLACE PIPE LINING (SITE 2)</t>
  </si>
  <si>
    <t>375 MM DUCTILE IRON PIPE</t>
  </si>
  <si>
    <t>500 MM DUCTILE IRON PIPE</t>
  </si>
  <si>
    <t>915 MM X 510 MM DUCTILE IRON PIPE WYE</t>
  </si>
  <si>
    <t>36" X 20" DUCTILE IRON PIPE WYE</t>
  </si>
  <si>
    <t>1070 MM R.C. PIPE W/ 1220 MM RADIUS</t>
  </si>
  <si>
    <t>100 MM CORRUGATED POLYETHYLENE PIPE</t>
  </si>
  <si>
    <t>4" CORRUGATED POLYETHLENE PIPE</t>
  </si>
  <si>
    <t>750 MM SLIPLINING</t>
  </si>
  <si>
    <t>900 MM ALUMINIZED STEEL PIPE</t>
  </si>
  <si>
    <t>1800 MM ALUMINIZED STEEL PIPE</t>
  </si>
  <si>
    <t>FLEX VALVE BACKFLOW PREVENTER</t>
  </si>
  <si>
    <t>300 MM ALUMINUM HELICAL RIBBED PIPE</t>
  </si>
  <si>
    <t>RELOCATION OF TEMPORARY DRAINAGE PIPE</t>
  </si>
  <si>
    <t>1650 MM ALUMINUM HELICAL RIBBED PIPE</t>
  </si>
  <si>
    <t>375 MM ALUMINUM HELICAL RIBBED PIPE</t>
  </si>
  <si>
    <t>450 MM ALUMINUM HELICAL RIBBED PIPE</t>
  </si>
  <si>
    <t>750 MM ALUMINUM HELICAL RIBBED PIPE</t>
  </si>
  <si>
    <t>900 MM ALUMINUM HELICAL RIBBED PIPE</t>
  </si>
  <si>
    <t>1050 MM ALUMINUM HELICAL RIBBED PIPE</t>
  </si>
  <si>
    <t>1200 MM ALUMINUM HELICAL RIBBED PIPE</t>
  </si>
  <si>
    <t>1500 MM ALUMINUM HELICAL RIBBED PIPE</t>
  </si>
  <si>
    <t>300 MM TEMPORARY SLOTTED DRAIN PIPE</t>
  </si>
  <si>
    <t>1500 MM X 1200 MM SPIRAL RIB PIPE ARCH</t>
  </si>
  <si>
    <t>900 MM FLEX VALVE BACKFLOW PREVENTER</t>
  </si>
  <si>
    <t>1050 MM FLEX VALVE BACKFLOW PREVENTER</t>
  </si>
  <si>
    <t>1372 MM STEEL SLEEVE PIPE</t>
  </si>
  <si>
    <t>CONCRETE PIPE CONNECTION</t>
  </si>
  <si>
    <t>300MM C.C.M. PIPE ELBOW</t>
  </si>
  <si>
    <t>375 MM C.C.M. PIPE ELBOW</t>
  </si>
  <si>
    <t>450MM C.C.M. PIPE ELBOW</t>
  </si>
  <si>
    <t>600 MM C.C.M. PIPE ELBOW</t>
  </si>
  <si>
    <t>750 MM C.C.M. PIPE ELBOW</t>
  </si>
  <si>
    <t>600 MM ONE WAY VALVE</t>
  </si>
  <si>
    <t>900 MM ONE WAY VALVE</t>
  </si>
  <si>
    <t>10" HIGH DENSITY POLYETHYLENE PIPE</t>
  </si>
  <si>
    <t>GROUT FILL STORM PIPE</t>
  </si>
  <si>
    <t>1 WAY VALVE</t>
  </si>
  <si>
    <t>SLIDE GATE AND APPURTENANCES</t>
  </si>
  <si>
    <t>SELF REGULATING TIDE GATE</t>
  </si>
  <si>
    <t>SLIP-ON CHECK VALVE WITH THIMBLE PLATE</t>
  </si>
  <si>
    <t>375 MM C.C.M. PIPE ELBOW(45 DEGREE)</t>
  </si>
  <si>
    <t>670 MM X 1100 MM R.C. ARCH PIPE</t>
  </si>
  <si>
    <t>550 MM X 915 MM R.C. PIPE ARCH</t>
  </si>
  <si>
    <t>REPAIR EXISTING CULVERT</t>
  </si>
  <si>
    <t>REPAIR EXISTING CULVERT (ESTIMATED COST)</t>
  </si>
  <si>
    <t>300MM C.C.M. PIPE ELBOW(22.5DEG)</t>
  </si>
  <si>
    <t>375MM C.C.M. PIPE ELBOW(22.5DEG)</t>
  </si>
  <si>
    <t>375 MM C.C.M. PIPE ELBOW (45 DEG.)</t>
  </si>
  <si>
    <t>15" C.C.M.PIPE ELBOW (45 DEG.)</t>
  </si>
  <si>
    <t>900 MM R.C. PIPE (160 DEGREE BEND)</t>
  </si>
  <si>
    <t>450 MM R.C. PIPE (0 - 3M DEEP)</t>
  </si>
  <si>
    <t>200MM CAST IRON PIPE</t>
  </si>
  <si>
    <t>300 MM SLOTTED DRAIN PIPE</t>
  </si>
  <si>
    <t>375 MM SLOTTED DRAIN PIPE</t>
  </si>
  <si>
    <t>300 MM SLOTTED PIPE</t>
  </si>
  <si>
    <t>375 MM SLOTTED PIPE</t>
  </si>
  <si>
    <t>750 MM FLEX VALVE BACKFLOW PREVENTER</t>
  </si>
  <si>
    <t>750 MM CORRUGATED PE PIPE ELBOW</t>
  </si>
  <si>
    <t>750 MM CORRUGATED PE PIPE WYE</t>
  </si>
  <si>
    <t>PRECAST CONCRETE INFILTRATION GALLERY</t>
  </si>
  <si>
    <t>300 MM CURED-IN-PLACE PIPE LINING</t>
  </si>
  <si>
    <t>375 MM CURED-IN-PLACE PIPE LINING</t>
  </si>
  <si>
    <t>450 MM CURED-IN-PLACE PIPE LINING</t>
  </si>
  <si>
    <t>600 MM CURED-IN-PLACE PIPE LINING</t>
  </si>
  <si>
    <t>600 MM ALUMINUM HELICAL RIBBED PIPE</t>
  </si>
  <si>
    <t>1800 MM ALUMINUM HELICAL RIBBED PIPE</t>
  </si>
  <si>
    <t>1220 MM CORRIGATED PE PIPE ELBOW</t>
  </si>
  <si>
    <t>1220 MM CORRIGATED PE PIPE WYE</t>
  </si>
  <si>
    <t>CORRUGATED METAL ARCH SPAN</t>
  </si>
  <si>
    <t>90 MM DIMENSION RATIO 26 P.V.C. PIPE</t>
  </si>
  <si>
    <t>450 MM SLOTTED R.C. PIPE</t>
  </si>
  <si>
    <t>300 MM X 450 MM A.C.C.M. PIPE-ARCH</t>
  </si>
  <si>
    <t>300MM WATERTIGHT PIPE</t>
  </si>
  <si>
    <t>375MM WATERTIGHT PIPE</t>
  </si>
  <si>
    <t>600MM WATERTIGHT PIPE</t>
  </si>
  <si>
    <t>900MM WATERTIGHT PIPE</t>
  </si>
  <si>
    <t>550 MM X 325 MM A.C.C.M. PIPE-ARCH</t>
  </si>
  <si>
    <t>430 MM X 330 MM A.C.C.M. PIPE-ARCH</t>
  </si>
  <si>
    <t>450 MM X 275 MM R.C.P.</t>
  </si>
  <si>
    <t>48" R.C.P. TEE WITH TYPE "C" TOP</t>
  </si>
  <si>
    <t>1200 MM R.C.P. WYE</t>
  </si>
  <si>
    <t>4826 MM X 1067 MM ALUMINUM BOX CULVERT</t>
  </si>
  <si>
    <t>1625 MM CORRUGATED ALUMINUM PLATE LINER</t>
  </si>
  <si>
    <t>1220 MM HDPE PIPE</t>
  </si>
  <si>
    <t>375 MM R.C. PIPE (0 - 3M DEEP)</t>
  </si>
  <si>
    <t>ALUMINUM PIPE JOINT SEALS</t>
  </si>
  <si>
    <t>430 MM X 330 MM C.C.M. PIPE ARCH</t>
  </si>
  <si>
    <t>275 MM X 450 MM C.C.M. PIPE ARCH</t>
  </si>
  <si>
    <t>530 MM X 380 MM C.C.M. PIPE ARCH</t>
  </si>
  <si>
    <t>920 MM X 570 MM R.C. PIPE ARCH</t>
  </si>
  <si>
    <t>750 MM X 450 MM C.C.M. PIPE ARCH</t>
  </si>
  <si>
    <t>890 MM X 600 MM C.C.M. PIPE ARCH</t>
  </si>
  <si>
    <t>1050 MM X 750 MM C.C.M. PIPE ARCH</t>
  </si>
  <si>
    <t>1245 MM X 838 MM C.C.M. PIPE ARCH</t>
  </si>
  <si>
    <t>1425 MM X 950 MM C.C.M. PIPE ARCH</t>
  </si>
  <si>
    <t>1620 MM X 1100 MM C.C.M. PIPE ARCH</t>
  </si>
  <si>
    <t>RELAID 300 MM R.C. PIPE</t>
  </si>
  <si>
    <t>RELAID 375 MM RCP</t>
  </si>
  <si>
    <t>RELAID 600 MM R.C. PIPE</t>
  </si>
  <si>
    <t>RELAID 750 MM R.C. PIPE</t>
  </si>
  <si>
    <t>RELAID 1050 MM R.C PIPE</t>
  </si>
  <si>
    <t>300 MM A.S.M. PIPE</t>
  </si>
  <si>
    <t>375 MM A.S.M. PIPE</t>
  </si>
  <si>
    <t>900 MM A.S.M. PIPE</t>
  </si>
  <si>
    <t>1050 MM A.S.M. PIPE</t>
  </si>
  <si>
    <t>1200 MM A.S.M. PIPE</t>
  </si>
  <si>
    <t>ABANDON PIPE (HYDRAULICALLY SAND FILL)</t>
  </si>
  <si>
    <t>MODIFICATIONS TO EXISTING STORM DRAINAGE</t>
  </si>
  <si>
    <t>RELAID 300 MM P.E. PIPE</t>
  </si>
  <si>
    <t>TEMPORARY DRAINAGE - 600 MM PIPE</t>
  </si>
  <si>
    <t>1800 MM ALUMINUM PIPE</t>
  </si>
  <si>
    <t>2400 MM ALUMINUM PIPE</t>
  </si>
  <si>
    <t>JACKING 2400 MM R.C. PIPE CLASS V</t>
  </si>
  <si>
    <t>TEMPORARY DRAINAGE - 1050 MM PIPE</t>
  </si>
  <si>
    <t>TEMPORARY DRAINAGE - 1800MM PIPE</t>
  </si>
  <si>
    <t>TEMPORARY DRAINAGE - 375MM PIPE</t>
  </si>
  <si>
    <t>TEMPORARY DRAINAGE 450 MM PIPE</t>
  </si>
  <si>
    <t>TEMPORARY DRAINAGE - 900 MM PIPE</t>
  </si>
  <si>
    <t>TEMPORARY 150 MM C.C.M. PIPE</t>
  </si>
  <si>
    <t>TEMPORARY DRAINAGE - 1200MM PIPE</t>
  </si>
  <si>
    <t>TEMPORARY DRAINAGE - 1650 MM PIPE</t>
  </si>
  <si>
    <t>1800 MM CORRUGATED STRUCTURAL PLATE PIPE</t>
  </si>
  <si>
    <t>1830 MM TIDAL FLAP GATE</t>
  </si>
  <si>
    <t>737 MM X 1143 MM R.C. PIPE ELLIPTICAL</t>
  </si>
  <si>
    <t>1200 MM STEEL CASING</t>
  </si>
  <si>
    <t>45 MM STEEL CASING</t>
  </si>
  <si>
    <t>150 MM A.C.C.M. PIPE</t>
  </si>
  <si>
    <t>900 MM P.E. CULVERT END</t>
  </si>
  <si>
    <t>36" P.E. CULVERT END</t>
  </si>
  <si>
    <t>7.3 M X 3 M ARCH</t>
  </si>
  <si>
    <t>TEMPORARY ARCH SUPPORT SYSTEM</t>
  </si>
  <si>
    <t>CURED-IN-PLACE PIPE LINING</t>
  </si>
  <si>
    <t>300 MM P.E. PIPE</t>
  </si>
  <si>
    <t>375 MM PE PIPE</t>
  </si>
  <si>
    <t>1200 MM CORRUGATED ALUMINUM PIPE</t>
  </si>
  <si>
    <t>1350 MM CORRUGATED ALUMINUM PIPE</t>
  </si>
  <si>
    <t>900 MM TO 450 MM R. C. PIPE REPAIR</t>
  </si>
  <si>
    <t>36" TO 18" R. C. PIPE REPAIR</t>
  </si>
  <si>
    <t>600 MM PE PIPE (SMOOTH INTERIOR)</t>
  </si>
  <si>
    <t>900 MM PE PIPE (SMOOTH INTERIOR)</t>
  </si>
  <si>
    <t>2100 MM ALUMINIZED STEEL CMP (TYPE 2)</t>
  </si>
  <si>
    <t>450 MM CORRUGATED POLYETHYLENE PIPE</t>
  </si>
  <si>
    <t>300 MM CORRUGATED PE PIPE</t>
  </si>
  <si>
    <t>300 MM P.E. CULVERT END</t>
  </si>
  <si>
    <t>12" POLYETHYLENE CULVERT END</t>
  </si>
  <si>
    <t>375 MM POLYETHYLENE CULVERT END</t>
  </si>
  <si>
    <t>15'' POLYETHYLENE CULVERT END</t>
  </si>
  <si>
    <t>24" POLYETHYLENE CULVERT END</t>
  </si>
  <si>
    <t>1220 MM DUCTILE IRON PIPE</t>
  </si>
  <si>
    <t>400 MM DUCTILE IRON PIPE</t>
  </si>
  <si>
    <t>100 MM DUCTILE IRON PIPE</t>
  </si>
  <si>
    <t>250 MM DUCTILE IRON PIPE</t>
  </si>
  <si>
    <t>150 MM DUCTILE IRON PIPE</t>
  </si>
  <si>
    <t>600 MM DUCTILE IRON PIPE</t>
  </si>
  <si>
    <t>300 MM DUCTILE IRON PIPE</t>
  </si>
  <si>
    <t>1500 MM DUCTILE IRON PIPE</t>
  </si>
  <si>
    <t>1050 MM DUCTILE IRON PIPE</t>
  </si>
  <si>
    <t>200 MM DUCTILE IRON PIPE</t>
  </si>
  <si>
    <t>450 MM DUCTILE IRON PIPE</t>
  </si>
  <si>
    <t>750 MM DUCTILE IRON PIPE</t>
  </si>
  <si>
    <t>915 MM DUCTILE IRON PIPE</t>
  </si>
  <si>
    <t>SPIRAL WOUND PVC PIPELINER</t>
  </si>
  <si>
    <t>450 MM POLYETHYLENE CULVERT END</t>
  </si>
  <si>
    <t>18'' POLYETHYLENE CULVERT END</t>
  </si>
  <si>
    <t>350 MM DUCTILE IRON PIPE</t>
  </si>
  <si>
    <t>250 MM POLYVINYL CHLORIDE PIPE</t>
  </si>
  <si>
    <t>100 MM POLYVINYL CHLORIDE PIPE</t>
  </si>
  <si>
    <t>200 MM POLYVINYL CHLORIDE PIPE</t>
  </si>
  <si>
    <t>300 MM P.V.C. PIPE</t>
  </si>
  <si>
    <t>375 MM P.V.C. PIPE</t>
  </si>
  <si>
    <t>450 MM P.V.C. PIPE</t>
  </si>
  <si>
    <t>600 MM P.V.C. PIPE</t>
  </si>
  <si>
    <t>750 MM P.V.C. PIPE</t>
  </si>
  <si>
    <t>400 MM C.C.M.P.</t>
  </si>
  <si>
    <t>600 MM CORRUGATED ALUMINUM PIPE</t>
  </si>
  <si>
    <t>375 MM CORRUGATED ALUMINUM PIPE</t>
  </si>
  <si>
    <t>750 MM CORRUGATED ALUMINUM PIPE</t>
  </si>
  <si>
    <t>300 MM CORRUGATED ALUMINUM PIPE</t>
  </si>
  <si>
    <t>450 MM CORRUGATED ALUMINUM PIPE</t>
  </si>
  <si>
    <t>600 MM SADDLE BRANCH FITTING</t>
  </si>
  <si>
    <t>RELAID C.C.M. PIPE</t>
  </si>
  <si>
    <t>375 MM X 300 MM R.C. PIPE WYE</t>
  </si>
  <si>
    <t>15" X 12" R.C. PIPE WYE</t>
  </si>
  <si>
    <t>300 MM PERFORATED C.C.M. PIPE</t>
  </si>
  <si>
    <t>375 MM PERFORATED A.C.C.M. PIPE</t>
  </si>
  <si>
    <t>150 MM C.C.M. PIPE</t>
  </si>
  <si>
    <t>200 MM C.C.M. PIPE</t>
  </si>
  <si>
    <t>250 MM C.C.M. PIPE</t>
  </si>
  <si>
    <t>300 MM C.C.M. PIPE</t>
  </si>
  <si>
    <t>375 MM C.C.M. PIPE</t>
  </si>
  <si>
    <t>450 MM C.C.M. PIPE</t>
  </si>
  <si>
    <t>525 MM C.C.M. PIPE</t>
  </si>
  <si>
    <t>600 MM C.C.M. PIPE</t>
  </si>
  <si>
    <t>750 MM C.C.M. PIPE</t>
  </si>
  <si>
    <t>900 MM C.C.M. PIPE</t>
  </si>
  <si>
    <t>1050 MM C.C.M. PIPE</t>
  </si>
  <si>
    <t>1200 MM C.C.M. PIPE</t>
  </si>
  <si>
    <t>1350 MM C.C.M. PIPE</t>
  </si>
  <si>
    <t>1500 MM C.C.M. PIPE</t>
  </si>
  <si>
    <t>1650 MM C.C.M. PIPE</t>
  </si>
  <si>
    <t>1800 MM C.C.M. PIPE</t>
  </si>
  <si>
    <t>1485 MM X 915 MM R.C. PIPE ARCH</t>
  </si>
  <si>
    <t>FILL EXISTING PIPE</t>
  </si>
  <si>
    <t>1200 MM R.C. PIPE ELBOW</t>
  </si>
  <si>
    <t>375 MM R.C. PIPE ELBOW (45 DEGREE)</t>
  </si>
  <si>
    <t>15'' R.C.PIPE ELBOW (45 DEGREE)</t>
  </si>
  <si>
    <t>300 MM R.C. CULVERT END</t>
  </si>
  <si>
    <t>12'' R.C. CULVERT END</t>
  </si>
  <si>
    <t>375 MM R.C. CULVERT END</t>
  </si>
  <si>
    <t>15'' R.C. CULVERT END</t>
  </si>
  <si>
    <t>450 MM R.C. CULVERT END</t>
  </si>
  <si>
    <t>18'' R.C. CULVERT END</t>
  </si>
  <si>
    <t>525 MM R.C. CULVERT END</t>
  </si>
  <si>
    <t>21'' R.C. CULVERT END</t>
  </si>
  <si>
    <t>600 MM R.C. CULVERT END</t>
  </si>
  <si>
    <t>24'' R.C. CULVERT END</t>
  </si>
  <si>
    <t>750 MM R.C. CULVERT END</t>
  </si>
  <si>
    <t>30'' R.C. CULVERT END</t>
  </si>
  <si>
    <t>900 MM R.C. CULVERT END</t>
  </si>
  <si>
    <t>36'' R.C. CULVERT END</t>
  </si>
  <si>
    <t>1050 MM R.C. CULVERT END</t>
  </si>
  <si>
    <t>1200 MM R.C. CULVERT END</t>
  </si>
  <si>
    <t>1350 MM R.C. CULVERT END</t>
  </si>
  <si>
    <t>1500 MM R.C. CULVERT END</t>
  </si>
  <si>
    <t>1800 MM R.C. CULVERT END</t>
  </si>
  <si>
    <t>1650 MM R.C. CULVERT END</t>
  </si>
  <si>
    <t>2100 MM CORRUGATED ALUMINUM CULVERT END</t>
  </si>
  <si>
    <t>650 MM X 450 MM CORRUGATED CULVERT END</t>
  </si>
  <si>
    <t>400 MM METAL CULVERT END</t>
  </si>
  <si>
    <t>16" METAL CULVERT END</t>
  </si>
  <si>
    <t>300 MM METAL CULVERT END</t>
  </si>
  <si>
    <t>12'' METAL CULVERT END</t>
  </si>
  <si>
    <t>375 MM METAL CULVERT END</t>
  </si>
  <si>
    <t>15'' METAL CULVERT END</t>
  </si>
  <si>
    <t>450 MM METAL CULVERT END</t>
  </si>
  <si>
    <t>18'' METAL CULVERT END</t>
  </si>
  <si>
    <t>525 MM METAL CULVERT END</t>
  </si>
  <si>
    <t>21'' METAL CULVERT END</t>
  </si>
  <si>
    <t>600 MM METAL CULVERT END</t>
  </si>
  <si>
    <t>24'' METAL CULVERT END</t>
  </si>
  <si>
    <t>750 MM METAL CULVERT END</t>
  </si>
  <si>
    <t>30'' METAL CULVERT END</t>
  </si>
  <si>
    <t>900 MM METAL CULVERT END</t>
  </si>
  <si>
    <t>36'' METAL CULVERT END</t>
  </si>
  <si>
    <t>1050 MM METAL CULVERT END</t>
  </si>
  <si>
    <t>1200 MM METAL CULVERT END</t>
  </si>
  <si>
    <t>1350 MM METAL CULVERT END</t>
  </si>
  <si>
    <t>1500 MM METAL CULVERT END</t>
  </si>
  <si>
    <t>1800 MM METAL CULVERT END</t>
  </si>
  <si>
    <t>1650 MM METAL CULVERT END</t>
  </si>
  <si>
    <t>RELAID METAL CULVERT END</t>
  </si>
  <si>
    <t>750 MM X 450 MM METAL CULVERT END</t>
  </si>
  <si>
    <t>29''X18'' METAL CULVERT END</t>
  </si>
  <si>
    <t>375 MM X 525 MM METAL CULVERT END</t>
  </si>
  <si>
    <t>15" X 21'' METAL CULVERT END</t>
  </si>
  <si>
    <t>838 MM X 1245 MM METAL CULVERT END</t>
  </si>
  <si>
    <t>33" X 49'' METAL CULVERT END</t>
  </si>
  <si>
    <t>530 MM X 380 MM METAL CULVERT END</t>
  </si>
  <si>
    <t>21" X 15" METAL CULVERT END</t>
  </si>
  <si>
    <t>600 MM X 450 MM METAL CULVERT END</t>
  </si>
  <si>
    <t>24" X 18" METAL CULVERT END</t>
  </si>
  <si>
    <t>1050 MM X 750 MM METAL CULVERT END</t>
  </si>
  <si>
    <t>57" X 38" ALUMINUM CULVERT END</t>
  </si>
  <si>
    <t>35" X 24" ALUMINUM CULVERT END</t>
  </si>
  <si>
    <t>375 MM ALUMINIZED METAL CULVERT END</t>
  </si>
  <si>
    <t>15'' ALUMINIZED METAL CULVERT END</t>
  </si>
  <si>
    <t>RESET 1200 MM R.C. CULVERT END</t>
  </si>
  <si>
    <t>RELAID 1200 MM CORRUGATED METAL PIPE</t>
  </si>
  <si>
    <t>SAFETY END SECTION</t>
  </si>
  <si>
    <t>CLEAN EXISTING CATCH BASIN</t>
  </si>
  <si>
    <t>CLEAN DRAINAGE SYSTEM</t>
  </si>
  <si>
    <t>CLEAN EXISTING MANHOLE</t>
  </si>
  <si>
    <t>CLEAN EXISTING DROP INLET</t>
  </si>
  <si>
    <t>DEBRIS CONTROL SYSTEM</t>
  </si>
  <si>
    <t>CLEAN EXISTING 1050 MM CMP CULVERT</t>
  </si>
  <si>
    <t>CLEAN EXISTING DRAINAGE STRUCTURE</t>
  </si>
  <si>
    <t>CORRUGATED METAL PIPE INSPECTION</t>
  </si>
  <si>
    <t>FIBERGLASS SIDEWALK</t>
  </si>
  <si>
    <t>STRUCTURAL TIMBER</t>
  </si>
  <si>
    <t>FENDER SYSTEM</t>
  </si>
  <si>
    <t>3 PILE DOLPHIN</t>
  </si>
  <si>
    <t>REPLACE STRUCTURAL LUMBER</t>
  </si>
  <si>
    <t>UNREINFORCED COMPOSITE LUMBER</t>
  </si>
  <si>
    <t>REINFORCED COMPOSITE LUMBER</t>
  </si>
  <si>
    <t>ELASTOMER CUSHION</t>
  </si>
  <si>
    <t>TIMBER BRIDGE TIES</t>
  </si>
  <si>
    <t>TIMBER DECK</t>
  </si>
  <si>
    <t>TIMBER BRIDGE SUPERSTRUCTURE</t>
  </si>
  <si>
    <t>FLOATING DOCK SYSTEM</t>
  </si>
  <si>
    <t>FENDER SYSTEM (PIER 11)</t>
  </si>
  <si>
    <t>FENDER SYSTEM (PIER 12)</t>
  </si>
  <si>
    <t>FENDER SYSTEM (PIER 13)</t>
  </si>
  <si>
    <t>FENDER SYSTEM (PIER 14)</t>
  </si>
  <si>
    <t>FENDER SYSTEM (PIER 15)</t>
  </si>
  <si>
    <t>FENDER SYSTEM - PIER 16</t>
  </si>
  <si>
    <t>OBSTRUCTIONS</t>
  </si>
  <si>
    <t>EXPLORATION TEST BORINGS</t>
  </si>
  <si>
    <t>ACCESS TUBES</t>
  </si>
  <si>
    <t>FURNISHING TIMBER PILES</t>
  </si>
  <si>
    <t>FENDER REPAIR</t>
  </si>
  <si>
    <t>AUGER PRESSURE GROUTED (APG) PILES</t>
  </si>
  <si>
    <t>DRIVING TREATED TIMBER PILES</t>
  </si>
  <si>
    <t>MICROPILES</t>
  </si>
  <si>
    <t>TEST PILE (STEEL H360X109 - 18 M LONG)</t>
  </si>
  <si>
    <t>TEST PILE(STEEL HP 310 X 110 - 29M LONG)</t>
  </si>
  <si>
    <t>DRIVING PRESTRESSED CONCRETE PILES</t>
  </si>
  <si>
    <t>TRIAL DRILLED SHAFT (SITE NO. 3)</t>
  </si>
  <si>
    <t>DRILLED PILE FOUNDATIONS</t>
  </si>
  <si>
    <t>CAST-IN-PLACE CONCRETE PILES</t>
  </si>
  <si>
    <t>REMOVE EXISTING CONCRETE PILES</t>
  </si>
  <si>
    <t>CAST-IN-PLACE CONCRETE PILES (DRIVEN)</t>
  </si>
  <si>
    <t>CAST-IN-PLACE CONCRETE PILES (DRILLED)</t>
  </si>
  <si>
    <t>CUTTING EXISTING CONCRETE PILES</t>
  </si>
  <si>
    <t>FURNISHING AND INSTALLING MINI PILES</t>
  </si>
  <si>
    <t>DRILLED MINI-PILE - TYPE 1</t>
  </si>
  <si>
    <t>DRILLED MINI-PILE - TYPE 2</t>
  </si>
  <si>
    <t>HELIX PIER</t>
  </si>
  <si>
    <t>SPLICING CAST-IN-PLACE CONCRETE PILES</t>
  </si>
  <si>
    <t>TREATED TIMBER TEST PILE (17 M LONG)</t>
  </si>
  <si>
    <t>TREATED TIMBER TEST PILE (20 M LONG)</t>
  </si>
  <si>
    <t>TREATED TIMBER TEST PILE (24 M LONG)</t>
  </si>
  <si>
    <t>TREATED TIMBER TEST PILE (27 M LONG)</t>
  </si>
  <si>
    <t>TREATED TIMBER TEST PILE (31 M LONG)</t>
  </si>
  <si>
    <t>TREATED TIMBER TEST PILE (34 M LONG)</t>
  </si>
  <si>
    <t>TREATED TIMBER TEST PILE (15 M LONG)</t>
  </si>
  <si>
    <t>TREATED TIMBER TEST PILE (18 M LONG)</t>
  </si>
  <si>
    <t>TREATED TIMBER TEST PILE (22 M LONG)</t>
  </si>
  <si>
    <t>TEST PILE (STEEL HP 250 X 85 - 6 M LONG)</t>
  </si>
  <si>
    <t>TEST PILE (STEEL HP 250 X 85 - 10M LONG)</t>
  </si>
  <si>
    <t>TEST PILE (STEEL HP 310 X 79 - 12M LONG)</t>
  </si>
  <si>
    <t>TEST PILE (310 X 79 X 20 M LONG)</t>
  </si>
  <si>
    <t>TEST PILE (STEEL HP 12 X 53 - 108' LONG)</t>
  </si>
  <si>
    <t>TEST PILE (STEEL HP 310 X 110 - 6M LONG)</t>
  </si>
  <si>
    <t>TEST PILE (STEEL HP 12 X 74 - 20' LONG)</t>
  </si>
  <si>
    <t>TEST PILE (STEEL HP 12 X 74 - 25' LONG)</t>
  </si>
  <si>
    <t>TEST PILE (STEEL HP 12 X 63 -97' LONG)</t>
  </si>
  <si>
    <t>STEEL TEST PILES (HP 310 X 110 - 8 M)</t>
  </si>
  <si>
    <t>STEEL TEST PILE (HP 310 X 110 13 M)</t>
  </si>
  <si>
    <t>TEST PILE (STEEL HP 360 X 152 - 10 M)</t>
  </si>
  <si>
    <t>TEST PILE (STEEL HP 360 X 152 - 14 M)</t>
  </si>
  <si>
    <t>SHAFT INSPECTION DEVICE</t>
  </si>
  <si>
    <t>INTEGRITY TESTING - REFLECTION</t>
  </si>
  <si>
    <t>INTEGRITY TESTING - CROSS HOLE</t>
  </si>
  <si>
    <t>SOLDIER PILE AND LAGGING (RAILROAD)</t>
  </si>
  <si>
    <t>PILE TESTS</t>
  </si>
  <si>
    <t>TEMPORARY SOLDIER PILES AND LAGGING</t>
  </si>
  <si>
    <t>TEMP. SOLDIER PILES &amp; LAGGING</t>
  </si>
  <si>
    <t>PILE LOADING TEST</t>
  </si>
  <si>
    <t>STEEL TEST PILE (HP 310 X 110 - 10 M)</t>
  </si>
  <si>
    <t>STEEL TEST PILE (HP 310 X 110 - 17 M)</t>
  </si>
  <si>
    <t>STEEL TEST PILE (HP 310 X 110 - 20 M)</t>
  </si>
  <si>
    <t>STEEL TEST PILE (HP 310 X 110 - 30 M)</t>
  </si>
  <si>
    <t>STEEL TEST PILE (HP 310 X 110 - 32 M)</t>
  </si>
  <si>
    <t>STEEL TEST PILE (HP 310 X 110 - 37 M)</t>
  </si>
  <si>
    <t>STEEL TEST PILE (HP 310 X 110 - 42 M)</t>
  </si>
  <si>
    <t>STEEL TEST PILE (HP 310 X 110 - 25 M)</t>
  </si>
  <si>
    <t>STEEL TEST PILES (HP 310 X 110 - 15 M)</t>
  </si>
  <si>
    <t>STEEL TEST PILES (HP 310 X 110 - 19 M)</t>
  </si>
  <si>
    <t>TENSION PILE LOAD TEST - NO. 1</t>
  </si>
  <si>
    <t>TENSION PILE LOAD TEST - NO. 2</t>
  </si>
  <si>
    <t>COMPRESSION PILE LOAD TEST-NO. 1</t>
  </si>
  <si>
    <t>COMPRESSION PILE LOAD TEST-NO. 2</t>
  </si>
  <si>
    <t>REMOVAL OF FENDER SYSTEM (PIER 11)</t>
  </si>
  <si>
    <t>REMOVAL OF FENDER SYSTEM (PIER 12)</t>
  </si>
  <si>
    <t>REMOVAL OF FENDER SYSTEM (PIER 13)</t>
  </si>
  <si>
    <t>REMOVAL OF FENDER SYSTEM (PIER 14)</t>
  </si>
  <si>
    <t>REMOVAL OF FENDER SYSTEM (PIER 15)</t>
  </si>
  <si>
    <t>REMOVAL OF FENDER SYSTEM (PIER 16)</t>
  </si>
  <si>
    <t>REMOVAL OF WOOD PILES</t>
  </si>
  <si>
    <t>REMOVAL OF EXISTING STEEL PILES</t>
  </si>
  <si>
    <t>REMOVAL OF EXISTING TIMBER PILES</t>
  </si>
  <si>
    <t>PERMANENT CASING (1220 MM DIAMETER)</t>
  </si>
  <si>
    <t>PERMANENT CASING (3050 MM DIAMETER)</t>
  </si>
  <si>
    <t>DRILL ROCK SOCKET FOR PILE FOUNDATIONS</t>
  </si>
  <si>
    <t>CAISSONS</t>
  </si>
  <si>
    <t>CONCRETE PILES 2. (DRIVEN) (PRESTRESSED)</t>
  </si>
  <si>
    <t>CONCRETE PILES (DRIVEN)</t>
  </si>
  <si>
    <t>FURNISHING FIBERGLASS REINFORCED PILES</t>
  </si>
  <si>
    <t>INSTALLING FIBERGLASS REINFORCED PILES</t>
  </si>
  <si>
    <t>HEAVY RIPRAP</t>
  </si>
  <si>
    <t>STANDARD RIPRAP</t>
  </si>
  <si>
    <t>INTERMEDIATE RIPRAP</t>
  </si>
  <si>
    <t>MODIFIED RIPRAP</t>
  </si>
  <si>
    <t>SPECIAL RIPRAP</t>
  </si>
  <si>
    <t>RESET EXISTING RIPRAP</t>
  </si>
  <si>
    <t>ROUNDED STONE RIPRAP</t>
  </si>
  <si>
    <t>PLACEMENT OF CHANNEL BOULDER</t>
  </si>
  <si>
    <t>ROCK WEIR</t>
  </si>
  <si>
    <t>CONCRETE GROUT</t>
  </si>
  <si>
    <t>SCOUR MONITORING SYSTEM</t>
  </si>
  <si>
    <t>GABIONS</t>
  </si>
  <si>
    <t>POLYVINYL CHLORIDE COATED GABIONS</t>
  </si>
  <si>
    <t>GEOFORM</t>
  </si>
  <si>
    <t>SOIL IMPROVEMENT BY VIBRO- REPLACEMENT</t>
  </si>
  <si>
    <t>SLOPE PAVING</t>
  </si>
  <si>
    <t>RELAY SLOPE PAVING (GROUTED)</t>
  </si>
  <si>
    <t>CONCRETE MASONRY GRID PAVERS</t>
  </si>
  <si>
    <t>VERIFICATION TEST FOR MICROPILES</t>
  </si>
  <si>
    <t>PROOF TEST FOR MICROPILES</t>
  </si>
  <si>
    <t>MICROPILE LENGTH ADJUSTMENT</t>
  </si>
  <si>
    <t>SAND CUSHION (BRIDGE)</t>
  </si>
  <si>
    <t>MEMBRANE WATERPROOFING (SHEET)</t>
  </si>
  <si>
    <t>RAILROAD DECK WATERPROOFING</t>
  </si>
  <si>
    <t>BAFFLE</t>
  </si>
  <si>
    <t>GEOGRID</t>
  </si>
  <si>
    <t>DAMPPROOFING</t>
  </si>
  <si>
    <t>CONCRETE CRIB RETAINING WALL</t>
  </si>
  <si>
    <t>WOOD LOG CRIBWALL</t>
  </si>
  <si>
    <t>SOIL NAIL WALL</t>
  </si>
  <si>
    <t>REINFORCED SOIL SLOPE</t>
  </si>
  <si>
    <t>PERMANENT SOIL NAILS</t>
  </si>
  <si>
    <t>VERIFICATION TEST NAILS</t>
  </si>
  <si>
    <t>STRUCTURE EXCAVATION (SOIL NAIL WALL)</t>
  </si>
  <si>
    <t>SHOTCRETE CONSTRUCTION FACING</t>
  </si>
  <si>
    <t>SOIL NAIL WALL INSTRUMENTATION</t>
  </si>
  <si>
    <t>ABANDON AND BACKFILL DRILL HOLE</t>
  </si>
  <si>
    <t>TEMPORARY SOIL NAIL WALL</t>
  </si>
  <si>
    <t>REINFORCED SOIL PLATFORM</t>
  </si>
  <si>
    <t>REMOVAL OF METAL BIN TYPE RETAINING WALL</t>
  </si>
  <si>
    <t>PERMANENT STEEL SHEET PILING (RAILROAD)</t>
  </si>
  <si>
    <t>REMOVE EXISTING SHEET PILING</t>
  </si>
  <si>
    <t>REMOVE EXISTING STEEL SHEETPILING</t>
  </si>
  <si>
    <t>PERMANENT STEEL SHEET PILING</t>
  </si>
  <si>
    <t>TEMPORARY SOLDIER PILE &amp; LAGGING</t>
  </si>
  <si>
    <t>SOLDIER PILING AND LAGGING LEFT IN PLACE</t>
  </si>
  <si>
    <t>s.f.</t>
  </si>
  <si>
    <t>TEMPORARY SHEET PILING</t>
  </si>
  <si>
    <t>TEMPORARY SHEET PILING(RAILROAD)</t>
  </si>
  <si>
    <t>TEMPORARY SHORING</t>
  </si>
  <si>
    <t>COAL TAR EPOXY COATING OF SHEET PILING</t>
  </si>
  <si>
    <t>TEMPORARY EARTH RETAINING SYSTEM</t>
  </si>
  <si>
    <t>TEMPORARY LATERAL SUPPORT</t>
  </si>
  <si>
    <t>DRIVE EXISTING SHEET PILING</t>
  </si>
  <si>
    <t>MONITORING STRUCTURES (SITE NO. 1)</t>
  </si>
  <si>
    <t>MONITORING STRUCTURES (SITE NO. 2)</t>
  </si>
  <si>
    <t>MONITORING STRUCTURES</t>
  </si>
  <si>
    <t>SHEET PILING MATERIAL LEFT-IN- PLACE</t>
  </si>
  <si>
    <t>TEMPORARY SHEET PILING (SPECIAL)</t>
  </si>
  <si>
    <t>EARTH RETAINING SYSTEM LEFT IN PLACE</t>
  </si>
  <si>
    <t>BAGGED STONE</t>
  </si>
  <si>
    <t>CRUSHED STONE FOR SLOPE PROTECTION</t>
  </si>
  <si>
    <t>10 MM CRUSHED STONE</t>
  </si>
  <si>
    <t>50 MM CRUSHED STONE</t>
  </si>
  <si>
    <t>19 MM CRUSHED STONE</t>
  </si>
  <si>
    <t>NO. 67 STONE</t>
  </si>
  <si>
    <t>75 MM CRUSHED STONE</t>
  </si>
  <si>
    <t>NO. 3 CRUSHED STONE</t>
  </si>
  <si>
    <t>NO. 4 CRUSHED STONE</t>
  </si>
  <si>
    <t>NO. 6 CRUSHED STONE</t>
  </si>
  <si>
    <t>NO. 8 CRUSHED STONE</t>
  </si>
  <si>
    <t>SCREENINGS</t>
  </si>
  <si>
    <t>DUST</t>
  </si>
  <si>
    <t>NO. 67 CRUSHED STONE</t>
  </si>
  <si>
    <t>STABILIZED STONE SLOPE PROTECTION</t>
  </si>
  <si>
    <t>SEDIMENTATION BOWL</t>
  </si>
  <si>
    <t>CLEAN SEDIMENTATION BOWL</t>
  </si>
  <si>
    <t>GRANITE BLOCK SLOPE PROTECTION</t>
  </si>
  <si>
    <t>CONCRETE BLOCK SLOPE PROTECTION</t>
  </si>
  <si>
    <t>UNDERDRAIN WITH 300 MM SLOTTED R.C. PIPE</t>
  </si>
  <si>
    <t>UNDERDRAIN WITH 375 MM SLOTTED R.C. PIPE</t>
  </si>
  <si>
    <t>UNDERDRAIN WITH 450 MM SLOTTED R.C. PIPE</t>
  </si>
  <si>
    <t>UNDERDRAIN WITH 600 MM SLOTTED R.C. PIPE</t>
  </si>
  <si>
    <t>UNDERDRAIN WITH 525 MM SLOTTED R.C. PIPE</t>
  </si>
  <si>
    <t>UNDERDRAIN WITH 750MM SLOTTED R.C. PIPE</t>
  </si>
  <si>
    <t>100 MM UNDERDRAIN</t>
  </si>
  <si>
    <t>150 MM UNDERDRAIN</t>
  </si>
  <si>
    <t>200 MM UNDERDRAIN</t>
  </si>
  <si>
    <t>300 MM UNDERDRAIN</t>
  </si>
  <si>
    <t>400 MM UNDERDRAIN</t>
  </si>
  <si>
    <t>450 MM UNDERDRAIN</t>
  </si>
  <si>
    <t>500 MM UNDERDRAIN</t>
  </si>
  <si>
    <t>600 MM UNDERDRAIN</t>
  </si>
  <si>
    <t>150 MM FOUNDATION UNDERDRAIN</t>
  </si>
  <si>
    <t>200 MM FOUNDATION UNDERDRAIN</t>
  </si>
  <si>
    <t>300 MM FOUNDATION UNDERDRAIN</t>
  </si>
  <si>
    <t>400 MM FOUNDATION UNDERDRAIN</t>
  </si>
  <si>
    <t>150 MM SLOPE UNDERDRAIN</t>
  </si>
  <si>
    <t>200 MM SLOPE UNDERDRAIN</t>
  </si>
  <si>
    <t>300 MM SLOPE UNDERDRAIN</t>
  </si>
  <si>
    <t>400 MM SLOPE UNDERDRAIN</t>
  </si>
  <si>
    <t>450 MM SLOPE UNDERDRAIN</t>
  </si>
  <si>
    <t>150 MM STRUCTURE UNDERDRAIN</t>
  </si>
  <si>
    <t>200 MM STRUCTURE UNDERDRAIN</t>
  </si>
  <si>
    <t>150 MM ACCM STRUCTURE UNDERDRAIN</t>
  </si>
  <si>
    <t>150 MM C.C.M.P. STRUCTURE UNDERDRAIN</t>
  </si>
  <si>
    <t>150 MM C.C.M.P. OUTLET FOR UNDERDRAIN</t>
  </si>
  <si>
    <t>100 MM OUTLET FOR UNDERDRAIN</t>
  </si>
  <si>
    <t>150 MM OUTLET FOR UNDERDRAIN</t>
  </si>
  <si>
    <t>200 MM OUTLET FOR UNDERDRAIN</t>
  </si>
  <si>
    <t>300 MM OUTLET FOR UNDERDRAIN</t>
  </si>
  <si>
    <t>400 MM OUTLET FOR UNDERDRAIN</t>
  </si>
  <si>
    <t>450 MM OUTLET FOR UNDERDRAIN</t>
  </si>
  <si>
    <t>500 MM OUTLET FOR UNDERDRAIN</t>
  </si>
  <si>
    <t>600 MM OUTLET FOR UNDERDRAIN</t>
  </si>
  <si>
    <t>SPECIAL ENDWALL</t>
  </si>
  <si>
    <t>CONCRETE ENDWALL</t>
  </si>
  <si>
    <t>100 MM EDGEDRAIN</t>
  </si>
  <si>
    <t>100 MM OUTLET FOR EDGEDRAIN</t>
  </si>
  <si>
    <t>CONCRETE HEADWALL AND APRON</t>
  </si>
  <si>
    <t>100MM OUTLET FOR PAVEMENT EDGEDRAIN</t>
  </si>
  <si>
    <t>150 MM ENDWALL FOR UNDERDRAIN</t>
  </si>
  <si>
    <t>EDGEDRAIN PIPE</t>
  </si>
  <si>
    <t>EDGEDRAIN OUTLET PIPE</t>
  </si>
  <si>
    <t>100 MM RETROFITTED PAVEMENT EDGE DRAIN</t>
  </si>
  <si>
    <t>SAND DRAIN</t>
  </si>
  <si>
    <t>375 MM SLOTTED RCP CLASS IV UNDERDRAIN</t>
  </si>
  <si>
    <t>150 MM UNDERDRAIN ON STRUCTURE</t>
  </si>
  <si>
    <t>GEOTEXTILE</t>
  </si>
  <si>
    <t>GEOTEXTILE (DRAINAGE)</t>
  </si>
  <si>
    <t>GEOTEXTILE (BEDDING)</t>
  </si>
  <si>
    <t>GEOTEXTILE (EROSION CONTROL)</t>
  </si>
  <si>
    <t>GEOTEXTILE (SOIL REINFORCING)</t>
  </si>
  <si>
    <t>GEOTEXTILE EROSION CONTROL CLASS A</t>
  </si>
  <si>
    <t>GEOTEXTILE (SEPARATION TYPE A)</t>
  </si>
  <si>
    <t>GEOSYNTHETIC MEMBRANE</t>
  </si>
  <si>
    <t>GEOMEMBRANE POND LINER</t>
  </si>
  <si>
    <t>PAVED CHANNEL</t>
  </si>
  <si>
    <t>PAVED APRON</t>
  </si>
  <si>
    <t>RESET CONCRETE SPLASH PAD</t>
  </si>
  <si>
    <t>PRECAST CONCRETE BLOCK REVETMENT</t>
  </si>
  <si>
    <t>375 MM R.C. DITCH LINER</t>
  </si>
  <si>
    <t>450 MM R.C. DITCH LINER</t>
  </si>
  <si>
    <t>525 MM R.C. DITCH LINER</t>
  </si>
  <si>
    <t>600 MM R.C. DITCH LINER</t>
  </si>
  <si>
    <t>900 MM CULVERT LINER</t>
  </si>
  <si>
    <t>CONCRETE CURBING</t>
  </si>
  <si>
    <t>SPECIAL CONCRETE CURBING</t>
  </si>
  <si>
    <t>PRECAST CONCRETE CURBING</t>
  </si>
  <si>
    <t>CONCRETE TRANSITION CURBING</t>
  </si>
  <si>
    <t>CONCRETE WHEEL STOP</t>
  </si>
  <si>
    <t>PRECAST CONCRETE CURBING - STRAIGHT</t>
  </si>
  <si>
    <t>PRECAST CONCRETE CURBING - CURVED</t>
  </si>
  <si>
    <t>MERRITT PARKWAY CONCRETE CURBING</t>
  </si>
  <si>
    <t>MERRITT PARKWAY GUTTER</t>
  </si>
  <si>
    <t>PRECAST CONCRETE TRANSITION CURBING</t>
  </si>
  <si>
    <t>CONCRETE PARK CURBING</t>
  </si>
  <si>
    <t>CONCRETE CURBING CAST IN PLACE</t>
  </si>
  <si>
    <t>RESET CONCRETE CURBING</t>
  </si>
  <si>
    <t>DOWELED CONCRETE CURBING</t>
  </si>
  <si>
    <t>DOWELED CONCRETE PARK CURBING</t>
  </si>
  <si>
    <t>CONCRETE APPROACH CURBING</t>
  </si>
  <si>
    <t>130 MM GRANITE STONE CURBING</t>
  </si>
  <si>
    <t>130 MM GRANITE CURVED STONE CURBING</t>
  </si>
  <si>
    <t>125 MM X 450 MM GRANITE STONE CURBING</t>
  </si>
  <si>
    <t>150 MM GRANITE STONE CURBING</t>
  </si>
  <si>
    <t>175 MM GRANITE STONE CURBING</t>
  </si>
  <si>
    <t>150 MM GRANITE CURVED STONE CURBING</t>
  </si>
  <si>
    <t>175 MM GRANITE CURVED STONE CURBING</t>
  </si>
  <si>
    <t>150MM X 450MM GRANITE STONE CURBING</t>
  </si>
  <si>
    <t>150 MM X 500 MM GRANITE STONE CURBING</t>
  </si>
  <si>
    <t>GRANITE STONE TRANSITION CURBING</t>
  </si>
  <si>
    <t>RADIAL GRANITE CURB DRIVEWAY RETURN</t>
  </si>
  <si>
    <t>VERTICAL CURB CUT</t>
  </si>
  <si>
    <t>RESET STONE CURB</t>
  </si>
  <si>
    <t>RESET GRANITE STONE CURBING</t>
  </si>
  <si>
    <t>RESET GRANITE SLOPE CURBING</t>
  </si>
  <si>
    <t>RESET GRANITE CURVED STONE CURBING</t>
  </si>
  <si>
    <t>RESET GRANITE STONE TRANSITION CURBING</t>
  </si>
  <si>
    <t>BITUMINOUS CONCRETE LIP CURBING</t>
  </si>
  <si>
    <t>BITUMINOUS CONCRETE BERM</t>
  </si>
  <si>
    <t>SPECIAL BITUMINOUS CONCRETE LIP CURBING</t>
  </si>
  <si>
    <t>BITUMINOUS CONCRETE PARK CURB</t>
  </si>
  <si>
    <t>BITUMINOUS CONCRETE PARK CURBING</t>
  </si>
  <si>
    <t>GRANITE SLOPE CURBING</t>
  </si>
  <si>
    <t>CURVED GRANITE SLOPE CURBING</t>
  </si>
  <si>
    <t>PROTECTIVE COMPOUND FOR BRIDGES</t>
  </si>
  <si>
    <t>EPOXY PROTECTIVE COATING</t>
  </si>
  <si>
    <t>COLOR STAIN FOR CONCRETE</t>
  </si>
  <si>
    <t>COLOR ADDITIVE FOR CONCRETE</t>
  </si>
  <si>
    <t>PENETRATING SEALER PROTECTIVE COMPOUND</t>
  </si>
  <si>
    <t>MERRITT PARKWAY MEDIAN BARRIER</t>
  </si>
  <si>
    <t>MERRITT PARKWAY MEDIAN BARRIER (BRIDGE)</t>
  </si>
  <si>
    <t>MERRITT PARKWAY BARRIER</t>
  </si>
  <si>
    <t>REMOVAL OF PRECAST CONCRETE BARRIER CURB</t>
  </si>
  <si>
    <t>CONCRETE CAP</t>
  </si>
  <si>
    <t>CAST IN PLACE CONCRETE BARRIER CURB</t>
  </si>
  <si>
    <t>CONCRETE BARRIER TRANSITION SECTION</t>
  </si>
  <si>
    <t>PRECAST CONCRETE BARRIER CURB</t>
  </si>
  <si>
    <t>RESTORE BARRIER CURB STORAGE SITE</t>
  </si>
  <si>
    <t>PRECAST CONCRETE BARRIER CURB (SPECIAL)</t>
  </si>
  <si>
    <t>SINGLE SLOPE PRECAST CONCRETE BARRIER</t>
  </si>
  <si>
    <t>MODIFIED F - SHAPE BARRIER CURB</t>
  </si>
  <si>
    <t>CONCRETE BARRIER WALL (TL-5)</t>
  </si>
  <si>
    <t>PRECAST CONCRETE CAP - BRIDGE</t>
  </si>
  <si>
    <t>PRECAST CONCRETE ENDBLOCK</t>
  </si>
  <si>
    <t>TEMPORARY PRECAST CONCRETE BARRIER CURB</t>
  </si>
  <si>
    <t>haul</t>
  </si>
  <si>
    <t>MOVABLE PRECAST CONCRETE BARRIER CURB</t>
  </si>
  <si>
    <t>TRANSPORT VEHICLE - MOTORIZED</t>
  </si>
  <si>
    <t>TEMPORARY GLARE SCREEN MODULAR UNITS</t>
  </si>
  <si>
    <t>BLOCK DRAINAGE HOLES IN TRAFFIC BARRIER</t>
  </si>
  <si>
    <t>MOVEABLE TEMPORARY BARRIER</t>
  </si>
  <si>
    <t>TEMPORARY PRECAST FOUNDATION ASSEMBLY</t>
  </si>
  <si>
    <t>MEDIAN BARRIER GATE</t>
  </si>
  <si>
    <t>REMOVE AND RESET MEDIAN BARRIER CURB</t>
  </si>
  <si>
    <t>REMOVE CONCRETE MEDIAN BARRIER</t>
  </si>
  <si>
    <t>REMOVE EXISTING CONCRETE BARRIER CURB</t>
  </si>
  <si>
    <t>TEMPORARY MEDIAN CONCRETE BARRIER</t>
  </si>
  <si>
    <t>STEEL BOLLARD</t>
  </si>
  <si>
    <t>REMOVAL STEEL BOLLARD</t>
  </si>
  <si>
    <t>BOLLARD</t>
  </si>
  <si>
    <t>TYPE B ANCHORAGE</t>
  </si>
  <si>
    <t>END ANCHORAGE TYPE B</t>
  </si>
  <si>
    <t>BOLLARD COVER</t>
  </si>
  <si>
    <t>SINGLE WOOD POST (200 MM)</t>
  </si>
  <si>
    <t>RELOCATE METAL BRIDGE RAIL (SOLID PANEL)</t>
  </si>
  <si>
    <t>METAL BRIDGE RAIL (COMBINATION)</t>
  </si>
  <si>
    <t>TWO-TUBE BRIDGE RAIL</t>
  </si>
  <si>
    <t>TWO TUBE RETROFIT BRIDGE RAIL</t>
  </si>
  <si>
    <t>3 TUBE CURB MOUNTED BRIDGE RAIL</t>
  </si>
  <si>
    <t>REPAIR METAL BRIDGE RAIL</t>
  </si>
  <si>
    <t>METAL BRIDGE RAIL POST ASSEMBLY</t>
  </si>
  <si>
    <t>REMOVAL OF EXISTING METAL BRIDGE RAIL</t>
  </si>
  <si>
    <t>RESET METAL BRIDGE RAIL</t>
  </si>
  <si>
    <t>METAL BRIDGE RAIL - THREE RAIL (TRAFFIC)</t>
  </si>
  <si>
    <t>METAL BRIDGE RAIL - FOUR RAIL</t>
  </si>
  <si>
    <t>METAL BRIDGE RAIL (MODIFIED)</t>
  </si>
  <si>
    <t>METAL BRIDGE RAIL (HANDRAIL)</t>
  </si>
  <si>
    <t>METAL BRIDGE RAIL (ORNAMENTAL GRILLE)</t>
  </si>
  <si>
    <t>METAL BRIDGE RAIL (PEDESTRIAN)</t>
  </si>
  <si>
    <t>1.5 M METAL BRIDGE RAIL (CHAIN LINK)</t>
  </si>
  <si>
    <t>PEDESTRIAN RAILING (TWO RAIL)</t>
  </si>
  <si>
    <t>OPEN BRIDGE RAIL (BICYCLE RAIL)</t>
  </si>
  <si>
    <t>OPEN BRIDGE RAIL (PEDESTRIAN RAIL)</t>
  </si>
  <si>
    <t>METAL BRIDGE RAIL(COMBINATION) TYPE I</t>
  </si>
  <si>
    <t>METAL BRIDGE RAIL PROTECTIVE FENCE</t>
  </si>
  <si>
    <t>METAL BRIDGE RAIL (SOLID PANEL)</t>
  </si>
  <si>
    <t>METAL BRIDGE RAIL (TRAFFIC)</t>
  </si>
  <si>
    <t>METAL BRIDGE RAIL (SOLID PANEL) (TYPE A)</t>
  </si>
  <si>
    <t>METAL BRIDGE RAIL (SOLID PANEL) (TYPE B)</t>
  </si>
  <si>
    <t>"W"- BEAM BRIDGE RAIL</t>
  </si>
  <si>
    <t>DIVIDER BARRIER</t>
  </si>
  <si>
    <t>PIPE GATE</t>
  </si>
  <si>
    <t>TEMPORARY TIMBER RAILING</t>
  </si>
  <si>
    <t>TIMBER BRIDGE RAIL</t>
  </si>
  <si>
    <t>MODIFICATION OF EXISTING BRIDGE RAIL</t>
  </si>
  <si>
    <t>METAL BRIDGE RAIL (RAILROAD)</t>
  </si>
  <si>
    <t>REMOVE AND RESET METAL BRIDGE RAIL</t>
  </si>
  <si>
    <t>STONE WALL FENCE</t>
  </si>
  <si>
    <t>REBUILD STONE WALL</t>
  </si>
  <si>
    <t>RESET STONE WALL</t>
  </si>
  <si>
    <t>RELOCATE STONE WALL</t>
  </si>
  <si>
    <t>RESET EXISTING FENCE</t>
  </si>
  <si>
    <t>RESET FENCE</t>
  </si>
  <si>
    <t>RESET 1.8 M STOCKADE FENCE</t>
  </si>
  <si>
    <t>RESET WOOD RAIL FENCE</t>
  </si>
  <si>
    <t>RESET STOCKADE FENCE</t>
  </si>
  <si>
    <t>REBUILD STONEWALL</t>
  </si>
  <si>
    <t>REMOVE AND REBUILD EXISTING STONE WALL</t>
  </si>
  <si>
    <t>RESET METAL POST</t>
  </si>
  <si>
    <t>WIRE FENCE WITH WOOD POSTS</t>
  </si>
  <si>
    <t>RESET WIRE FENCE WITH WOOD POSTS</t>
  </si>
  <si>
    <t>REMOVE AND RESET WIRE FENCE</t>
  </si>
  <si>
    <t>RELOCATE BOX WIRE FENCE</t>
  </si>
  <si>
    <t>ALUMINUM FENCE</t>
  </si>
  <si>
    <t>RESET METAL GATE</t>
  </si>
  <si>
    <t>TIMBER FENCE</t>
  </si>
  <si>
    <t>ADJUST WOODEN RAILING</t>
  </si>
  <si>
    <t>REMOVE AND RESET ELECTRIC FENCE</t>
  </si>
  <si>
    <t>WIRE FENCE WITH METAL POSTS</t>
  </si>
  <si>
    <t>RESET WIRE FENCE WITH METAL POST</t>
  </si>
  <si>
    <t>REMOVE GATE</t>
  </si>
  <si>
    <t>REMOVE EXISTING FENCE</t>
  </si>
  <si>
    <t>WOOD FENCE</t>
  </si>
  <si>
    <t>SPLIT RAIL FENCE</t>
  </si>
  <si>
    <t>RESET PICKET FENCE, ORNAMENTAL IRON</t>
  </si>
  <si>
    <t>ORNAMENTAL PICKET FENCE (2400 MM HIGH)</t>
  </si>
  <si>
    <t>WOOD PICKET GATE, 4' HIGH</t>
  </si>
  <si>
    <t>ORNAMENTAL POST</t>
  </si>
  <si>
    <t>BARWAY</t>
  </si>
  <si>
    <t>FARM WALL FENCE</t>
  </si>
  <si>
    <t>MODIFIED FARM WALL FENCE</t>
  </si>
  <si>
    <t>RELOCATE FARM WALL FENCE</t>
  </si>
  <si>
    <t>RESET FARM WALL FENCE</t>
  </si>
  <si>
    <t>GLARE SCREEN</t>
  </si>
  <si>
    <t>RELOCATE TIMBER GUIDE RAIL</t>
  </si>
  <si>
    <t>TIMBER GUIDE RAIL END ANCHORAGE</t>
  </si>
  <si>
    <t>TIMBER GUIDE RAIL TRANSITION SYSTEM</t>
  </si>
  <si>
    <t>TIMBER GUIDE RAIL END ANCHORAGE TYPE 1</t>
  </si>
  <si>
    <t>TIMBER GUIDE RAIL END ANCHORAGE TYPE 2</t>
  </si>
  <si>
    <t>TIMBER GUIDE RAIL</t>
  </si>
  <si>
    <t>TIMBER BEAM RAIL</t>
  </si>
  <si>
    <t>TIMBER GUIDE RAIL (SYSTEM 2)</t>
  </si>
  <si>
    <t>TIMBER GUIDE RAIL (SYSTEM 3A)</t>
  </si>
  <si>
    <t>METAL BEAM RAIL (TYPE R-B)</t>
  </si>
  <si>
    <t>ATTACHMENT ASSEMBLY</t>
  </si>
  <si>
    <t>TEMPORARY METAL BEAM RAIL BARRIER</t>
  </si>
  <si>
    <t>GUIDE RAIL ATTACHMENT ASSEMBLY- TYPE "A"</t>
  </si>
  <si>
    <t>GUIDE RAIL ATTACHMENT ASSEMBLY- TYPE "B"</t>
  </si>
  <si>
    <t>METAL BEAM RAIL (CULVERT)</t>
  </si>
  <si>
    <t>R-B END ANCHORAGE - TYPE I</t>
  </si>
  <si>
    <t>R-B TERMINAL SECTION</t>
  </si>
  <si>
    <t>METAL BEAM RAIL TERMINAL ELEMENT</t>
  </si>
  <si>
    <t>THRIE BEAM TRANSITION</t>
  </si>
  <si>
    <t>THRIE BEAM BRIDGE RAIL</t>
  </si>
  <si>
    <t>METAL BEAM RAIL (THRIE BEAM 350)</t>
  </si>
  <si>
    <t>THRIE BEAM BRIDGE ATTACHMENT</t>
  </si>
  <si>
    <t>THRIE BEAM 350 BRIDGE ATTACHMENT</t>
  </si>
  <si>
    <t>METAL BEAM RAIL (TYPE R-B) SYSTEM 5</t>
  </si>
  <si>
    <t>METAL BEAM RAIL (TYPE R-B SYSTEM 6)</t>
  </si>
  <si>
    <t>METAL BEAM RAIL (TYPE R-B SYSTEM 6A)</t>
  </si>
  <si>
    <t>METAL BEAM RAIL (TYPE R-B 350 SYSTEM 5A)</t>
  </si>
  <si>
    <t>STATE FURNISHED GUIDERAIL</t>
  </si>
  <si>
    <t>MERRITT PARKWAY MEDIAN GUIDERAIL</t>
  </si>
  <si>
    <t>MERRITT PARKWAY GUIDERAIL</t>
  </si>
  <si>
    <t>MERRITT PARKWAY GUIDERAIL SYSTEM 2</t>
  </si>
  <si>
    <t>MERRITT PARKWAY GUIDERAIL SYSTEM 3</t>
  </si>
  <si>
    <t>MERRITT PARKWAY GUIDERAIL SYSTEM 3A</t>
  </si>
  <si>
    <t>STEEL-BACKED TIMBER GUIDERAIL - TYPE A</t>
  </si>
  <si>
    <t>METAL BEAM RAIL (TYPE MD-B)</t>
  </si>
  <si>
    <t>METAL BEAM RAIL (TYPE MD-B) - BRIDGE</t>
  </si>
  <si>
    <t>CONVERT BEAM RAIL</t>
  </si>
  <si>
    <t>METAL BEAM RAIL (TYPE MD-B SYSTEM 5)</t>
  </si>
  <si>
    <t>METAL BEAM RAIL (TYPE MD-B SYSTEM 6A)</t>
  </si>
  <si>
    <t>2590 MM CURVED GUIDERAIL TREATMENT</t>
  </si>
  <si>
    <t>5180 MM CURVED GUIDERAIL TREATMENT</t>
  </si>
  <si>
    <t>17'-0" CURVED GUIDERAIL TREATMENT</t>
  </si>
  <si>
    <t>10670 MM CURVED GUIDERAIL TREATMENT</t>
  </si>
  <si>
    <t>7780 MM CURVED GUIDERAIL TREATMENT</t>
  </si>
  <si>
    <t>25'-6" CURVED GUIDERAIL TREATMENT</t>
  </si>
  <si>
    <t>15'-0" CURVED GUIDERAIL TREATMENT</t>
  </si>
  <si>
    <t>24'-0" CURVED GUIDERAIL TREATMENT</t>
  </si>
  <si>
    <t>30'-0" CURVED GUIDERAIL TREATMENT</t>
  </si>
  <si>
    <t>METAL BEAM RAIL (TYPE MD-I)</t>
  </si>
  <si>
    <t>METAL BEAM RAIL (TYPE MD-I SYSTEM 4)</t>
  </si>
  <si>
    <t>METAL BEAM RAIL (TYPE MD-I SYSTEM 5)</t>
  </si>
  <si>
    <t>METAL BEAM RAIL (TYPE MD-I SYSTEM 6A)</t>
  </si>
  <si>
    <t>METAL BEAM RAIL (TYPE MD-I SYSTEM 2)</t>
  </si>
  <si>
    <t>METAL BEAM RAIL (TYPE MD-I SYSTEM 3)</t>
  </si>
  <si>
    <t>METAL BEAM RAIL (TYPE MD-I) POST</t>
  </si>
  <si>
    <t>METAL BEAM RAIL (TYPE R-B 350 SYSTEM 6)</t>
  </si>
  <si>
    <t>METAL BEAM RAIL (TYPE R-B 350)</t>
  </si>
  <si>
    <t>METAL BEAM RAIL (TYPE MD-B 350)</t>
  </si>
  <si>
    <t>METAL BEAM RAIL (TYPE R-B 350 SYSTEM 5)</t>
  </si>
  <si>
    <t>UPGRADING METAL BEAM RAIL (TYPE R-B 350)</t>
  </si>
  <si>
    <t>METAL BEAM RAIL (TYPE MD-B 350 SYSTEM 5)</t>
  </si>
  <si>
    <t>METAL BEAM RAIL (TYPE MD-B 350 SYSTEM 6)</t>
  </si>
  <si>
    <t>METAL BEAM RAIL R-B 350 (TYPE I) SECTION</t>
  </si>
  <si>
    <t>R-B 350 BRIDGE ATTACHMENT - TRAILING END</t>
  </si>
  <si>
    <t>METAL BEAM RAIL (TYPE R-B 350 10GA)</t>
  </si>
  <si>
    <t>METAL BEAM RAIL (TYPE R-I)</t>
  </si>
  <si>
    <t>METAL BEAM RAIL (TYPE R-I SYSTEM 2)</t>
  </si>
  <si>
    <t>METAL BEAM RAIL (TYPE R-I SYSTEM 3)</t>
  </si>
  <si>
    <t>METAL BEAM RAIL (TYPE R-I SYSTEM 4)</t>
  </si>
  <si>
    <t>METAL BEAM RAIL (TYPE R-I SYSTEM 5)</t>
  </si>
  <si>
    <t>METAL BEAM RAIL (TYPE R-I SYSTEM 6)</t>
  </si>
  <si>
    <t>METAL BEAM RAIL (TYPE R-I SYSTEM 6A)</t>
  </si>
  <si>
    <t>METAL BEAM RAIL(BRIDGE)</t>
  </si>
  <si>
    <t>200 MM X 150 MM BOX BEAM GUIDE RAILING</t>
  </si>
  <si>
    <t>150 MM X 150 MM BOX BEAM GUIDE RAIL</t>
  </si>
  <si>
    <t>150MM X 150MM BOX BEAM TRANSITION</t>
  </si>
  <si>
    <t>METAL BEAM RAIL (MODIFIED TYPE R-I)</t>
  </si>
  <si>
    <t>MD-I END ANCHORAGE TYPE I</t>
  </si>
  <si>
    <t>MD-I END ANCHORAGE TYPE II</t>
  </si>
  <si>
    <t>R-I END ANCHORAGE TYPE I</t>
  </si>
  <si>
    <t>R-I END ANCHORAGE BURIED TYPE</t>
  </si>
  <si>
    <t>R-I END ANCHORAGE TYPE II</t>
  </si>
  <si>
    <t>R-B END ANCHORAGE TYPE II</t>
  </si>
  <si>
    <t>MD-B END ANCHORAGE TYPE I</t>
  </si>
  <si>
    <t>MD-B END ANCHORAGE TYPE II</t>
  </si>
  <si>
    <t>R-B END ANCHORAGE TYPE I</t>
  </si>
  <si>
    <t>R-B END ANCHORAGE BURIED TYPE</t>
  </si>
  <si>
    <t>R-B END ANCHORAGE LEDGE TYPE</t>
  </si>
  <si>
    <t>SPECIAL ANCHOR</t>
  </si>
  <si>
    <t>MERRITT PARKWAY END ANCHORAGE TYPE I</t>
  </si>
  <si>
    <t>MERRITT PARKWAY END ANCHORAGE TYPE II</t>
  </si>
  <si>
    <t>MERRITT PARKWAY END ANCHORAGE TYPE III</t>
  </si>
  <si>
    <t>R-I END ANCHORAGE LEDGE TYPE</t>
  </si>
  <si>
    <t>R-I END ANCHORAGE (LEDGE TYPE)</t>
  </si>
  <si>
    <t>ANCHOR IN EARTH CUT SLOPE</t>
  </si>
  <si>
    <t>EARTH CUT SLOPE ANCHORAGE</t>
  </si>
  <si>
    <t>ROCK CUT ANCHORAGE</t>
  </si>
  <si>
    <t>ANCHOR IN ROCK CUT SLOPE</t>
  </si>
  <si>
    <t>R-B END ANCHORAGE (TYPE I - 10GA)</t>
  </si>
  <si>
    <t>ANCHOR IN EARTH CUT SLOPE 10GA.</t>
  </si>
  <si>
    <t>ANCHOR IN ROCK CUT SLOPE 10GA.</t>
  </si>
  <si>
    <t>CONCRETE DRIVEWAY APRON</t>
  </si>
  <si>
    <t>DRILLING HOLE FOR GUIDE RAIL POST</t>
  </si>
  <si>
    <t>REMOVE WOOD RAIL</t>
  </si>
  <si>
    <t>REMOVE CABLE GUIDE RAIL</t>
  </si>
  <si>
    <t>RESET METAL BEAM RAIL (BRIDGE)</t>
  </si>
  <si>
    <t>REMOVE METAL BEAM RAIL (BRIDGE)</t>
  </si>
  <si>
    <t>REMOVE METAL BEAM RAIL</t>
  </si>
  <si>
    <t>REMOVE SINGLE POST</t>
  </si>
  <si>
    <t>RESET SINGLE POST</t>
  </si>
  <si>
    <t>RESET RAIL ANCHORAGE</t>
  </si>
  <si>
    <t>REMOVE THREE CABLE GUIDE RAILING</t>
  </si>
  <si>
    <t>REDIRECTING END ANCHORAGE</t>
  </si>
  <si>
    <t>REMOVE AND RESET METAL BEAM RAIL</t>
  </si>
  <si>
    <t>RESET THREE CABLE GUIDE RAIL (WOOD POST)</t>
  </si>
  <si>
    <t>INSTALL STORED TIMBER ROADWAY DELINEATOR</t>
  </si>
  <si>
    <t>REMOVE AND RELOCATE BOLLARD</t>
  </si>
  <si>
    <t>REMOVE METAL BEAM RAIL (TYPE R-B 350)</t>
  </si>
  <si>
    <t>REMOVE METAL BEAM RAIL (TYPE R-I)</t>
  </si>
  <si>
    <t>RESET METAL BEAM RAIL (BOX BEAM)</t>
  </si>
  <si>
    <t>RESET METAL BEAM RAIL (TYPE R-I)</t>
  </si>
  <si>
    <t>RESET METAL BEAM RAIL</t>
  </si>
  <si>
    <t>RESET TWO CABLE GUIDE RAILING</t>
  </si>
  <si>
    <t>RESET METAL BEAM RAIL (TYPE R-B)</t>
  </si>
  <si>
    <t>RESET METAL BEAM RAIL (TYPE R-B 350)</t>
  </si>
  <si>
    <t>RESET METAL BEAM RAIL (TYPE MD-I)</t>
  </si>
  <si>
    <t>RESET METAL BEAM RAIL (TYPE MD-B)</t>
  </si>
  <si>
    <t>RESET TWO CABLE GUIDE RAIL (WOOD POST)</t>
  </si>
  <si>
    <t>WOOD GUIDE RAIL</t>
  </si>
  <si>
    <t>RESET TIMBER RAIL</t>
  </si>
  <si>
    <t>INSTALL STORED TIMBER GUIDERAIL</t>
  </si>
  <si>
    <t>REMOVE CHAIN LINK FENCE</t>
  </si>
  <si>
    <t>1.2 M CHAIN LINK FENCE</t>
  </si>
  <si>
    <t>1.2 M CHAIN LINK GATE 1.2 M HIGH</t>
  </si>
  <si>
    <t>1.5 M - CHAIN LINK FENCE</t>
  </si>
  <si>
    <t>1.5 M CHAIN LINK FENCE (BRIDGE)</t>
  </si>
  <si>
    <t>1.0 M CHAIN LINK FENCE (BRIDGE)</t>
  </si>
  <si>
    <t>1.8 M CHAIN LINK FENCE</t>
  </si>
  <si>
    <t>1.8 M CHAIN LINK FENCE WITH BARBED WIRE</t>
  </si>
  <si>
    <t>CABLE</t>
  </si>
  <si>
    <t>1.8 M CHAIN LINK FENCE (BRIDGE)</t>
  </si>
  <si>
    <t>REMOVE AND RELOCATE CHAIN LINK FENCE</t>
  </si>
  <si>
    <t>1.8 M CHAIN LINK FENCE AND GATE</t>
  </si>
  <si>
    <t>2.15 M CHAIN LINK FENCE WITH BARBED WIRE</t>
  </si>
  <si>
    <t>2.4 M CHAIN LINK FENCE</t>
  </si>
  <si>
    <t>2.4 M CHAIN LINK FENCE WITH BARBED WIRE</t>
  </si>
  <si>
    <t>3.6 M CHAIN LINK FENCE</t>
  </si>
  <si>
    <t>3 M POLYVINYL CHLORIDE CHAIN LINK FENCE</t>
  </si>
  <si>
    <t>TEMPORARY 1.8 M HIGH CHAIN LINK FENCE</t>
  </si>
  <si>
    <t>TEMPORARY 2.4 M CHAIN LINK FENCE</t>
  </si>
  <si>
    <t>RESET TEMPORARY 2.4 M CHAIN LINK FENCE</t>
  </si>
  <si>
    <t>8 M CHAIN LINK DOUBLE GATE 2.5 M HIGH</t>
  </si>
  <si>
    <t>26' CHAIN LINK DOUBLE GATE 8' HIGH</t>
  </si>
  <si>
    <t>CHAIN LINK FENCE</t>
  </si>
  <si>
    <t>WITH BARBED WIRE</t>
  </si>
  <si>
    <t>BARBED WIRE</t>
  </si>
  <si>
    <t>GATE WITH BARBED WIRE</t>
  </si>
  <si>
    <t>REMOVE SLIDE GATE AND APPURTENANCES</t>
  </si>
  <si>
    <t>RELOCATION OF CHAIN LINK FENCE</t>
  </si>
  <si>
    <t>1.2 M CHAIN LINK FENCE (WALL MOUNTED)</t>
  </si>
  <si>
    <t>1.2 M CHAIN LINK FENCE AND GATE</t>
  </si>
  <si>
    <t>REMOVE 1.2 M CHAIN LINK FENCE</t>
  </si>
  <si>
    <t>REMOVE 1.8 M CHAIN LINK FENCE</t>
  </si>
  <si>
    <t>REMOVE 2.4 M CHAIN LINK FENCE</t>
  </si>
  <si>
    <t>TEMPORARY PROTECTIVE BARRIER (RAILROAD)</t>
  </si>
  <si>
    <t>REMOVE AND RESET DECORATIVE FENCE</t>
  </si>
  <si>
    <t>1.2 M CHAIN LINK GATE 2.4 M HIGH</t>
  </si>
  <si>
    <t>16' CHAIN LINK DOUBLE GATE 5' HIGH</t>
  </si>
  <si>
    <t>8' CHAIN LINK DOUBLE GATE 5' HIGH</t>
  </si>
  <si>
    <t>8' CHAIN LINK DOUBLE GATE 6' HIGH</t>
  </si>
  <si>
    <t>10' CHAIN LINK DOUBLE GATE 8' HIGH</t>
  </si>
  <si>
    <t>15' CHAIN LINK DOUBLE GATE 8' HIGH</t>
  </si>
  <si>
    <t>NETTING</t>
  </si>
  <si>
    <t>REMOVE AND REPLACE NETTING</t>
  </si>
  <si>
    <t>1.2 M CHAIN LINK PRIVACY FENCE</t>
  </si>
  <si>
    <t>2.4 M CHAIN LINK PRIVACY FENCE</t>
  </si>
  <si>
    <t>PROTECTIVE FENCE (600 MM HIGH) (CURVED)</t>
  </si>
  <si>
    <t>4 M CHAIN LINK GATE 1.8 M HIGH</t>
  </si>
  <si>
    <t>13 FT CHAIN LINK GATE 6 FT HIGH</t>
  </si>
  <si>
    <t>10' CHAIN LINK GATE 5' HIGH</t>
  </si>
  <si>
    <t>6 M CHAIN LINK GATE 1.8 M HIGH</t>
  </si>
  <si>
    <t>20 FT CHAIN LINK GATE 6 FT HIGH</t>
  </si>
  <si>
    <t>5' CHAIN LINK GATE 6' HIGH</t>
  </si>
  <si>
    <t>MODIFY PROTECTIVE FENCE</t>
  </si>
  <si>
    <t>REPAIR CHAIN LINK FENCE (BRIDGE)</t>
  </si>
  <si>
    <t>RELOCATE FENCE</t>
  </si>
  <si>
    <t>RELOCATE GATE</t>
  </si>
  <si>
    <t>RESET DOUBLE CHAIN LINK GATE</t>
  </si>
  <si>
    <t>RESET CHAIN LINK GATE</t>
  </si>
  <si>
    <t>RESET CHAIN LINK FENCE AND GATE</t>
  </si>
  <si>
    <t>RESET CHAIN LINK FENCE</t>
  </si>
  <si>
    <t>REMOVE AND RELOCATE FENCE AND GATE</t>
  </si>
  <si>
    <t>STEEL PICKET FENCE</t>
  </si>
  <si>
    <t>REMOVE CAST IRON PICKET FENCE</t>
  </si>
  <si>
    <t>REMOVE AND RESET CHAIN LINK FENCE</t>
  </si>
  <si>
    <t>WOOD PICKET FENCE</t>
  </si>
  <si>
    <t>GATE</t>
  </si>
  <si>
    <t>SINGLE SWING GATE</t>
  </si>
  <si>
    <t>DOUBLE SWING GATE</t>
  </si>
  <si>
    <t>24' CHAIN LINK DOUBLE GATE 8' HIGH</t>
  </si>
  <si>
    <t>HIGH VISIBILITY SAFETY FENCE</t>
  </si>
  <si>
    <t>6.1 M CHAIN LINK SLIDING GATE, 2.4M HIGH</t>
  </si>
  <si>
    <t>8 M CHAIN LINK SLIDING GATE, 2.4M HIGH</t>
  </si>
  <si>
    <t>WOOD GATE</t>
  </si>
  <si>
    <t>9.0 M CHAIN LINK SLIDING GATE, 1.8M HIGH</t>
  </si>
  <si>
    <t>VEHICLE BARRIER GATE</t>
  </si>
  <si>
    <t>9.0 M CHAIN LINK SLIDING GATE, 3.0M HIGH</t>
  </si>
  <si>
    <t>24' CHAIN LINK SLIDING GATE 6' HIGH</t>
  </si>
  <si>
    <t>6.1 M CHAIN LINK SLIDING GATE, 1.8M HIGH</t>
  </si>
  <si>
    <t>REMOVE AND RELOCATE ELECTRIC GATE</t>
  </si>
  <si>
    <t>REMOVE ELECTRIC GATE BOX</t>
  </si>
  <si>
    <t>REMOVE AND RELOCATE FENCE</t>
  </si>
  <si>
    <t>28' CHAIN LINK DOUBLE GATE 8' HIGH</t>
  </si>
  <si>
    <t>10 M CHAIN LINK DOUBLE GATE 1.8 M HIGH</t>
  </si>
  <si>
    <t>CANTILEVER SLIDING GATE, 1.8 M</t>
  </si>
  <si>
    <t>CHAIN LINK CANTILEVER SLIDING GATE</t>
  </si>
  <si>
    <t>9 M CHAIN LINK DOUBLE GATE 2.4 M HIGH</t>
  </si>
  <si>
    <t>10 M CHAIN LINK DOUBLE GATE 2.4 M HIGH</t>
  </si>
  <si>
    <t>12' CHAIN LINK DOUBLE GATE 7' HIGH</t>
  </si>
  <si>
    <t>3.6 M CHAIN LINK DOUBLE GATE 2.4 M HIGH</t>
  </si>
  <si>
    <t>12' CHAIN LINK DOUBLE GATE 8' HIGH</t>
  </si>
  <si>
    <t>10 M CHAIN LINK DOUBLE GATE 1.2 M HIGH</t>
  </si>
  <si>
    <t>3.0 M CHAIN LINK DOUBLE GATE 1.2 M HIGH</t>
  </si>
  <si>
    <t>10' CHAIN LINK DOUBLE GATE 4' HIGH</t>
  </si>
  <si>
    <t>1.5 M CHAIN LINK GATE 2.4 M HIGH</t>
  </si>
  <si>
    <t>3.0 M CHAIN LINK FENCE</t>
  </si>
  <si>
    <t>8.0 M CHAIN LINK DOUBLE GATE 1.8 M HIGH</t>
  </si>
  <si>
    <t>26' CHAIN LINK DOUBLE GATE 6' HIGH</t>
  </si>
  <si>
    <t>4.8 M CHAIN LINK DOUBLE GATE 1.8 M HIGH</t>
  </si>
  <si>
    <t>3.6 M CHAIN LINK DOUBLE GATE 1.2 M HIGH</t>
  </si>
  <si>
    <t>12' CHAIN LINK DOUBLE GATE 4' HIGH</t>
  </si>
  <si>
    <t>3.6 M CHAIN LINK DOUBLE GATE 1.8 M HIGH</t>
  </si>
  <si>
    <t>4.8 M CHAIN LINK DOUBLE GATE, 2.4 M HIGH</t>
  </si>
  <si>
    <t>16' CHAIN LINK DOUBLE GATE 8' HIGH</t>
  </si>
  <si>
    <t>1.2 M CHAIN LINK GATE, 1.8 M HIGH</t>
  </si>
  <si>
    <t>3.6 M CHAIN LINK DOUBLE GATE 1.5 M HIGH</t>
  </si>
  <si>
    <t>12' CHAIN LINK DOUBLE GATE 5' HIGH</t>
  </si>
  <si>
    <t>6.0 M CHAIN LINK DOUBLE GATE 2.15 M HIGH</t>
  </si>
  <si>
    <t>6.0 M CHAIN LINK DOUBLE GATE 1.8 M HIGH</t>
  </si>
  <si>
    <t>24' CHAIN LINK DOUBLE GATE 6' HIGH</t>
  </si>
  <si>
    <t>1.2 M CHAIN LINK GATE 1.5 M HIGH</t>
  </si>
  <si>
    <t>5 M CHAIN LINK DOUBLE GATE 1.8 M HIGH</t>
  </si>
  <si>
    <t>11 M CHAIN LINK DOUBLE GATE 2.5 M HIGH</t>
  </si>
  <si>
    <t>PROTECTIVE FENCE (CHAIN LINK)</t>
  </si>
  <si>
    <t>PROTECTIVE FENCE (1.525 M HIGH)</t>
  </si>
  <si>
    <t>PROTECTIVE FENCE (1.2 M HIGH)</t>
  </si>
  <si>
    <t>PROTECTIVE FENCE (2.1 M HIGH) (CURVED)</t>
  </si>
  <si>
    <t>PROTECTIVE FENCE (1.8 M HIGH)</t>
  </si>
  <si>
    <t>PROTECTIVE FENCE - CHAIN LINK (BRIDGE)</t>
  </si>
  <si>
    <t>PROTECTIVE FENCE (2400 MM HIGH)</t>
  </si>
  <si>
    <t>PROTECTIVE FENCE</t>
  </si>
  <si>
    <t>PROTECTIVE FENCE(1.524M HIGH) - BRIDGE</t>
  </si>
  <si>
    <t>PROTECTIVE FENCE (FULLY ENCLOSED)</t>
  </si>
  <si>
    <t>REMOVE AND RESET PROTECTIVE FENCE</t>
  </si>
  <si>
    <t>DECORATIVE FENCE</t>
  </si>
  <si>
    <t>MODIFY SOLID BARRIER</t>
  </si>
  <si>
    <t>RAZOR WIRE</t>
  </si>
  <si>
    <t>METAL HANDRAIL</t>
  </si>
  <si>
    <t>WROUGHT IRON RAILING</t>
  </si>
  <si>
    <t>GALVANIZED STEEL HANDRAIL</t>
  </si>
  <si>
    <t>WOOD PLANK RAIL</t>
  </si>
  <si>
    <t>ORNAMENTAL METAL FENCE (2134 MM HIGH)</t>
  </si>
  <si>
    <t>ORNAMENTAL METAL FENCE (1067 MM HIGH)</t>
  </si>
  <si>
    <t>ORNAMENTAL PROTECTIVE BARRIER WALL</t>
  </si>
  <si>
    <t>ALUMINUM HANDRAIL</t>
  </si>
  <si>
    <t>FIBERGLASS PEDESTRIAN RAIL</t>
  </si>
  <si>
    <t>REMOVE HANDRAIL</t>
  </si>
  <si>
    <t>INSTALL STORED RAILING</t>
  </si>
  <si>
    <t>FURNISH AND INSTALL RAILING</t>
  </si>
  <si>
    <t>INSTALL EMBEDDED RAIL</t>
  </si>
  <si>
    <t>INSTALL PEDESTAL RAIL</t>
  </si>
  <si>
    <t>TREE PROTECTION</t>
  </si>
  <si>
    <t>TREE ROOT PROTECTION</t>
  </si>
  <si>
    <t>NOISE BARRIER WALL (STRUCTURE)</t>
  </si>
  <si>
    <t>NOISE BARRIER WALL REPLACEMENT PARTS</t>
  </si>
  <si>
    <t>NOISE BARRIER WALL</t>
  </si>
  <si>
    <t>ROCK IN POLE EXCAVATION</t>
  </si>
  <si>
    <t>SNOW BARRIER WALL (STRUCTURE)</t>
  </si>
  <si>
    <t>SNOW BARRIER WALL REPLACEMENT PARTS</t>
  </si>
  <si>
    <t>TIMBER NOISE BARRIER WALL</t>
  </si>
  <si>
    <t>TIMBER NOISE BARRIER WALL - TYPE I</t>
  </si>
  <si>
    <t>REMOVE AND RESET SOUND BARRIER</t>
  </si>
  <si>
    <t>REMOVE EXISTING NOISE BARRIER WALL</t>
  </si>
  <si>
    <t>REMOVE NOISE BARRIER WALL</t>
  </si>
  <si>
    <t>RESET NOISE BARRIER WALL</t>
  </si>
  <si>
    <t>REMOVE NOISE BARRIER WALL (STRUCTURE)</t>
  </si>
  <si>
    <t>MASONRY NOISE BARRIER WALL</t>
  </si>
  <si>
    <t>THREE-CABLE GUIDE RAILING (I BEAM POSTS)</t>
  </si>
  <si>
    <t>END ANCHORAGE - TYPE I</t>
  </si>
  <si>
    <t>END ANCHORAGE - TYPE I SIDE SLOPE</t>
  </si>
  <si>
    <t>END ANCHORAGE - TYPE II</t>
  </si>
  <si>
    <t>END ANCHORAGE - BRIDGE TYPE</t>
  </si>
  <si>
    <t>CONVERT THREE-CABLE GUIDE RAILING</t>
  </si>
  <si>
    <t>END ANCHORAGE TYPE A</t>
  </si>
  <si>
    <t>HIGH TENSION CABLE GUIDERAIL</t>
  </si>
  <si>
    <t>HIGH TENSION CABLE GUIDERAIL SPARE PARTS</t>
  </si>
  <si>
    <t>CONCRETE SIDEWALK</t>
  </si>
  <si>
    <t>CONCRETE SIDEWALK (205 MM THICK)</t>
  </si>
  <si>
    <t>CONCRETE SIDEWALK RAMP</t>
  </si>
  <si>
    <t>SPECIAL CONCRETE SIDEWALK</t>
  </si>
  <si>
    <t>BRICK SIDEWALK</t>
  </si>
  <si>
    <t>CONCRETE DRIVEWAY</t>
  </si>
  <si>
    <t>CONCRETE PAVING BRICK</t>
  </si>
  <si>
    <t>TEXTURED CONCRETE MEDIAN</t>
  </si>
  <si>
    <t>INTERLOCKING PAVING STONES</t>
  </si>
  <si>
    <t>RELAY PRECAST CONCRETE PAVER SIDEWALK</t>
  </si>
  <si>
    <t>STONEDUST PATHWAY</t>
  </si>
  <si>
    <t>TRAIL</t>
  </si>
  <si>
    <t>CONCRETE PAVERS</t>
  </si>
  <si>
    <t>BRICK SNOWSHELF</t>
  </si>
  <si>
    <t>1.2M TEMPORARY SIDEWALK</t>
  </si>
  <si>
    <t>BRICK AND CONCRETE CROSSWALK</t>
  </si>
  <si>
    <t>BELGIUM BLOCK SIDEWALK</t>
  </si>
  <si>
    <t>CONCRETE APRON</t>
  </si>
  <si>
    <t>IMPRINTED CONCRETE SIDWALK</t>
  </si>
  <si>
    <t>TEXTURED CONCRETE BERM</t>
  </si>
  <si>
    <t>GRAVEL WALK</t>
  </si>
  <si>
    <t>STONE BLOCK SIDEWALK</t>
  </si>
  <si>
    <t>BITUMINOUS SNOW SHELF</t>
  </si>
  <si>
    <t>RETRO-FIT DETECTABLE WARNING STRIP</t>
  </si>
  <si>
    <t>GRASS PAVERS</t>
  </si>
  <si>
    <t>RESET CONCRETE PAVING BRICK</t>
  </si>
  <si>
    <t>DETECTABLE WARNING STRIP</t>
  </si>
  <si>
    <t>CONCRETE SIDEWALK (WEST HAVEN STANDARD)</t>
  </si>
  <si>
    <t>SIDEWALK SHED</t>
  </si>
  <si>
    <t>BITUMINOUS CONCRETE SIDEWALK</t>
  </si>
  <si>
    <t>BITUMINOUS CONCRETE ISLAND</t>
  </si>
  <si>
    <t>HEATED BITUMINOUS CONCRETE DRIVEWAY</t>
  </si>
  <si>
    <t>DECORATIVE CROSSWALK</t>
  </si>
  <si>
    <t>l.f.</t>
  </si>
  <si>
    <t>FISHING PIER</t>
  </si>
  <si>
    <t>BITUMINOUS CONCRETE BIKEWAY</t>
  </si>
  <si>
    <t>RELAY COBBLESTONE DRIVEWAY</t>
  </si>
  <si>
    <t>TEMPORARY BITUMINOUS CONCRETE DRIVEWAY</t>
  </si>
  <si>
    <t>BITUMINOUS CONCRETE DRIVEWAY</t>
  </si>
  <si>
    <t>GRAVEL DRIVEWAY</t>
  </si>
  <si>
    <t>PEASTONE DRIVEWAY</t>
  </si>
  <si>
    <t>STONE DRIVEWAY</t>
  </si>
  <si>
    <t>BITUMINOUS CONCRETE DRIVEWAY RAMP</t>
  </si>
  <si>
    <t>FULL DEPTH BITUMINOUS CONCRETE PATCHING</t>
  </si>
  <si>
    <t>PERMANENT BITUMINOUS CONCRETE PATCH</t>
  </si>
  <si>
    <t>CONCRETE RAMP</t>
  </si>
  <si>
    <t>CONCRETE DRIVEWAY RAMP</t>
  </si>
  <si>
    <t>TEMPORARY BITUMINOUS CONCRETE RAMP</t>
  </si>
  <si>
    <t>HANDICAPPED RAMP</t>
  </si>
  <si>
    <t>RELAY SLATE WALK</t>
  </si>
  <si>
    <t>RELAY STONE WALK</t>
  </si>
  <si>
    <t>RELAY BRICK WALK</t>
  </si>
  <si>
    <t>PAVEMENT FOR RAILING</t>
  </si>
  <si>
    <t>OBJECT MARKER</t>
  </si>
  <si>
    <t>SWEEPING FOR DUST CONTROL</t>
  </si>
  <si>
    <t>SERVICE BRIDGE</t>
  </si>
  <si>
    <t>INSPECTION OF TEMPORARY BRIDGE</t>
  </si>
  <si>
    <t>CALCIUM CHLORIDE FOR DUST CONTROL</t>
  </si>
  <si>
    <t>WATER FOR DUST CONTROL</t>
  </si>
  <si>
    <t>PLACING TOPSOIL</t>
  </si>
  <si>
    <t>STRUCTURAL SOIL</t>
  </si>
  <si>
    <t>STOCKPILING AND PLACING TOPSOIL</t>
  </si>
  <si>
    <t>ORGANIC MATERIAL</t>
  </si>
  <si>
    <t>WILDFLOWER ESTABLISHMENT</t>
  </si>
  <si>
    <t>PINE BARK MULCH</t>
  </si>
  <si>
    <t>SOIL STABILIZATION JET GROUTING</t>
  </si>
  <si>
    <t>LIMING</t>
  </si>
  <si>
    <t>BUS PASSENGER SHELTER</t>
  </si>
  <si>
    <t>REPLACE GUARD SHACK</t>
  </si>
  <si>
    <t>BUSWAY STATION (SITE NO. 1)</t>
  </si>
  <si>
    <t>BUSWAY STATION (SITE NO. 2)</t>
  </si>
  <si>
    <t>BUSWAY STATION (SITE NO. 3)</t>
  </si>
  <si>
    <t>BUSWAY STATION (SITE NO. 4)</t>
  </si>
  <si>
    <t>BUSWAY STATION (SITE NO. 5)</t>
  </si>
  <si>
    <t>BUSWAY STATION (SITE NO. 6)</t>
  </si>
  <si>
    <t>BUSWAY STATION (SITE NO. 7)</t>
  </si>
  <si>
    <t>PREFABRICATED SHELTER SYSTEM</t>
  </si>
  <si>
    <t>BICYCLE STAND</t>
  </si>
  <si>
    <t>SPEED BUMP</t>
  </si>
  <si>
    <t>REMOVE AND RESET BUS SHELTER</t>
  </si>
  <si>
    <t>RELOCATE BUS SHELTER</t>
  </si>
  <si>
    <t>BUS SHELTER - TYPE - A</t>
  </si>
  <si>
    <t>BUS SHELTER - TYPE - B</t>
  </si>
  <si>
    <t>RELOCATE STAIRS</t>
  </si>
  <si>
    <t>EROSION CONTROL LINING</t>
  </si>
  <si>
    <t>WETLAND MITIGATION</t>
  </si>
  <si>
    <t>WETLAND RESTORATION</t>
  </si>
  <si>
    <t>TIDAL WETLAND CREATION</t>
  </si>
  <si>
    <t>STREAM RESTORATION</t>
  </si>
  <si>
    <t>HABITAT CREATION</t>
  </si>
  <si>
    <t>ROOTWADS</t>
  </si>
  <si>
    <t>WOOD CHIP MULCH</t>
  </si>
  <si>
    <t>SPRAYING GLYPHOSATE</t>
  </si>
  <si>
    <t>PRUNING AND TRIMMING</t>
  </si>
  <si>
    <t>TYPHA SPP. CATTAIL RHIZOMES OR ROOTS</t>
  </si>
  <si>
    <t>AINUS GLUTINOSA EUROPEAN ALDER</t>
  </si>
  <si>
    <t>TRANSPLANT TREES</t>
  </si>
  <si>
    <t>RE-ESTABLISH PLANTINGS</t>
  </si>
  <si>
    <t>RAIN GARDEN</t>
  </si>
  <si>
    <t>PROTECTIVE FENCING</t>
  </si>
  <si>
    <t>SPECIAL SOIL PREPARATION</t>
  </si>
  <si>
    <t>N.E. WETMIX</t>
  </si>
  <si>
    <t>N.E. CONSERVATION/WILDLIFE MIX</t>
  </si>
  <si>
    <t>SPARGANIUM AMERICANUM BURREED 50 MM PLUG</t>
  </si>
  <si>
    <t>NUPHAR LUTEUM YELLOW WATER LILY TUBER</t>
  </si>
  <si>
    <t>FIBER ROLL</t>
  </si>
  <si>
    <t>SALIX DISCOLOR PUSSY WILLOW TUBELING</t>
  </si>
  <si>
    <t>CAREX LACUSTRIS, LAKE SEDGE, SPROUT B.R.</t>
  </si>
  <si>
    <t>HOSTA. SPP. PLAINTAIN LILY 2 LITER CONT.</t>
  </si>
  <si>
    <t>CAREX SPECIES SEDGE 3.79 LITER CONTAINER</t>
  </si>
  <si>
    <t>CAREX SPECIES SEDGE 1 GALLON CONTAINER</t>
  </si>
  <si>
    <t>CORNUS KOUSA 40 MM - 45 MM CAL. B.B.</t>
  </si>
  <si>
    <t>NYSSA SYLVATICA 80 MM - 90 MM CAL. B.B.</t>
  </si>
  <si>
    <t>QUERCUS ALBA 80 MM - 90 MM CAL. B.B.</t>
  </si>
  <si>
    <t>QUERCUS COCCINEA 80 MM - 90 MM CAL. B.B.</t>
  </si>
  <si>
    <t>QUERCUS RUBRA 40 MM - 45 MM CAL. B.B.</t>
  </si>
  <si>
    <t>QUERCUS RUBRA 50 MM - 60 MM CAL. B.B.</t>
  </si>
  <si>
    <t>QUERCUS RUBRA 80 MM - 90 MM CAL. B.B.</t>
  </si>
  <si>
    <t>QUERCUS RUBRA 90 MM - 100 MM CAL. B.B.</t>
  </si>
  <si>
    <t>TILIA CORDATA 90 MM - 100 MM CAL. B.B.</t>
  </si>
  <si>
    <t>TAXUS X MEDIA 'WARDII - WARDI'S YEW 0.6M</t>
  </si>
  <si>
    <t>ILEX GLABRA, INKBERRY HOLLY</t>
  </si>
  <si>
    <t>LIRIOPE MUSCARI "BIG BLUE" (LIRIOPE)</t>
  </si>
  <si>
    <t>ACER RUBRUM 80 MM - 90 MM CAL B.B.</t>
  </si>
  <si>
    <t>SALIX NIGRA, BLACK WILLOW TUBELING</t>
  </si>
  <si>
    <t>ACER SACCHARUM 80 MM - 90 MM CAL B.B.</t>
  </si>
  <si>
    <t>WETLAND PLANTINGS</t>
  </si>
  <si>
    <t>PACHYSANDRA TERMINALS</t>
  </si>
  <si>
    <t>Item has no description.</t>
  </si>
  <si>
    <t>TURF ESTABLISHMENT</t>
  </si>
  <si>
    <t>GRAVEL MULCH</t>
  </si>
  <si>
    <t>BOULDER</t>
  </si>
  <si>
    <t>TEMPORARY SEEDING</t>
  </si>
  <si>
    <t>TEMPORARY WETLAND SEEDING</t>
  </si>
  <si>
    <t>EROSION CONTROL MATTING</t>
  </si>
  <si>
    <t>WETLAND GRASS ESTABLISHMENT</t>
  </si>
  <si>
    <t>FURNISHING AND PLACING COMPOST</t>
  </si>
  <si>
    <t>TURF ESTABLISHMENT - LAWN</t>
  </si>
  <si>
    <t>LANDSCAPE EDGING</t>
  </si>
  <si>
    <t>WEED CONTROL MAT</t>
  </si>
  <si>
    <t>PLANTER, TYPE B</t>
  </si>
  <si>
    <t>TURF ESTABLISHMENT - NEW ENGLAND MIX</t>
  </si>
  <si>
    <t>EROSION CONTROL MATTING TYPE G</t>
  </si>
  <si>
    <t>EROSION CONTROL MATTING TYPE H</t>
  </si>
  <si>
    <t>WARM SEASON GRASS ESTABLISHMENT</t>
  </si>
  <si>
    <t>REMOVE AND RESET IRRIGATION SYSTEM</t>
  </si>
  <si>
    <t>EROSION CONTROL MATTING TYPE E</t>
  </si>
  <si>
    <t>EROSION CONTROL MATTING TYPE C</t>
  </si>
  <si>
    <t>EROSION CONTROL MATTING TYPE F</t>
  </si>
  <si>
    <t>EROSION CONTROL MATTING TYPE D</t>
  </si>
  <si>
    <t>CONSERVATION SEEDING FOR SLOPES</t>
  </si>
  <si>
    <t>WETLAND SEEDLING</t>
  </si>
  <si>
    <t>WETLAND SEEDING</t>
  </si>
  <si>
    <t>REPLACE IRRIGATION SYSTEM</t>
  </si>
  <si>
    <t>IRRIGATION SYSTEM (SITE NO. A)</t>
  </si>
  <si>
    <t>IRRIGATION SYSTEM (SITE NO. B)</t>
  </si>
  <si>
    <t>IRRIGATION SYSTEM (SITE NO. C)</t>
  </si>
  <si>
    <t>EROSION CONTROL MATTING TYPE B</t>
  </si>
  <si>
    <t>COMPOST TEA</t>
  </si>
  <si>
    <t>TRANSPLANT SHRUBS</t>
  </si>
  <si>
    <t>RESET PLANTING</t>
  </si>
  <si>
    <t>REPLANT SHRUBBERY</t>
  </si>
  <si>
    <t>LANDSCAPE TIMBERS</t>
  </si>
  <si>
    <t>TRANSPLANT WETLAND STOCK</t>
  </si>
  <si>
    <t>INTERLOCKING REINFORCED GRASS PANELS</t>
  </si>
  <si>
    <t>MODULAR CONCRETE PAVERS</t>
  </si>
  <si>
    <t>SHORELINE GRASS ESTABLISHMENT</t>
  </si>
  <si>
    <t>ROCK EXCAVATION FOR PLANTING</t>
  </si>
  <si>
    <t>TREE GRATES</t>
  </si>
  <si>
    <t>3' X 5' CAST IRON TREE GRATE</t>
  </si>
  <si>
    <t>4' X 6' CAST IRON TREE GRATE</t>
  </si>
  <si>
    <t>SELECTIVE CLEARING AND THINNING</t>
  </si>
  <si>
    <t>CONTROL &amp; REMOVAL OF INVASIVE VEGETATION</t>
  </si>
  <si>
    <t>PLANTER - CONCRETE</t>
  </si>
  <si>
    <t>MODIFY PLANTER</t>
  </si>
  <si>
    <t>SODDING</t>
  </si>
  <si>
    <t>SODDING - TYPE NO. 1</t>
  </si>
  <si>
    <t>PROJECT COORDINATOR</t>
  </si>
  <si>
    <t>PROJECT COORDINATOR SITE NO. 1</t>
  </si>
  <si>
    <t>PROJECT COORDINATOR SITE NO. 2</t>
  </si>
  <si>
    <t>PROJECT COORDINATOR SITE NO. 3</t>
  </si>
  <si>
    <t>PROJECT COORDINATOR (MINIMUM BID)</t>
  </si>
  <si>
    <t>DOCUMENT CONTROL SPECIALIST</t>
  </si>
  <si>
    <t>CONTRACTOR QUALITY CONTROL PROGRAM</t>
  </si>
  <si>
    <t>CONSTRUCTION FIELD OFFICE, SMALL</t>
  </si>
  <si>
    <t>CONSTRUCTION FIELD OFFICE, MEDIUM</t>
  </si>
  <si>
    <t>CONSTRUCTION FIELD OFFICE, LARGE</t>
  </si>
  <si>
    <t>CONSTRUCTION FIELD OFFICE, EXTRA LARGE</t>
  </si>
  <si>
    <t>MAINTAIN CLASS B OFFICE</t>
  </si>
  <si>
    <t>CLASS B OFFICE SUPPLIES</t>
  </si>
  <si>
    <t>TRAFFICMEN (STATE POLICE OFFICERS)</t>
  </si>
  <si>
    <t>TRAFFICPERSON (UNIFORMED FLAGGER)</t>
  </si>
  <si>
    <t>MAINTENANCE AND PROTECTION OF TRAFFIC</t>
  </si>
  <si>
    <t>MAINTAIN PEDESTRAIN ACCESS</t>
  </si>
  <si>
    <t>WRECKER SERVICE</t>
  </si>
  <si>
    <t>WORKSITE TRAFFIC SUPERVISOR</t>
  </si>
  <si>
    <t>REMOVAL OF EXISTING MASONRY</t>
  </si>
  <si>
    <t>REMOVAL OF EXISTING MASONRY (PARAPET)</t>
  </si>
  <si>
    <t>REMOVAL OF DETERIORATED CONCRETE</t>
  </si>
  <si>
    <t>CONCRETE HAUNCH REMOVAL</t>
  </si>
  <si>
    <t>TIMBER SUPPORT MAT</t>
  </si>
  <si>
    <t>REMOVAL OF RAMP ABUTMENT</t>
  </si>
  <si>
    <t>REMOVAL OF WEST ABUTMENT</t>
  </si>
  <si>
    <t>REMOVAL OF EAST ABUTMENT</t>
  </si>
  <si>
    <t>REMOVAL OF ABUTMENT EA1</t>
  </si>
  <si>
    <t>REMOVAL OF ABUTMENT EA2</t>
  </si>
  <si>
    <t>REMOVAL OF ABUTMENT 1 (SITE NO. 2)</t>
  </si>
  <si>
    <t>REMOVAL OF ABUTMENT 2 (SITE NO. 1)</t>
  </si>
  <si>
    <t>REMOVAL OF ABUTMENT 2 (SITE NO. 2)</t>
  </si>
  <si>
    <t>REMOVAL OF ABUTMENT 2 (SITE NO. 7)</t>
  </si>
  <si>
    <t>REMOVAL OF ABUTMENT 1 (SITE NO. 8)</t>
  </si>
  <si>
    <t>REMOVAL OF ABUTMENT 2 (SITE NO. 8)</t>
  </si>
  <si>
    <t>REMOVAL OF ABUTMENT EB</t>
  </si>
  <si>
    <t>REMOVAL OF ABUTMENT WB</t>
  </si>
  <si>
    <t>REMOVAL OF ABUTMENT WAE</t>
  </si>
  <si>
    <t>REMOVAL OF ABUTMENT CEW</t>
  </si>
  <si>
    <t>REMOVAL OF PIER E1</t>
  </si>
  <si>
    <t>REMOVAL OF PIER E2</t>
  </si>
  <si>
    <t>REMOVAL OF PIER E3</t>
  </si>
  <si>
    <t>REMOVAL OF PIER E4</t>
  </si>
  <si>
    <t>REMOVAL OF PIER E5</t>
  </si>
  <si>
    <t>REMOVAL OF PIER E6</t>
  </si>
  <si>
    <t>REMOVAL OF PIER E7</t>
  </si>
  <si>
    <t>REMOVAL OF PIER E8</t>
  </si>
  <si>
    <t>REMOVAL OF PIER E9</t>
  </si>
  <si>
    <t>REMOVAL OF PIER 1 (SITE NO. 1)</t>
  </si>
  <si>
    <t>REMOVAL OF PIER 1 (SITE NO. 2)</t>
  </si>
  <si>
    <t>REMOVAL OF PIER 2 (SITE NO. 1)</t>
  </si>
  <si>
    <t>REMOVAL OF PIER 2 (SITE NO. 2)</t>
  </si>
  <si>
    <t>REMOVAL OF PIER 3</t>
  </si>
  <si>
    <t>REMOVAL OF PIER 4E</t>
  </si>
  <si>
    <t>REMOVAL OF PIER 4W</t>
  </si>
  <si>
    <t>REMOVAL OF PIER 5</t>
  </si>
  <si>
    <t>REMOVAL OF PIER 6</t>
  </si>
  <si>
    <t>REMOVAL OF PIER 7</t>
  </si>
  <si>
    <t>REMOVAL OF PIER 8</t>
  </si>
  <si>
    <t>REMOVAL OF PIER 9</t>
  </si>
  <si>
    <t>REMOVAL OF PIER 10</t>
  </si>
  <si>
    <t>REMOVAL OF PIER 11</t>
  </si>
  <si>
    <t>REMOVAL OF PIER 12</t>
  </si>
  <si>
    <t>REMOVAL OF PIER 13</t>
  </si>
  <si>
    <t>REMOVAL OF PIER 14</t>
  </si>
  <si>
    <t>REMOVAL OF PIER 15</t>
  </si>
  <si>
    <t>REMOVAL OF PIER 16</t>
  </si>
  <si>
    <t>REMOVAL OF PIER 17</t>
  </si>
  <si>
    <t>REMOVAL OF PIER 18</t>
  </si>
  <si>
    <t>REMOVAL OF PIER 19</t>
  </si>
  <si>
    <t>REMOVAL OF PIER 19A</t>
  </si>
  <si>
    <t>REMOVAL OF PIER 20</t>
  </si>
  <si>
    <t>REMOVAL OF PIER 20A</t>
  </si>
  <si>
    <t>REMOVAL OF PIER 21</t>
  </si>
  <si>
    <t>REMOVAL OF PIER 21A</t>
  </si>
  <si>
    <t>REMOVAL OF PIER 22</t>
  </si>
  <si>
    <t>REMOVAL OF PIER 22A</t>
  </si>
  <si>
    <t>REMOVAL OF PIER 23</t>
  </si>
  <si>
    <t>REMOVAL OF PIER 23A</t>
  </si>
  <si>
    <t>REMOVAL OF PIER 24</t>
  </si>
  <si>
    <t>REMOVAL OF PIER 24A</t>
  </si>
  <si>
    <t>REMOVAL OF PIER 25</t>
  </si>
  <si>
    <t>REMOVAL OF PIER 25A</t>
  </si>
  <si>
    <t>REMOVAL OF PIER 26</t>
  </si>
  <si>
    <t>REMOVAL OF PIER 26A</t>
  </si>
  <si>
    <t>REMOVAL OF PIER 27</t>
  </si>
  <si>
    <t>REMOVAL OF PIER 27A</t>
  </si>
  <si>
    <t>REMOVAL OF PIER 18A</t>
  </si>
  <si>
    <t>REMOVAL OF PIER 28A</t>
  </si>
  <si>
    <t>REMOVAL OF PIER 8A</t>
  </si>
  <si>
    <t>REMOVAL OF PIER 11A</t>
  </si>
  <si>
    <t>REMOVAL OF PIER 14A</t>
  </si>
  <si>
    <t>REMOVAL OF PIER 16A</t>
  </si>
  <si>
    <t>REMOVAL OF PIER 1W</t>
  </si>
  <si>
    <t>REMOVAL OF PIER 1E</t>
  </si>
  <si>
    <t>REMOVAL OF PIER 2W</t>
  </si>
  <si>
    <t>REMOVAL OF PIER 2E</t>
  </si>
  <si>
    <t>REMOVAL OF PIER 3W</t>
  </si>
  <si>
    <t>REMOVAL OF PIER 3E</t>
  </si>
  <si>
    <t>REMOVAL OF PIER 5E</t>
  </si>
  <si>
    <t>REMOVAL OF PIER 4</t>
  </si>
  <si>
    <t>REMOVAL OF PIER 1 (SITE NO. 7)</t>
  </si>
  <si>
    <t>REMOVAL OF PIER 1 (SITE NO. 8)</t>
  </si>
  <si>
    <t>REMOVAL OF PIER 2 (SITE NO. 7)</t>
  </si>
  <si>
    <t>REMOVAL OF PIER 2 (SITE NO. 8)</t>
  </si>
  <si>
    <t>REMOVAL OF PIER 1</t>
  </si>
  <si>
    <t>REMOVAL OF PIER 2</t>
  </si>
  <si>
    <t>REMOVAL OF PIER 1A</t>
  </si>
  <si>
    <t>REMOVAL OF PIER 2A</t>
  </si>
  <si>
    <t>REMOVAL OF PIER 3A</t>
  </si>
  <si>
    <t>REMOVAL OF PIER 4A</t>
  </si>
  <si>
    <t>REMOVAL OF PIER 6A</t>
  </si>
  <si>
    <t>REMOVAL OF PIER 10A</t>
  </si>
  <si>
    <t>REMOVAL OF PIER 13A</t>
  </si>
  <si>
    <t>REMOVAL OF PIER 15A</t>
  </si>
  <si>
    <t>REMOVAL OF PIER 17A</t>
  </si>
  <si>
    <t>REMOVAL OF PIER 7A</t>
  </si>
  <si>
    <t>REMOVAL OF PIER 4A-A</t>
  </si>
  <si>
    <t>REMOVAL OF PIER 5A</t>
  </si>
  <si>
    <t>REMOVAL OF PIER 9A</t>
  </si>
  <si>
    <t>REMOVAL OF PIER 12A</t>
  </si>
  <si>
    <t>MOBILIZATION</t>
  </si>
  <si>
    <t>MOBILIZATION AND PROJECT CLOSEOUT</t>
  </si>
  <si>
    <t>MOBILIZATION (SITE NO. 1)</t>
  </si>
  <si>
    <t>MOBILIZATION (SITE NO. 2)</t>
  </si>
  <si>
    <t>MOBILIZATION (SITE NO. 3)</t>
  </si>
  <si>
    <t>MOBILIZATION (SITE NO. 4)</t>
  </si>
  <si>
    <t>MOBILIZATION (SITE NO. 5)</t>
  </si>
  <si>
    <t>BARRICADE WARNING LIGHTS LOW INTENSITY</t>
  </si>
  <si>
    <t>BARRICADE WARNING LIGHTS HIGH INTENSITY</t>
  </si>
  <si>
    <t>BARRICADE WARNING LIGHTS STEADY-BURN</t>
  </si>
  <si>
    <t>TRAFFIC CONE</t>
  </si>
  <si>
    <t>TRAFFIC DRUM</t>
  </si>
  <si>
    <t>CONSTRUCTION BARRICADE TYPE I</t>
  </si>
  <si>
    <t>CONSTRUCTION BARRICADE TYPE II</t>
  </si>
  <si>
    <t>CONSTRUCTION BARRICADE TYPE III</t>
  </si>
  <si>
    <t>CONSTRUCTION STAKING</t>
  </si>
  <si>
    <t>CONSTRUCTION STAKING (SITE NO. 1)</t>
  </si>
  <si>
    <t>CONSTRUCTION STAKING (SITE 1)</t>
  </si>
  <si>
    <t>CONSTRUCTION STAKING (SITE NO. 2)</t>
  </si>
  <si>
    <t>CONSTRUCTION STAKING (SITE 2)</t>
  </si>
  <si>
    <t>CONSTRUCTION STAKING (SITE NO. 3)</t>
  </si>
  <si>
    <t>CONSTRUCTION STAKING (SITE 3)</t>
  </si>
  <si>
    <t>CONSTRUCTION STAKING (SITE NO. 4)</t>
  </si>
  <si>
    <t>CONSTRUCTION STAKING (SITE 4)</t>
  </si>
  <si>
    <t>CONSTRUCTION STAKING (SITE 5)</t>
  </si>
  <si>
    <t>UTILITY MONITORING</t>
  </si>
  <si>
    <t>UTILITY MONITORING IN WATERWAY</t>
  </si>
  <si>
    <t>1 M TRAFFIC CONE</t>
  </si>
  <si>
    <t>OPPOSING TRAFFIC LANE DIVIDER</t>
  </si>
  <si>
    <t>MODIFICATIONS TO EXISTING PUMP HOUSE</t>
  </si>
  <si>
    <t>STORM WATER PUMPING STATION</t>
  </si>
  <si>
    <t>VALVE CHAMBER</t>
  </si>
  <si>
    <t>PARKING GARAGE</t>
  </si>
  <si>
    <t>WEIGH IN MOTION SYSTEM</t>
  </si>
  <si>
    <t>GUARD BOOTH</t>
  </si>
  <si>
    <t>DRINKING FOUNTAIN</t>
  </si>
  <si>
    <t>KIOSK</t>
  </si>
  <si>
    <t>FLAGPOLE</t>
  </si>
  <si>
    <t>BENCH</t>
  </si>
  <si>
    <t>RESET BRICK PAVING</t>
  </si>
  <si>
    <t>TRASH CAN</t>
  </si>
  <si>
    <t>STORAGE SHED</t>
  </si>
  <si>
    <t>ADJUST VALVE BOX (GAS)</t>
  </si>
  <si>
    <t>ORNAMENTAL STATUARY</t>
  </si>
  <si>
    <t>ASH URN</t>
  </si>
  <si>
    <t>ORNAMENTAL MEDALLIONS</t>
  </si>
  <si>
    <t>DECORATIVE LIGHT ASSEMBLY</t>
  </si>
  <si>
    <t>DISPOSAL OF BUILDINGS</t>
  </si>
  <si>
    <t>RELOCATION OF BUILDING</t>
  </si>
  <si>
    <t>PARK RIVER CONDUIT CONDITION SURVEY</t>
  </si>
  <si>
    <t>TRENCHING AND BACKFILLING</t>
  </si>
  <si>
    <t>TRENCHING AND BACKFILLING CONCRETE BASE</t>
  </si>
  <si>
    <t>LIGHT POLE AND FIXTURES(DECORATIVE)</t>
  </si>
  <si>
    <t>LIGHT POLE BASE</t>
  </si>
  <si>
    <t>ROCK IN FOUNDATION EXCAVATION</t>
  </si>
  <si>
    <t>LIGHT STANDARD FOUNDATION TYPE I</t>
  </si>
  <si>
    <t>LIGHT STANDARD FOUNDATION TYPE II</t>
  </si>
  <si>
    <t>LIGHT STANDARD FOUNDATION</t>
  </si>
  <si>
    <t>LIGHT STANDARD FOUNDATION TYPE III</t>
  </si>
  <si>
    <t>DECORATIVE LIGHT POLE FOUNDATION</t>
  </si>
  <si>
    <t>HIGH MAST POLE FOUNDATION</t>
  </si>
  <si>
    <t>ORNAMENTAL LIGHT POLE FOUNDATION</t>
  </si>
  <si>
    <t>BOLLARD LIGHT FOUNDATION</t>
  </si>
  <si>
    <t>LIGHT STANDARD FOUNDATION - SPECIAL</t>
  </si>
  <si>
    <t>LIGHT STANDARD FOUNDATION - CITY</t>
  </si>
  <si>
    <t>RAILROAD DEVICE FOUNDATION</t>
  </si>
  <si>
    <t>RESET LIGHT STANDARD FOUNDATION</t>
  </si>
  <si>
    <t>TRAFFIC CONTROL FOUNDATION - SPAN POLE</t>
  </si>
  <si>
    <t>TRAFFIC CONTROL FOUNDATION - MAST ARM</t>
  </si>
  <si>
    <t>TRAFFIC CONTROL FOUNDATION TYPE 336</t>
  </si>
  <si>
    <t>TRAFFIC CONTROL FOUNDATION - CITY</t>
  </si>
  <si>
    <t>MODIFY EXISTING FOUNDATION</t>
  </si>
  <si>
    <t>SIGN SUPPORT FOUNDATION REPAIRS</t>
  </si>
  <si>
    <t>LIGHT STANDARD</t>
  </si>
  <si>
    <t>LIGHT STANDARD ANCHORAGE</t>
  </si>
  <si>
    <t>LIGHT STANDARD ANCHORAGE ADAPTER</t>
  </si>
  <si>
    <t>LIGHT STANDARD ANCHORAGE COVER</t>
  </si>
  <si>
    <t>TRANSFORMER BASE DOOR</t>
  </si>
  <si>
    <t>REMOVE CONCRETE BASE</t>
  </si>
  <si>
    <t>30' LIGHT STANDARD (ANCHOR BASE)</t>
  </si>
  <si>
    <t>ALUMINUM TRANSFORMER BASE</t>
  </si>
  <si>
    <t>REMOVE HIGHMAST LIGHT POLE</t>
  </si>
  <si>
    <t>HIGH MAST LIGHTING POLE (25 M)</t>
  </si>
  <si>
    <t>HIGH MAST LIGHTING POLE (30 M)</t>
  </si>
  <si>
    <t>HIGH MAST LIGHTING POLE (100')</t>
  </si>
  <si>
    <t>HIGH MAST LIGHTING POLE (60')</t>
  </si>
  <si>
    <t>DOCK LIGHTING</t>
  </si>
  <si>
    <t>28' ORNAMENTAL STREET LIGHT POLE - STEEL</t>
  </si>
  <si>
    <t>DECORATIVE LIGHT POLE AND LIGHT FIXTURE</t>
  </si>
  <si>
    <t>LIGHT POLE AND FIXTURE (400 WATT) TYPE A</t>
  </si>
  <si>
    <t>DECORATIVE LIGHT STANDARD AND LUMINAIRE</t>
  </si>
  <si>
    <t>DECORATIVE POLE</t>
  </si>
  <si>
    <t>LIGHT POLE WITH DOUBLE FIXTURES</t>
  </si>
  <si>
    <t>LIGHT POLE AND FIXTURES</t>
  </si>
  <si>
    <t>LIGHT POLE TYPE A</t>
  </si>
  <si>
    <t>LIGHT POLE TYPE A1</t>
  </si>
  <si>
    <t>LIGHT POLE TYPE A2</t>
  </si>
  <si>
    <t>LIGHT POLE TYPE A3</t>
  </si>
  <si>
    <t>LIGHT POLE TYPE A4</t>
  </si>
  <si>
    <t>LIGHT POLE TYPE A5</t>
  </si>
  <si>
    <t>LIGHT POLE TYPE B</t>
  </si>
  <si>
    <t>LIGHT POLE TYPE D</t>
  </si>
  <si>
    <t>ORNAMENTAL ACCESSORY, BANNER ARMS</t>
  </si>
  <si>
    <t>ORNAMENTAL ACCESSORY, PLANT HANGER</t>
  </si>
  <si>
    <t>DECORATIVE CROSS ARM</t>
  </si>
  <si>
    <t>DECORATIVE LIGHT STANDARD FOR DOWN LIGHT</t>
  </si>
  <si>
    <t>DECORATIVE LIGHT STANDARD</t>
  </si>
  <si>
    <t>DECORATIVE MEDIAN LIGHT STANDARD</t>
  </si>
  <si>
    <t>FENCE POST TOP DECORATIVE LIGHT STANDARD</t>
  </si>
  <si>
    <t>ORNAMENTAL ACCESSORY 10' BRACKET ARM</t>
  </si>
  <si>
    <t>ORNAMENTAL ACCESSORY 12' BRACKET ARM</t>
  </si>
  <si>
    <t>ORNAMENTAL LUMINAIRE ROADWAY STYLE</t>
  </si>
  <si>
    <t>ORNAMENTAL LUMINAIRE HARTFORD STYLE</t>
  </si>
  <si>
    <t>BRIDGE INSPECTION LIGHTING CONTROL PANEL</t>
  </si>
  <si>
    <t>BRIDGE INSPECTION LIGHTING SYSTEM</t>
  </si>
  <si>
    <t>LIGHTING CONTROL</t>
  </si>
  <si>
    <t>SERVICE LIGHTS AND RECEPTACLES (SITE 4)</t>
  </si>
  <si>
    <t>BRIDGE INSPECTION RECEPTACLES</t>
  </si>
  <si>
    <t>DECORATIVE PILASTER LIGHT FIXTURE</t>
  </si>
  <si>
    <t>DECORATIVE PYLON LIGHT FIXTURE</t>
  </si>
  <si>
    <t>LINEAR ILLUMINATED DELINEATION SYSTEM</t>
  </si>
  <si>
    <t>FIBERGLASS UTILITY POLE</t>
  </si>
  <si>
    <t>ORNAMENTAL LIGHT STANDARDS</t>
  </si>
  <si>
    <t>REMOVE DECORATIVE LIGHT STANDARD</t>
  </si>
  <si>
    <t>RE-TAP LIGHT STANDARD</t>
  </si>
  <si>
    <t>REMOVE AND RELOCATE WOOD LIGHT POLE</t>
  </si>
  <si>
    <t>REMOVE LIGHT STANDARD AND LUMINAIRE</t>
  </si>
  <si>
    <t>REMOVE LIGHT STANDARD AND BASE</t>
  </si>
  <si>
    <t>POLE REMOVAL (STREET LIGHT POLE)</t>
  </si>
  <si>
    <t>RELOCATE LIGHT STANDARD</t>
  </si>
  <si>
    <t>REMOVE LIGHT STANDARD</t>
  </si>
  <si>
    <t>REMOVE EXISTING LUMINAIRE AND BRACKET</t>
  </si>
  <si>
    <t>REMOVE CONCRETE LIGHT STANDARD BASE</t>
  </si>
  <si>
    <t>REMOVE WOOD SERVICE POLE</t>
  </si>
  <si>
    <t>RESET LIGHT STANDARD AND CONCRETE BASE</t>
  </si>
  <si>
    <t>REMOVE AND RELOCATE LIGHT STANDARD</t>
  </si>
  <si>
    <t>REMOVE WOOD POLE</t>
  </si>
  <si>
    <t>REMOVE AND REINSTALL LIGHT STANDARD</t>
  </si>
  <si>
    <t>RELOCATE WOOD POLE</t>
  </si>
  <si>
    <t>REMOVE LIGHT STANDARD AND CONCRETE BASE</t>
  </si>
  <si>
    <t>REMOVE EXISTING LUMINAIRE</t>
  </si>
  <si>
    <t>REMOVE AND RELOCATE FLOODLIGHT</t>
  </si>
  <si>
    <t>LOW LEVEL FLOOD LIGHTS</t>
  </si>
  <si>
    <t>REMOVE LIGHT STANDARD ANCHORAGE COVER</t>
  </si>
  <si>
    <t>POLE MOUNTED FLOOD LIGHT</t>
  </si>
  <si>
    <t>BREAKAWAY TRANSFORMER BASE</t>
  </si>
  <si>
    <t>REMOVE BOLLARD LIGHT FOUNDATION</t>
  </si>
  <si>
    <t>REMOVE BOLLARD LIGHT</t>
  </si>
  <si>
    <t>REMOVE POLE</t>
  </si>
  <si>
    <t>RELOCATE LIGHT POLES</t>
  </si>
  <si>
    <t>LUMINAIRE MOUNTING BRACKET</t>
  </si>
  <si>
    <t>BOLLARD LIGHT</t>
  </si>
  <si>
    <t>DECORATIVE PILASTER LUMINAIRE</t>
  </si>
  <si>
    <t>DECORATIVE LUMINAIRE</t>
  </si>
  <si>
    <t>SPAN POLE MOUNTED LUMINAIRE</t>
  </si>
  <si>
    <t>SIGN FLOODLIGHT</t>
  </si>
  <si>
    <t>HIGHMAST LUMINAIRE</t>
  </si>
  <si>
    <t>LED LUMINAIRE</t>
  </si>
  <si>
    <t>LED LUMINAIRE - TYPE 1</t>
  </si>
  <si>
    <t>LED LUMINAIRE - TYPE 2</t>
  </si>
  <si>
    <t>LED LUMINAIRE - TYPE 3</t>
  </si>
  <si>
    <t>LED LUMINAIRE - TYPE 4</t>
  </si>
  <si>
    <t>UNDERBRIDGE LUMINAIRE (WALL MOUNTED)</t>
  </si>
  <si>
    <t>FURNISH UNDERBRIDGE FIXTURE C1</t>
  </si>
  <si>
    <t>FURNISH UNDERBRIDGE FIXTURE C1Q</t>
  </si>
  <si>
    <t>INSTALL UNDERBRIDGE FIXTURE C</t>
  </si>
  <si>
    <t>INSTALL UNDERBRIDGE FIXTURE CQ</t>
  </si>
  <si>
    <t>WALL MOUNTED LUMINAIRE</t>
  </si>
  <si>
    <t>REMOVE UNDERBRIDGE LUMINAIRE</t>
  </si>
  <si>
    <t>UNDER DECK LIGHTING CONTACTOR</t>
  </si>
  <si>
    <t>TYPE "A" LUMINAIRE</t>
  </si>
  <si>
    <t>TYPE "B" LUMINAIRE</t>
  </si>
  <si>
    <t>TYPE "B1" LUMINAIRE</t>
  </si>
  <si>
    <t>TYPE "C" LUMINAIRE</t>
  </si>
  <si>
    <t>TYPE "D" LUMINAIRE</t>
  </si>
  <si>
    <t>TYPE "G" LUMINAIRE</t>
  </si>
  <si>
    <t>TYPE "G1" LUMINAIRE</t>
  </si>
  <si>
    <t>TYPE "F" LUMINAIRE</t>
  </si>
  <si>
    <t>TYPE "H" LUMINAIRE</t>
  </si>
  <si>
    <t>TYPE "H1" LUMINAIRE</t>
  </si>
  <si>
    <t>TYPE "H2" LUMINAIRE</t>
  </si>
  <si>
    <t>TYPE "K" LUMINAIRE</t>
  </si>
  <si>
    <t>TYPE "K1" LUMINAIRE</t>
  </si>
  <si>
    <t>TYPE "K2" LUMINAIRE</t>
  </si>
  <si>
    <t>TYPE "L" LUMINAIRE</t>
  </si>
  <si>
    <t>TYPE "M" LUMINAIRE</t>
  </si>
  <si>
    <t>THREE - WAY SWITCH</t>
  </si>
  <si>
    <t>50 MM RIGID METAL CONDUIT - JACKED</t>
  </si>
  <si>
    <t>15 MM RIGID METAL CONDUIT - SURFACE</t>
  </si>
  <si>
    <t>20 MM RIGID METAL CONDUIT - SURFACE</t>
  </si>
  <si>
    <t>25 MM RIGID METAL CONDUIT - SURFACE</t>
  </si>
  <si>
    <t>32 MM RIGID METAL CONDUIT - SURFACE</t>
  </si>
  <si>
    <t>40 MM RIGID METAL CONDUIT - SURFACE</t>
  </si>
  <si>
    <t>50 MM RIGID METAL CONDUIT - SURFACE</t>
  </si>
  <si>
    <t>65 MM RIGID METAL CONDUIT - SURFACE</t>
  </si>
  <si>
    <t>75 MM RIGID METAL CONDUIT - SURFACE</t>
  </si>
  <si>
    <t>75 MM RIGID METAL CONDUIT - JACKED</t>
  </si>
  <si>
    <t>100 MM RIGID METAL CONDUIT - SURFACE</t>
  </si>
  <si>
    <t>15 MM RIGID METAL CONDUIT IN TRENCH</t>
  </si>
  <si>
    <t>20 MM RIGID METAL CONDUIT IN TRENCH</t>
  </si>
  <si>
    <t>25 MM RIGID METAL CONDUIT IN TRENCH</t>
  </si>
  <si>
    <t>32 MM RIGID METAL CONDUIT IN TRENCH</t>
  </si>
  <si>
    <t>40 MM RIGID METAL CONDUIT IN TRENCH</t>
  </si>
  <si>
    <t>50 MM RIGID METAL CONDUIT IN TRENCH</t>
  </si>
  <si>
    <t>65 MM RIGID METAL CONDUIT IN TRENCH</t>
  </si>
  <si>
    <t>75 MM RIGID METAL CONDUIT IN TRENCH</t>
  </si>
  <si>
    <t>90 MM RIGID METAL CONDUIT IN TRENCH</t>
  </si>
  <si>
    <t>100 MM RIGID METAL CONDUIT IN TRENCH</t>
  </si>
  <si>
    <t>40 MM POLYVINYL CHLORIDE CONDUIT</t>
  </si>
  <si>
    <t>20 MM PVC COATED CONDUIT</t>
  </si>
  <si>
    <t>25 MM PVC COATED CONDUIT</t>
  </si>
  <si>
    <t>40 MM PVC COATED CONDUIT</t>
  </si>
  <si>
    <t>100 MM PVC COATED CONDUIT</t>
  </si>
  <si>
    <t>100 MM PVC CONDUIT</t>
  </si>
  <si>
    <t>20 MM RIGID METAL CONDUIT UNDER ROADWAY</t>
  </si>
  <si>
    <t>25 MM RIGID METAL CONDUIT UNDER ROADWAY</t>
  </si>
  <si>
    <t>32 MM RIGID METAL CONDUIT UNDER ROADWAY</t>
  </si>
  <si>
    <t>40 MM RIGID METAL CONDUIT UNDER ROADWAY</t>
  </si>
  <si>
    <t>50 MM RIGID METAL CONDUIT UNDER ROADWAY</t>
  </si>
  <si>
    <t>65 MM RIGID METAL CONDUIT UNDER ROADWAY</t>
  </si>
  <si>
    <t>75 MM RIGID METAL CONDUIT UNDER ROADWAY</t>
  </si>
  <si>
    <t>90 MM RIGID METAL CONDUIT UNDER ROADWAY</t>
  </si>
  <si>
    <t>100 MM RIGID METAL CONDUIT UNDER ROADWAY</t>
  </si>
  <si>
    <t>20 MM RIGID METAL CONDUIT IN STRUCTURE</t>
  </si>
  <si>
    <t>25 MM RIGID METAL CONDUIT IN STRUCTURE</t>
  </si>
  <si>
    <t>32 MM RIGID METAL CONDUIT IN STRUCTURE</t>
  </si>
  <si>
    <t>40 MM RIGID METAL CONDUIT IN STRUCTURE</t>
  </si>
  <si>
    <t>50 MM RIGID METAL CONDUIT IN STRUCTURE</t>
  </si>
  <si>
    <t>65 MM RIGID METAL CONDUIT IN STRUCTURE</t>
  </si>
  <si>
    <t>75 MM RIGID METAL CONDUIT IN STRUCTURE</t>
  </si>
  <si>
    <t>90 MM RIGID METAL CONDUIT IN STRUCTURE</t>
  </si>
  <si>
    <t>100 MM RIGID METAL CONDUIT IN STRUCTURE</t>
  </si>
  <si>
    <t>125 MM RIGID METAL CONDUIT IN STRUCTURE</t>
  </si>
  <si>
    <t>150 MM RIGID METAL CONDUIT IN STRUCTURE</t>
  </si>
  <si>
    <t>50 MM SCHEDULE 40 PVC DUCT BANK</t>
  </si>
  <si>
    <t>100 MM SCHEDULE 40 PVC DUCT BANK</t>
  </si>
  <si>
    <t>CONCRETE DUCT BANK - 4 WAY</t>
  </si>
  <si>
    <t>25MM RIGID STEEL CONDUIT</t>
  </si>
  <si>
    <t>62.5MM RIGID STEEL CONDUIT</t>
  </si>
  <si>
    <t>75MM RIGID STEEL CONDUIT</t>
  </si>
  <si>
    <t>100MM RIGID STEEL CONDUIT</t>
  </si>
  <si>
    <t>25 MM R.M.C. PVC COATED-SURFACE</t>
  </si>
  <si>
    <t>20 MM RIGID METAL CONDUIT</t>
  </si>
  <si>
    <t>25 MM RIGID METAL CONDUIT</t>
  </si>
  <si>
    <t>32 MM RIGID METAL CONDUIT</t>
  </si>
  <si>
    <t>40 MM RIGID METAL CONDUIT</t>
  </si>
  <si>
    <t>50 MM RIGID METAL CONDUIT</t>
  </si>
  <si>
    <t>75 MM RIGID METAL CONDUIT</t>
  </si>
  <si>
    <t>100 MM RIGID METAL CONDUIT</t>
  </si>
  <si>
    <t>125 MM RIGID METAL CONDUIT</t>
  </si>
  <si>
    <t>100 MM RIGID METAL CONDUIT (ALUMINUM)</t>
  </si>
  <si>
    <t>INNERDUCT</t>
  </si>
  <si>
    <t>25MM INNERDUCT</t>
  </si>
  <si>
    <t>HDPE INNERDUCT 32 MM</t>
  </si>
  <si>
    <t>50 MM RIGID METAL CONDUIT - IN MEDIAN</t>
  </si>
  <si>
    <t>40 MM FIBERGLASS CONDUIT - SURFACE</t>
  </si>
  <si>
    <t>50 MM FIBERGLASS CONDUIT - SURFACE</t>
  </si>
  <si>
    <t>75 MM FIBERGLASS CONDUIT - SURFACE</t>
  </si>
  <si>
    <t>100 MM FIBERGLASS CONDUIT - SURFACE</t>
  </si>
  <si>
    <t>100 MM PVC MULTI DUCT CONDUIT - SURFACE</t>
  </si>
  <si>
    <t>100 MM FIBERGLASS - HEAVY WALL</t>
  </si>
  <si>
    <t>CONDUIT TESTING</t>
  </si>
  <si>
    <t>REMOVE CONDUIT</t>
  </si>
  <si>
    <t>CLEANING EXISTING CONDUIT</t>
  </si>
  <si>
    <t>CLEAN EXISTING CONDUIT</t>
  </si>
  <si>
    <t>INTERCONNECT CONDUIT IDENTIFICATION POST</t>
  </si>
  <si>
    <t>300 MM X 300 MM X 300 MM JUNCTION BOX</t>
  </si>
  <si>
    <t>12'' X 12'' X 12'' JUNCTION BOX</t>
  </si>
  <si>
    <t>RECESSED FIXTURE OUTLET BOX</t>
  </si>
  <si>
    <t>REMOVE JUNCTION BOX</t>
  </si>
  <si>
    <t>SIDEWALK JUNCTION BOX</t>
  </si>
  <si>
    <t>100MM X 100MM JUNCTION BOX</t>
  </si>
  <si>
    <t>150MM X 150MM JUNCTION BOX</t>
  </si>
  <si>
    <t>STEEL JUNCTION BOX COVER</t>
  </si>
  <si>
    <t>CONCRETE HANDHOLE</t>
  </si>
  <si>
    <t>HANDHOLE</t>
  </si>
  <si>
    <t>CONCRETE HANDHOLE - TYPE W</t>
  </si>
  <si>
    <t>CONCRETE HANDHOLE (SPECIAL)</t>
  </si>
  <si>
    <t>CONCRETE HANDHOLE - TYPE I</t>
  </si>
  <si>
    <t>CONCRETE HANDHOLE - TYPE II</t>
  </si>
  <si>
    <t>CONCRETE HANDHOLE - TYPE II BANK ADAPTER</t>
  </si>
  <si>
    <t>CONCRETE HANDHOLE - TYPE III</t>
  </si>
  <si>
    <t>CONCRETE HANDHOLE EXTENSION - TYPE 1</t>
  </si>
  <si>
    <t>CONCRETE HANDHOLE EXTENSION - TYPE 2</t>
  </si>
  <si>
    <t>CONCRETE HANDHOLE EXTENSION - TYPE 3</t>
  </si>
  <si>
    <t>GALVANIZED STEEL HANDHOLE COVER</t>
  </si>
  <si>
    <t>CAST IRON HANDHOLE COVER</t>
  </si>
  <si>
    <t>REPLACE HANDHOLE COVER</t>
  </si>
  <si>
    <t>CAST IRON HANDHOLE COVER, TYPE II</t>
  </si>
  <si>
    <t>FIBER OPTIC HANDHOLE</t>
  </si>
  <si>
    <t>LEVEL 3 HANDHOLE</t>
  </si>
  <si>
    <t>LEVEL 3 SPECIAL HANDHOLE</t>
  </si>
  <si>
    <t>AMTRAK SPECIAL HANDHOLE</t>
  </si>
  <si>
    <t>CLEAN EXISTING CONCRETE HANDHOLE</t>
  </si>
  <si>
    <t>POLYMER CONCRETE VAULT</t>
  </si>
  <si>
    <t>REMOVE AND RELOCATE CONCRETE HANDHOLE</t>
  </si>
  <si>
    <t>REMOVE CONCRETE HANDHOLE</t>
  </si>
  <si>
    <t>RESET CONCRETE HANDHOLE</t>
  </si>
  <si>
    <t>REMOVE AND RE-INSTALL CONCRETE HANDHOLE</t>
  </si>
  <si>
    <t>REMOVE AND RELOCATE ELECTRIC MANHOLE</t>
  </si>
  <si>
    <t>ELECTRIC MANHOLE (IMS)</t>
  </si>
  <si>
    <t>CONCRETE MANHOLE</t>
  </si>
  <si>
    <t>102 MM DRAIN PIPE</t>
  </si>
  <si>
    <t>100 MM DRAIN PIPE</t>
  </si>
  <si>
    <t>NO. 10 SINGLE CONDUCTOR</t>
  </si>
  <si>
    <t>NO. 2 SINGLE CONDUCTOR</t>
  </si>
  <si>
    <t>NO. 1 SINGLE CONDUCTOR</t>
  </si>
  <si>
    <t>NO. 1/0 SINGLE CONDUCTOR</t>
  </si>
  <si>
    <t>NO. 4 SINGLE CONDUCTOR</t>
  </si>
  <si>
    <t>NO. 6 SINGLE CONDUCTOR</t>
  </si>
  <si>
    <t>NO. 8 SINGLE CONDUCTOR</t>
  </si>
  <si>
    <t>NO. 12 SINGLE CONDUCTOR</t>
  </si>
  <si>
    <t>NO. 3 SINGLE CONDUCTOR</t>
  </si>
  <si>
    <t>NO. 2/0 SINGLE CONDUCTOR</t>
  </si>
  <si>
    <t>NO. 3/0 SINGLE CONDUCTOR</t>
  </si>
  <si>
    <t>NO. 4/0 SINGLE CONDUCTOR</t>
  </si>
  <si>
    <t>NO. 300 MCM SINGLE CONDUCTOR</t>
  </si>
  <si>
    <t>NO. 250 MCM SINGLE CONDUCTOR</t>
  </si>
  <si>
    <t>NO. 500 MCM SINGLE CONDUCTOR</t>
  </si>
  <si>
    <t>PRIMARY CONDUCTOR</t>
  </si>
  <si>
    <t>RELOCATION OF FIRE ALARM CABLE</t>
  </si>
  <si>
    <t>BARE COPPER WIRE NO. 4/0 AWG</t>
  </si>
  <si>
    <t>AERIAL SIGNAL CABLES - 2C - #4 AWG</t>
  </si>
  <si>
    <t>AERIAL SIGNAL CABLES - 19C - #14 AWG</t>
  </si>
  <si>
    <t>AERIAL SIGNAL CABLES - 6 PAIR #14 AWG</t>
  </si>
  <si>
    <t>AERIAL SIGNAL CABLES - 12C - #14</t>
  </si>
  <si>
    <t>AERIAL SIGNAL CABLES - 1C - #1/0</t>
  </si>
  <si>
    <t>AERIAL SIGNAL CABLES - 2C - #4/0</t>
  </si>
  <si>
    <t>AERIAL SIGNAL CABLES - 3C - #1/0</t>
  </si>
  <si>
    <t>WIRE AND CABLE - 500 KCMIL CABLE</t>
  </si>
  <si>
    <t>WIRE AND CABLE - 750 KCMIL CABLE</t>
  </si>
  <si>
    <t>CABLE TESTING</t>
  </si>
  <si>
    <t>SIGNAL POWER TRANSFORMER 10 KVA</t>
  </si>
  <si>
    <t>SIGNAL POWER TRANSFORMER 150 KVA</t>
  </si>
  <si>
    <t>NO. 12 SINGLE CONDUCTOR XHHW-2</t>
  </si>
  <si>
    <t>NO. 10 SINGLE CONDUCTOR XHHW-2</t>
  </si>
  <si>
    <t>NO. 8 SINGLE CONDUCTOR XHHW-2</t>
  </si>
  <si>
    <t>NO. 6 SINGLE CONDUCTOR XHHW-2</t>
  </si>
  <si>
    <t>NO. 4 SINGLE CONDUCTOR XHHW-2</t>
  </si>
  <si>
    <t>NO. 2 SINGLE CONDUCTOR XHHW-2</t>
  </si>
  <si>
    <t>2 MM LIQUID TIGHT FLEXIBLE METAL CONDUIT</t>
  </si>
  <si>
    <t>75 MM FLEXIBLE METAL CONDUIT</t>
  </si>
  <si>
    <t>CABLE IN DUCT (THREE NO. 4 CONDUCTOR)</t>
  </si>
  <si>
    <t>CABLE IN DUCT (THREE NO. 2/0 CONDUCTORS)</t>
  </si>
  <si>
    <t>CABLE IN DUCT (TWO NO. 6 CONDUCTORS)</t>
  </si>
  <si>
    <t>CABLE IN DUCT (FOUR NO. 2/0 CONDUCTORS)</t>
  </si>
  <si>
    <t>CABLE IN DUCT (TWO NO. 2 CONDUCTORS)</t>
  </si>
  <si>
    <t>CABLE IN DUCT (THREE NO. 2 CONDUCTORS)</t>
  </si>
  <si>
    <t>CABLE IN DUCT (FOUR NO. 2 CONDUCTORS)</t>
  </si>
  <si>
    <t>CABLE IN DUCT 3 NO. 2 AWG</t>
  </si>
  <si>
    <t>CABLE IN DUCT (THREE NO. 8 CONDUCTORS)</t>
  </si>
  <si>
    <t>CABLE IN DUCT (THREE NO. 6 CONDUCTORS)</t>
  </si>
  <si>
    <t>CABLE IN DUCT (FOUR NO. 500 CONDUCTORS)</t>
  </si>
  <si>
    <t>CABLE IN DUCT (THIRTY NO. 10 CONDUCTORS)</t>
  </si>
  <si>
    <t>CABLE IN DUCT (TWELVE NO.10 CONDUCTORS)</t>
  </si>
  <si>
    <t>5000 VOLT DIRECT BURIAL CABLE</t>
  </si>
  <si>
    <t>#1/0 TRIPLEX SERVICE DROP CABLE</t>
  </si>
  <si>
    <t>FUSE CONNECTOR</t>
  </si>
  <si>
    <t>BREAKAWAY FUSE CONNECTOR</t>
  </si>
  <si>
    <t>TRANSFORMER 10KVA 208V TO 240V/120V</t>
  </si>
  <si>
    <t>TRANSFORMER 5KVA 240/120 VOLT</t>
  </si>
  <si>
    <t>TRANSFORMER 5 KVA 240/120 VOLT</t>
  </si>
  <si>
    <t>TRANSFORMER 7.5 KVA 240/120 VOLT</t>
  </si>
  <si>
    <t>TRANSFORMER 5 KVA 208/120 VOLT</t>
  </si>
  <si>
    <t>STEP DOWN TRANSFORMER, 10KVA</t>
  </si>
  <si>
    <t>STEP DOWN TRANSFORMER, 50KVA</t>
  </si>
  <si>
    <t>TRANSFORMER 1KVA 480V TO 120V</t>
  </si>
  <si>
    <t>TRANSFORMER 2KVA 480V TO 120V</t>
  </si>
  <si>
    <t>TRANSFORMER 3KVA 480V TO 120V</t>
  </si>
  <si>
    <t>REMOVE CABLE</t>
  </si>
  <si>
    <t>2400 VOLT CABLE REMOVAL</t>
  </si>
  <si>
    <t>DUPLEX RECEPTACLE</t>
  </si>
  <si>
    <t>SECONDARY OVERHEAD CABLE REMOVAL</t>
  </si>
  <si>
    <t>UTILITY RELOCATION</t>
  </si>
  <si>
    <t>NO. 8 BARE COPPER GROUNDING CONDUCTOR</t>
  </si>
  <si>
    <t>NO. 10 BARE COPPER GROUNDING CONDUCTOR</t>
  </si>
  <si>
    <t>NO. 6 BARE COPPER GROUNDING CONDUCTOR</t>
  </si>
  <si>
    <t>BARE COPPER GROUNDING CONDUCTOR (#4/0)</t>
  </si>
  <si>
    <t>NO. 1 BARE COPPER GROUNDING CONDUCTOR</t>
  </si>
  <si>
    <t>NO. 2 BARE COPPER GROUNDING CONDUCTOR</t>
  </si>
  <si>
    <t>NO. 4 BARE COPPER GROUNDING CONDUCTOR</t>
  </si>
  <si>
    <t>NO. 12 BARE COPPER GROUNDING CONDUCTOR</t>
  </si>
  <si>
    <t>NO. 1/0 BARE COPPER GROUNDING CONDUCTOR</t>
  </si>
  <si>
    <t>20 MM X 3 M GROUND ROD</t>
  </si>
  <si>
    <t>GROUNDING AND BONDING</t>
  </si>
  <si>
    <t>GROUNDING AND BOUNDING (SITE NO. 8)</t>
  </si>
  <si>
    <t>GROUNDING AND BONDING(SITE NO.8)</t>
  </si>
  <si>
    <t>POLE LINE GROUNDING</t>
  </si>
  <si>
    <t>PRECAST POLYMER CONCRETE PULL BOX TYPE I</t>
  </si>
  <si>
    <t>PULL BOX</t>
  </si>
  <si>
    <t>ABANDON PULL BOX</t>
  </si>
  <si>
    <t>ELECTRIC VAULT (IMS)</t>
  </si>
  <si>
    <t>PULL BOX REHABILITATION</t>
  </si>
  <si>
    <t>CONCRETE COMMUNICATIONS SHELTER</t>
  </si>
  <si>
    <t>ELECTRIC VAULT</t>
  </si>
  <si>
    <t>COMMUNICATION PULL BOX</t>
  </si>
  <si>
    <t>480 VOLT AC POWER SYSTEM</t>
  </si>
  <si>
    <t>DETECTABLE PULLING TAPE</t>
  </si>
  <si>
    <t>6 MM PULL LINE</t>
  </si>
  <si>
    <t>UNINSULATED CONDUCTORS (SITE 1)</t>
  </si>
  <si>
    <t>UNINSULATED CONDUCTORS (SITE 2)</t>
  </si>
  <si>
    <t>UNINSULATED CONDUCTORS (SITE 3)</t>
  </si>
  <si>
    <t>UNINSULATED CONDUCTORS (SITE 4)</t>
  </si>
  <si>
    <t>UNINSULATED CONDUCTORS (SITE 5)</t>
  </si>
  <si>
    <t>PHOTO ELECTRIC CONTROL</t>
  </si>
  <si>
    <t>SERVICE ENTRANCE AND CABINET TYPE I</t>
  </si>
  <si>
    <t>SERVICE ENTRANCE AND CABINET - TYPE I</t>
  </si>
  <si>
    <t>SERVICE ENTRANCE AND CABINET TYPE II</t>
  </si>
  <si>
    <t>SERVICE ENTRANCE AND CABINET - TYPE II</t>
  </si>
  <si>
    <t>POWER DISTRIBUTION CABINET</t>
  </si>
  <si>
    <t>LIGHTING DISTRIBUTION PANEL (AUTOMATED)</t>
  </si>
  <si>
    <t>DECORATIVE LIGHT CONTROL CABINET</t>
  </si>
  <si>
    <t>BASIC ELECTRICAL REQUIREMENTS</t>
  </si>
  <si>
    <t>SERVICE</t>
  </si>
  <si>
    <t>SERVICE APPURTENANCES</t>
  </si>
  <si>
    <t>SERVICE (METERED)</t>
  </si>
  <si>
    <t>SERVICE CABINET</t>
  </si>
  <si>
    <t>INSTALL SERVICE</t>
  </si>
  <si>
    <t>POWER PANEL ENCLOSURE</t>
  </si>
  <si>
    <t>TEMPORARY SERVICE</t>
  </si>
  <si>
    <t>TEMPORARY TELEPHONE SERVICE</t>
  </si>
  <si>
    <t>OUTDOOR PACKAGED POWER SUPPLY</t>
  </si>
  <si>
    <t>UNDERGROUND SERVICE</t>
  </si>
  <si>
    <t>SERVICE RELOCATION</t>
  </si>
  <si>
    <t>SERVICE REVISION</t>
  </si>
  <si>
    <t>REMOVE SERVICE</t>
  </si>
  <si>
    <t>SERVICE (UNMETERED)</t>
  </si>
  <si>
    <t>CABLE TERMINATION ENCLOSURE</t>
  </si>
  <si>
    <t>METALLIC CABLE PEDESTAL ENCLOSURE</t>
  </si>
  <si>
    <t>PRECAST CONCRETE TRANSFORMER PAD</t>
  </si>
  <si>
    <t>SERVICE ENTRANCE AND CABINET</t>
  </si>
  <si>
    <t>METERED SERVICE</t>
  </si>
  <si>
    <t>POLE MOUNTED FIELD CABINET</t>
  </si>
  <si>
    <t>SURGE ARRESTORS</t>
  </si>
  <si>
    <t>SURGE ARRESTORS-SIGNAL POWER SYSTEM</t>
  </si>
  <si>
    <t>BRIDGE UTILITY SERVICE</t>
  </si>
  <si>
    <t>208 VOLT PANELBOARD</t>
  </si>
  <si>
    <t>480 VOLT PANELBOARD</t>
  </si>
  <si>
    <t>NAVIGATION LIGHTS</t>
  </si>
  <si>
    <t>AVIATION OBSTRUCTION LIGHT</t>
  </si>
  <si>
    <t>NAVIGATION CLEARANCE GAUGE</t>
  </si>
  <si>
    <t>NAVIGATION LIGHT (PIER)</t>
  </si>
  <si>
    <t>TEMPORARY NAVIGATION LIGHT</t>
  </si>
  <si>
    <t>ARCHITECTURAL LIGHTING</t>
  </si>
  <si>
    <t>LIGHTNING PROTECTION SYSTEM</t>
  </si>
  <si>
    <t>MAINTAINING NAVIGATION LIGHTS</t>
  </si>
  <si>
    <t>REMOVE NAVIGATION LIGHT</t>
  </si>
  <si>
    <t>PREASSEMBLED AERIAL CABLE</t>
  </si>
  <si>
    <t>AERIAL FIGURE 8 INNERDUCT</t>
  </si>
  <si>
    <t>REMOVE AERIAL CABLE</t>
  </si>
  <si>
    <t>AERIAL CABLE (3 NO. 2)</t>
  </si>
  <si>
    <t>AERIAL CABLE (4 NO. 2)</t>
  </si>
  <si>
    <t>WOOD POLE</t>
  </si>
  <si>
    <t>WOOD POLE - 10.7 M</t>
  </si>
  <si>
    <t>POLE HARDWARE</t>
  </si>
  <si>
    <t>TEMPORARY ILLUMINATION UNIT</t>
  </si>
  <si>
    <t>TEMPORARY LIGHTING</t>
  </si>
  <si>
    <t>TEMPORARY ILLUMINATION</t>
  </si>
  <si>
    <t>TEMPORARY ILLLUMINATION</t>
  </si>
  <si>
    <t>MAINTAIN EXISTING ILLUMINATION</t>
  </si>
  <si>
    <t>REMOVAL OF EXISTING EQUIPMENT</t>
  </si>
  <si>
    <t>CONTROL ROOM WIRING</t>
  </si>
  <si>
    <t>RELOCATE COMMERCIAL LIGHTING</t>
  </si>
  <si>
    <t>EMERGENCY GENERATOR</t>
  </si>
  <si>
    <t>PORTABLE VARIABLE MESSAGE SIGN</t>
  </si>
  <si>
    <t>HIGHWAY ADVISORY RADIO</t>
  </si>
  <si>
    <t>POLE ANCHOR</t>
  </si>
  <si>
    <t>2400 MM ALUMINUM PEDESTAL</t>
  </si>
  <si>
    <t>ALUMINUM PEDESTAL</t>
  </si>
  <si>
    <t>1300 MM ALUMINUM PEDESTAL</t>
  </si>
  <si>
    <t>3000 MM ALUMINUM PEDESTAL</t>
  </si>
  <si>
    <t>10' ALUMINUM PEDESTAL</t>
  </si>
  <si>
    <t>3660 MM ALUMINUM PEDESTAL</t>
  </si>
  <si>
    <t>12' ALUMINUM PEDESTAL</t>
  </si>
  <si>
    <t>4270 MM ALUMINUM PEDESTAL</t>
  </si>
  <si>
    <t>14' ALUMINUM PEDESTAL</t>
  </si>
  <si>
    <t>MODIFY EXISTING PEDESTALS</t>
  </si>
  <si>
    <t>6000 MM ALUMINUM PEDESTAL</t>
  </si>
  <si>
    <t>20' ALUMINUM PEDESTAL</t>
  </si>
  <si>
    <t>3000 MM ALUMINUM PEDESTAL - ORNAMENTAL</t>
  </si>
  <si>
    <t>10' ALUMINUM PEDESTAL - ORNAMENTAL</t>
  </si>
  <si>
    <t>18' ALUMINUM PEDESTAL</t>
  </si>
  <si>
    <t>2400 MM ORNAMENTAL ALUMINUM PEDESTAL</t>
  </si>
  <si>
    <t>STEEL SPAN POLE</t>
  </si>
  <si>
    <t>STEEL COMBINATION SPAN POLE</t>
  </si>
  <si>
    <t>WOOD SPAN POLE</t>
  </si>
  <si>
    <t>6000 MM STEEL SPAN POLE</t>
  </si>
  <si>
    <t>8500 MM STEEL SPAN POLE</t>
  </si>
  <si>
    <t>28' STEEL SPAN POLE</t>
  </si>
  <si>
    <t>9000 MM STEEL SPAN POLE</t>
  </si>
  <si>
    <t>30' STEEL SPAN POLE</t>
  </si>
  <si>
    <t>10000 MM STEEL SPAN POLE</t>
  </si>
  <si>
    <t>10500 MM STEEL SPAN POLE</t>
  </si>
  <si>
    <t>8000 MM STEEL SPAN POLE</t>
  </si>
  <si>
    <t>26' STEEL SPAN POLE</t>
  </si>
  <si>
    <t>7500 MM STEEL SPAN POLE</t>
  </si>
  <si>
    <t>24' STEEL SPAN POLE</t>
  </si>
  <si>
    <t>11000 MM STEEL SPAN POLE</t>
  </si>
  <si>
    <t>9500 MM STEEL SPAN POLE</t>
  </si>
  <si>
    <t>31' STEEL SPAN POLE</t>
  </si>
  <si>
    <t>13500 MM STEEL SPAN POLE</t>
  </si>
  <si>
    <t>8500 MM STEEL SPAN POLE - SITE 1</t>
  </si>
  <si>
    <t>13000 MM STEEL SPAN POLE</t>
  </si>
  <si>
    <t>15000 MM STEEL SPAN POLE</t>
  </si>
  <si>
    <t>21000 MM STEEL SPAN POLE</t>
  </si>
  <si>
    <t>22' STEEL SPAN POLE</t>
  </si>
  <si>
    <t>30' STEEL SPAN POLE - ORNAMENTAL</t>
  </si>
  <si>
    <t>30' STEEL SPAN POLE (CCTV)</t>
  </si>
  <si>
    <t>6100 MM STEEL SPAN POLE (CCTV)</t>
  </si>
  <si>
    <t>20' STEEL SPAN POLE (CCTV)</t>
  </si>
  <si>
    <t>INSTALL STATE FURNISHED STEEL SPAN POLE</t>
  </si>
  <si>
    <t>PAINT EXISTING STEEL SPAN POLE</t>
  </si>
  <si>
    <t>PAINT EXISTING STEEL LIGHT POLE</t>
  </si>
  <si>
    <t>9 M STEEL POLE</t>
  </si>
  <si>
    <t>30' STEEL POLE</t>
  </si>
  <si>
    <t>21 M CAMERA POLE</t>
  </si>
  <si>
    <t>85' CAMERA POLE</t>
  </si>
  <si>
    <t>100' CAMERA POLE</t>
  </si>
  <si>
    <t>SPAN POLE P-2</t>
  </si>
  <si>
    <t>SPAN POLE P-1</t>
  </si>
  <si>
    <t>WOOD POLE ANCHOR</t>
  </si>
  <si>
    <t>ROCK SOCKET</t>
  </si>
  <si>
    <t>9750 MM STEEL SPAN POLE</t>
  </si>
  <si>
    <t>STEEL MAST ARM ASSEMBLY</t>
  </si>
  <si>
    <t>4600 MM STEEL MAST ARM ASSEMBLY</t>
  </si>
  <si>
    <t>15' STEEL MAST ARM ASSEMBLY</t>
  </si>
  <si>
    <t>6100 MM STEEL MAST ARM ASSEMBLY</t>
  </si>
  <si>
    <t>20' STEEL MAST ARM ASSEMBLY</t>
  </si>
  <si>
    <t>7000 MM STEEL MAST ARM ASSEMBLY</t>
  </si>
  <si>
    <t>22' STEEL MAST ARM ASSEMBLY</t>
  </si>
  <si>
    <t>7600 MM STEEL MAST ARM ASSEMBLY</t>
  </si>
  <si>
    <t>25' STEEL MAST ARM ASSEMBLY</t>
  </si>
  <si>
    <t>8000 MM STEEL MAST ARM ASSEMBLY</t>
  </si>
  <si>
    <t>26' STEEL MAST ARM ASSEMBLY</t>
  </si>
  <si>
    <t>9000 MM STEEL MAST ARM ASSEMBLY</t>
  </si>
  <si>
    <t>30' STEEL MAST ARM ASSEMBLY</t>
  </si>
  <si>
    <t>10000 MM STEEL MAST ARM ASSEMBLY</t>
  </si>
  <si>
    <t>34' STEEL MAST ARM ASSEMBLY</t>
  </si>
  <si>
    <t>10700 MM STEEL MAST ARM ASSEMBLY</t>
  </si>
  <si>
    <t>11000 MM STEEL MAST ARM ASSEMBLY</t>
  </si>
  <si>
    <t>12000 MM STEEL MAST ARM ASSEMBLY</t>
  </si>
  <si>
    <t>13000 MM STEEL MAST ARM ASSEMBLY</t>
  </si>
  <si>
    <t>38' STEEL MAST ARM ASSEMBLY</t>
  </si>
  <si>
    <t>14000 MM STEEL MAST ARM ASSEMBLY</t>
  </si>
  <si>
    <t>15000 MM STEEL MAST ARM ASSEMBLY</t>
  </si>
  <si>
    <t>17000 MM STEEL MAST ARM ASSEMBLY</t>
  </si>
  <si>
    <t>16000 MM STEEL MAST ARM ASSEMBLY</t>
  </si>
  <si>
    <t>18000 MM STEEL MAST ARM ASSEMBLY</t>
  </si>
  <si>
    <t>19000 MM STEEL MAST ARM ASSEMBLY</t>
  </si>
  <si>
    <t>20000 MM STEEL MAST ARM ASSEMBLY</t>
  </si>
  <si>
    <t>21300 MM STEEL MAST ARM ASSEMBLY</t>
  </si>
  <si>
    <t>4000 MM STEEL MAST ARM ASSEMBLY</t>
  </si>
  <si>
    <t>13' STEEL MAST ARM ASSEMBLY</t>
  </si>
  <si>
    <t>5000 MM STEEL MAST ARM ASSEMBLY</t>
  </si>
  <si>
    <t>6000 MM STEEL MAST ARM ASSEMBLY</t>
  </si>
  <si>
    <t>37' STEEL MAST ARM ASSEMBLY</t>
  </si>
  <si>
    <t>5500 MM STEEL MAST ARM ASSEMBLY</t>
  </si>
  <si>
    <t>18' STEEL MAST ARM ASSEMBLY</t>
  </si>
  <si>
    <t>STEEL COMBINATION MAST ARM ASSEMBLY</t>
  </si>
  <si>
    <t>TWIN STEEL MAST ARM ASSEMBLY</t>
  </si>
  <si>
    <t>TWIN STEEL COMBINATION MAST ARM ASSEMBLY</t>
  </si>
  <si>
    <t>MAST ARM ASSEMBLY, 15-1W</t>
  </si>
  <si>
    <t>MAST ARM ASSEMBLY, 20-1W</t>
  </si>
  <si>
    <t>MAST ARM ASSEMBLY, 25-1W</t>
  </si>
  <si>
    <t>MAST ARM ASSEMBLY, 30-1W</t>
  </si>
  <si>
    <t>MAST ARM ASSEMBLY, 35-1W</t>
  </si>
  <si>
    <t>MAST ARM ASSEMBLY, 40-1W</t>
  </si>
  <si>
    <t>MAST ARM ASSEMBLY, 15-2W</t>
  </si>
  <si>
    <t>MAST ARM ASSEMBLY, 20-2W</t>
  </si>
  <si>
    <t>MAST ARM ASSEMBLY, 25-2W</t>
  </si>
  <si>
    <t>MAST ARM ASSEMBLY, 30-2W</t>
  </si>
  <si>
    <t>MAST ARM ASSEMBLY, 35-2W</t>
  </si>
  <si>
    <t>MAST ARM ASSEMBLY, 40-2W</t>
  </si>
  <si>
    <t>MAST ARM ASSEMBLY, 45-2W</t>
  </si>
  <si>
    <t>MAST ARM ASSEMBLY, 45-1W</t>
  </si>
  <si>
    <t>MAST ARM ASSEMBLY, 25-35-2W</t>
  </si>
  <si>
    <t>MAST ARM ASSEMBLY, 20-40-2W</t>
  </si>
  <si>
    <t>MAST ARM ASSEMBLY, 25-30-2W</t>
  </si>
  <si>
    <t>ORNAMENTAL MAST ARM ASSEMBLY 15-1W</t>
  </si>
  <si>
    <t>ORNAMENTAL MAST ARM ASSEMBLY 20-1W</t>
  </si>
  <si>
    <t>ORNAMENTAL MAST ARM ASSEMBLY 25-1W</t>
  </si>
  <si>
    <t>ORNAMENTAL MAST ARM ASSEMBLY 30-1W</t>
  </si>
  <si>
    <t>ORNAMENTAL MAST ARM ASSEMBLY 35-1W</t>
  </si>
  <si>
    <t>ORNAMENTAL MAST ARM ASSEMBLY 40-1W</t>
  </si>
  <si>
    <t>COMBINATION MAST ARM ASSEMBLY, 15-1W</t>
  </si>
  <si>
    <t>COMBINATION MAST ARM ASSEMBLY, 20-1W</t>
  </si>
  <si>
    <t>COMBINATION MAST ARM ASSEMBLY, 25-1W</t>
  </si>
  <si>
    <t>COMBINATION MAST ARM ASSEMBLY, 30-1W</t>
  </si>
  <si>
    <t>COMBINATION MAST ARM ASSEMBLY, 35-1W</t>
  </si>
  <si>
    <t>COMBINATION MAST ARM ASSEMBLY, 40-1W</t>
  </si>
  <si>
    <t>COMBINATION MAST ARM ASSEMBLY, 15-2W</t>
  </si>
  <si>
    <t>COMBINATION MAST ARM ASSEMBLY, 20-2W</t>
  </si>
  <si>
    <t>COMBINATION MAST ARM ASSEMBLY, 25-2W</t>
  </si>
  <si>
    <t>COMBINATION MAST ARM ASSEMBLY, 30-2W</t>
  </si>
  <si>
    <t>COMBINATION MAST ARM ASSEMBLY, 35-2W</t>
  </si>
  <si>
    <t>COMBINATION MAST ARM ASSEMBLY, 40-2W</t>
  </si>
  <si>
    <t>COMBINATION MAST ARM ASSEMBLY, 45-1W</t>
  </si>
  <si>
    <t>1 WAY, 1 SECTION MAST ARM TRAFFIC SIGNAL</t>
  </si>
  <si>
    <t>1 WAY, 3 SECTION MAST ARM TRAFFIC SIGNAL</t>
  </si>
  <si>
    <t>1 WAY, 5 SECTION MAST ARM TRAFFIC SIGNAL</t>
  </si>
  <si>
    <t>2 WAY, 1 SECTION MAST ARM TRAFFIC SIGNAL</t>
  </si>
  <si>
    <t>2 WAY, 3 SECTION MAST ARM TRAFFIC SIGNAL</t>
  </si>
  <si>
    <t>3 WAY, 1 SECTION MAST ARM TRAFFIC SIGNAL</t>
  </si>
  <si>
    <t>3 WAY, 3 SECTION MAST ARM TRAFFIC SIGNAL</t>
  </si>
  <si>
    <t>4 WAY, 1 SECTION MAST ARM TRAFFIC SIGNAL</t>
  </si>
  <si>
    <t>4 WAY, 3 SECTION MAST ARM TRAFFIC SIGNAL</t>
  </si>
  <si>
    <t>PORTABLE TRAFFIC SIGNAL</t>
  </si>
  <si>
    <t>1 WAY, 1 SECTION BI-COLORED ARROW</t>
  </si>
  <si>
    <t>LED TRAFFIC SIGNAL LAMP UNIT 300 MM</t>
  </si>
  <si>
    <t>LED TRAFFIC SIGNAL LAMP UNIT 200 MM</t>
  </si>
  <si>
    <t>300 MM POLYCARBONATE SIGNAL HEAD</t>
  </si>
  <si>
    <t>12'' POLYCARBONATE SIGNAL HEAD</t>
  </si>
  <si>
    <t>FLASHER CABINET</t>
  </si>
  <si>
    <t>300 MM LENS</t>
  </si>
  <si>
    <t>LED TRAFFIC SIGNAL LAMP UNIT RED 200 MM</t>
  </si>
  <si>
    <t>TRAFFIC SIGNAL LENS</t>
  </si>
  <si>
    <t>LOUVER HOOD</t>
  </si>
  <si>
    <t>TUNNEL VISORS</t>
  </si>
  <si>
    <t>LANE USE CONTROL SIGNAL</t>
  </si>
  <si>
    <t>1 WAY PEDESTRIAN SIGNAL POLE MOUNTED</t>
  </si>
  <si>
    <t>2 WAY PEDESTRIAN SIGNAL POLE MOUNTED</t>
  </si>
  <si>
    <t>1 WAY PEDESTRIAN SIGNAL PEDESTAL MOUNTED</t>
  </si>
  <si>
    <t>2 WAY PEDESTRIAN SIGNAL PEDESTAL MOUNTED</t>
  </si>
  <si>
    <t>3 WAY PEDESTRIAN SIGNAL PEDESTAL MOUNTED</t>
  </si>
  <si>
    <t>L.E.D. PEDESTRIAN SIGNAL LAMP UNIT</t>
  </si>
  <si>
    <t>PRE-EMPTION PUSH BUTTON</t>
  </si>
  <si>
    <t>PEDESTRIAN PUSH BUTTON AND SIGN (PIEZO)</t>
  </si>
  <si>
    <t>AUDIBLE PEDESTRIAN SIGNAL</t>
  </si>
  <si>
    <t>CLOSED LOOP CENTRAL SOFTWARE</t>
  </si>
  <si>
    <t>CENTRAL TRAFFIC SYSTEM MASTER</t>
  </si>
  <si>
    <t>FULL ACTUATED CONTROLLER 8 PHASE</t>
  </si>
  <si>
    <t>MODIFY EXISTING CONTROLLER</t>
  </si>
  <si>
    <t>MODIFY EXISTING MAIN FIBER HUB</t>
  </si>
  <si>
    <t>OPEN ARCHITECTURE CONTROLLER</t>
  </si>
  <si>
    <t>SYSTEM INTEGRATION</t>
  </si>
  <si>
    <t>SYSTEM INTEGRATION (SITE NO. 1)</t>
  </si>
  <si>
    <t>SYSTEM INTEGRATION (SITE NO. 2)</t>
  </si>
  <si>
    <t>SYSTEM INTEGRATION (SITE NO. 3)</t>
  </si>
  <si>
    <t>REMOTE COMMUNICATIONS UNIT</t>
  </si>
  <si>
    <t>FIBER OPTIC COMMUNICATION SYSTEM</t>
  </si>
  <si>
    <t>TRAFFIC CONTROL EQUIPMENT (BRIDGE)</t>
  </si>
  <si>
    <t>INSTALL PRE-EMPTION PANEL</t>
  </si>
  <si>
    <t>EQUIPMENT RACK</t>
  </si>
  <si>
    <t>MODIFY EXISTING MINI-HUB CABINET</t>
  </si>
  <si>
    <t>TERMINAL (PORT) SERVER</t>
  </si>
  <si>
    <t>PORT SHARING DEVICE</t>
  </si>
  <si>
    <t>INSTALL FURNISHED MINI-HUB CABINET</t>
  </si>
  <si>
    <t>TYPE 170E CONTROLLER AND CABINET</t>
  </si>
  <si>
    <t>TRAFFIC CONTROLLER CABINET</t>
  </si>
  <si>
    <t>TRAFFIC MANAGEMENT SYSTEM CABINET</t>
  </si>
  <si>
    <t>AUXILIARY TERMINATION CABINET</t>
  </si>
  <si>
    <t>ETHERNET SWITCH</t>
  </si>
  <si>
    <t>10/100 BASE - TX ETHERNET SWITCH</t>
  </si>
  <si>
    <t>ETHERNET MEDIA CONVERTER</t>
  </si>
  <si>
    <t>ETHERNET SWITCH - 36 PORT</t>
  </si>
  <si>
    <t>10/100 ETHERNET ROUTER</t>
  </si>
  <si>
    <t>10/100/1000 BASE - T ETHERNET SWITCH</t>
  </si>
  <si>
    <t>MEDIA CONVERTER</t>
  </si>
  <si>
    <t>ETHERNET SWITCH - CISCO 3010</t>
  </si>
  <si>
    <t>ETHERNET SWITCH - CISCO 4503E</t>
  </si>
  <si>
    <t>ETHERNET SWITCH - CISCO 4924-10GE</t>
  </si>
  <si>
    <t>VIDEO DRIVER ASSEMBLY UNIT</t>
  </si>
  <si>
    <t>OPTICAL VIDEO/DATA TRANSMITTER</t>
  </si>
  <si>
    <t>OPTICAL VIDEO/DATA RECEIVER</t>
  </si>
  <si>
    <t>RACK MOUNT OPTICAL VIDEO DATA RECEIVER</t>
  </si>
  <si>
    <t>QUICK DISCONNECT HANGER</t>
  </si>
  <si>
    <t>OPTICAL DETECTOR</t>
  </si>
  <si>
    <t>VIDEO ENCODER</t>
  </si>
  <si>
    <t>VEHICLE EMITTER</t>
  </si>
  <si>
    <t>VEHICLE EMITTER (MODIFIED)</t>
  </si>
  <si>
    <t>PHASE SELECTOR</t>
  </si>
  <si>
    <t>PHASE SELECTOR (MODIFIED)</t>
  </si>
  <si>
    <t>CONFIRMATION LIGHT</t>
  </si>
  <si>
    <t>PHASE SELECTOR (AUDIO)</t>
  </si>
  <si>
    <t>VIDEO DISTRIBUTION AMPLIFIER</t>
  </si>
  <si>
    <t>VIDEO MPEG4 ENCODER</t>
  </si>
  <si>
    <t>VIDEO MPEG4 DECODER</t>
  </si>
  <si>
    <t>NETWORK CUSTOMER SERVICE UNIT</t>
  </si>
  <si>
    <t>VIDEO AND GRAPHICS WALL EQUIPMENT</t>
  </si>
  <si>
    <t>CLOSED LOOP MASTER UNIT (CLMU)</t>
  </si>
  <si>
    <t>CENTRAL COMMUNICATIONS EQUIPMENT</t>
  </si>
  <si>
    <t>TEST EQUIPMENT</t>
  </si>
  <si>
    <t>TRAINING</t>
  </si>
  <si>
    <t>DOCUMENTATION</t>
  </si>
  <si>
    <t>COMPUTER SITE PREPARATION</t>
  </si>
  <si>
    <t>PORTABLE CELLULAR TELEPHONE</t>
  </si>
  <si>
    <t>PERSONAL COMPUTER</t>
  </si>
  <si>
    <t>TELE-COMPUTING MODEM</t>
  </si>
  <si>
    <t>OPTICAL FIBER TERMINATION PATCH PANELS</t>
  </si>
  <si>
    <t>CENTRAL COMPUTER HARDWARE</t>
  </si>
  <si>
    <t>OPTICAL FIBER INTERCONNECT CENTER</t>
  </si>
  <si>
    <t>PROJECT MANAGEMENT SOFTWARE</t>
  </si>
  <si>
    <t>LAPTOP COMPUTER</t>
  </si>
  <si>
    <t>TRAFFIC DATA ANALYZER</t>
  </si>
  <si>
    <t>LOCAL CONTROLLER SOFTWARE</t>
  </si>
  <si>
    <t>LOCAL CONTROLLER SOFTWARE LICENSE</t>
  </si>
  <si>
    <t>ADVANCED TRAFFIC MANAGEMENT SYSTEM</t>
  </si>
  <si>
    <t>T-1 FIBER OPTIC MODEM</t>
  </si>
  <si>
    <t>T-1 CHANNEL BANK</t>
  </si>
  <si>
    <t>FIBER OPTIC PATCH PANEL - 24 POSITION</t>
  </si>
  <si>
    <t>FIBER OPTIC PATCH PANEL - 144 POSITION</t>
  </si>
  <si>
    <t>BACKBONE COMMUNICATIONS NETWORK</t>
  </si>
  <si>
    <t>NETWORK MANAGEMENT SYSTEM</t>
  </si>
  <si>
    <t>VIDEO MANAGEMENT SYSTEM</t>
  </si>
  <si>
    <t>NETWORK VIDEO RECORDING (NVR) SYSTEM</t>
  </si>
  <si>
    <t>FRAME RELAY COMMUNICATIONS NETWORK</t>
  </si>
  <si>
    <t>INFRARED ILLUMINATOR</t>
  </si>
  <si>
    <t>AUDIO DISTRIBUTION SYSTEM</t>
  </si>
  <si>
    <t>HEAD END ACCESS CONTROL SYSTEM SOFTWARE</t>
  </si>
  <si>
    <t>AUXILIARY CABINET (TYPE)</t>
  </si>
  <si>
    <t>AUTOMATED VEHICLE IDENTIFICATION SYSTEM</t>
  </si>
  <si>
    <t>LOOP VEHICLE DETECTOR 2 CHANNEL</t>
  </si>
  <si>
    <t>TEMPORARY DETECTION (SITE NO. 1)</t>
  </si>
  <si>
    <t>TEMPORARY DETECTION (SITE NO. 2)</t>
  </si>
  <si>
    <t>TEMPORARY DETECTION (SITE NO. 3)</t>
  </si>
  <si>
    <t>TEMPORARY DETECTION (SITE NO. 4)</t>
  </si>
  <si>
    <t>TEMPORARY DETECTION (SITE NO. 5)</t>
  </si>
  <si>
    <t>TEMPORARY DETECTION (SITE NO. 6)</t>
  </si>
  <si>
    <t>TEMPORARY DETECTION (SITE NO. 7)</t>
  </si>
  <si>
    <t>TEMPORARY DETECTION (SITE NO. 8)</t>
  </si>
  <si>
    <t>TEMPORARY DETECTION (SITE NO. 9)</t>
  </si>
  <si>
    <t>TEMPORARY DETECTION (SITE NO. 10)</t>
  </si>
  <si>
    <t>TEMPORARY DETECTION (SITE NO. 11)</t>
  </si>
  <si>
    <t>TEMPORARY DETECTION (SITE NO. 12)</t>
  </si>
  <si>
    <t>TEMPORARY DETECTION (SITE NO. 13)</t>
  </si>
  <si>
    <t>TEMPORARY DETECTION (SITE NO. 14)</t>
  </si>
  <si>
    <t>TEMPORARY DETECTION (SITE NO. 15)</t>
  </si>
  <si>
    <t>TEMPORARY DETECTION (SITE NO. 16)</t>
  </si>
  <si>
    <t>TEMPORARY DETECTION (SITE NO. 17)</t>
  </si>
  <si>
    <t>TEMPORARY DETECTION (SITE NO. 18)</t>
  </si>
  <si>
    <t>LOOP VEHICLE DETECTOR</t>
  </si>
  <si>
    <t>LOOP VEHICLE DETECTOR - TYPE B</t>
  </si>
  <si>
    <t>PRE-FABRICATED LOOP DETECTOR</t>
  </si>
  <si>
    <t>MICROWAVE VEHICLE DETECTOR</t>
  </si>
  <si>
    <t>LOOP VEHICLE DETECTOR RACK SYSTEM</t>
  </si>
  <si>
    <t>MULTIZONE MICROWAVE PRESENCE DETECTOR</t>
  </si>
  <si>
    <t>CAMERA VIDEO DETECTION SYSTEM</t>
  </si>
  <si>
    <t>MICROWAVE PEDESTRIAN DETECTOR</t>
  </si>
  <si>
    <t>INDUCTIVE LOOP DETECTOR AMPLIFIER</t>
  </si>
  <si>
    <t>PIEZO CABLE SENSOR TYPE I</t>
  </si>
  <si>
    <t>PIEZO CABLE SENSOR (TYPE 1 )</t>
  </si>
  <si>
    <t>PIEZO CABLE SENSOR - (TYPE 2)</t>
  </si>
  <si>
    <t>REMOVE PIEZO SENSOR</t>
  </si>
  <si>
    <t>PREFORMED LOOP DETECTOR</t>
  </si>
  <si>
    <t>PREFORMED LOOP DETECTOR (TYPE A)</t>
  </si>
  <si>
    <t>PREFORMED LOOP DETECTOR (TYPE B)</t>
  </si>
  <si>
    <t>PREFORMED LOOP DETECTOR (TYPE C)</t>
  </si>
  <si>
    <t>PREFORMED LOOP DETECTOR (TYPE D)</t>
  </si>
  <si>
    <t>PREFORMED LOOP DETECTOR (TYPE E)</t>
  </si>
  <si>
    <t>PREFORMED LOOP DETECTOR (TYPE F)</t>
  </si>
  <si>
    <t>LOOP DETECTOR SAW CUT</t>
  </si>
  <si>
    <t>SAW CUT AND PREFABRICATED LOOP DETECTOR</t>
  </si>
  <si>
    <t>TIME CLOCK</t>
  </si>
  <si>
    <t>SONIC DETECTOR</t>
  </si>
  <si>
    <t>S.P.V.D. ANTENNAE</t>
  </si>
  <si>
    <t>S.P.V.D. RECEIVER</t>
  </si>
  <si>
    <t>S.P.V.D. TRANSMITTER</t>
  </si>
  <si>
    <t>EXTENSION BRACKET</t>
  </si>
  <si>
    <t>MAGNETIC VEHICLE DETECTOR AND AMPLIFIER</t>
  </si>
  <si>
    <t>MAGNETIC DETECTOR AMPLIFIER</t>
  </si>
  <si>
    <t>MAGNETIC VEHICLE DETECTOR SINGLE LANE</t>
  </si>
  <si>
    <t>DETECTOR</t>
  </si>
  <si>
    <t>DETECTOR - WIDE BEAM</t>
  </si>
  <si>
    <t>DETECTOR DATA MULTIPLEXER</t>
  </si>
  <si>
    <t>DETECTOR - EXTENDED RANGE</t>
  </si>
  <si>
    <t>RADAR DETECTOR</t>
  </si>
  <si>
    <t>RS-232 FIBER OPTIC TRANSMITTER/RECEIVER</t>
  </si>
  <si>
    <t>SIREN DETECTOR</t>
  </si>
  <si>
    <t>CAMERA EXTENSION BRACKET</t>
  </si>
  <si>
    <t>CAMERA ASSEMBLY</t>
  </si>
  <si>
    <t>CAMERA PROTOTYPE</t>
  </si>
  <si>
    <t>CAMERA PROTOTYPE TUNNEL TYPE</t>
  </si>
  <si>
    <t>CAMERA ASSEMBLY TUNNEL TYPE</t>
  </si>
  <si>
    <t>IP VIDEO CAMERA ASSEMBLY</t>
  </si>
  <si>
    <t>CLOSED CIRCUIT TELEVISION SYSTEM</t>
  </si>
  <si>
    <t>CAMERA LOWERING DEVICE ASSEMBLY TYPE A</t>
  </si>
  <si>
    <t>CAMERA LOWERING DEVICE ASSEMBLY TYPE B</t>
  </si>
  <si>
    <t>CCTV MOUNTING BRACKET</t>
  </si>
  <si>
    <t>RELOCATE CCTV CAMERA STATION</t>
  </si>
  <si>
    <t>TWISTED PAIR CABLE</t>
  </si>
  <si>
    <t>CCTV SYSTEM</t>
  </si>
  <si>
    <t>CAMERA POWER SUPPLY</t>
  </si>
  <si>
    <t>CAMERA LOWERING DEVICE ASSEMBLY</t>
  </si>
  <si>
    <t>PTZ CAMERA DOME</t>
  </si>
  <si>
    <t>FIXED MOUNT CAMERA DOME</t>
  </si>
  <si>
    <t>CCTV CABINET - BASE MOUNTED</t>
  </si>
  <si>
    <t>CCTV CABINET - BASE MOUNTED FOUNDATION</t>
  </si>
  <si>
    <t>CCTV CABINET - WALL/SURFACE MOUNTED</t>
  </si>
  <si>
    <t>CCTV JUNCTION BOX</t>
  </si>
  <si>
    <t>CCTV ANALOG ELEVATOR DOME CAMERA</t>
  </si>
  <si>
    <t>CCTV POWER SUPPLY - RACK MOUNT</t>
  </si>
  <si>
    <t>CCTV POWER SUPPLY - OUTDOOR</t>
  </si>
  <si>
    <t>CCTV POLE TYPE A - STRAIGHT POLE</t>
  </si>
  <si>
    <t>CCTV POLE TYPE B - DUAL MAST ARM</t>
  </si>
  <si>
    <t>REMOTE CCTV CABINET</t>
  </si>
  <si>
    <t>SPLICE/PULLBOX SURFACE MOUNT</t>
  </si>
  <si>
    <t>FIBER OPTIC CABLE SPLICE ENCLOSURE</t>
  </si>
  <si>
    <t>FIBER OPTIC SPLICE ENCLOSURE (SIGNAL)</t>
  </si>
  <si>
    <t>FIBER OPTIC CABLE STORAGE "SNOW SHOE"</t>
  </si>
  <si>
    <t>EQUIPMENT OPERATIONS</t>
  </si>
  <si>
    <t>VIDEO DETECTION PROCESSOR</t>
  </si>
  <si>
    <t>CENTRAL VIDEO HARDWARE</t>
  </si>
  <si>
    <t>CENTRAL EQUIPMENT</t>
  </si>
  <si>
    <t>FIBER OPTIC DIRECTIONAL COUPLERS</t>
  </si>
  <si>
    <t>FIBER OPTIC INTERCONNECT CABINET</t>
  </si>
  <si>
    <t>FIBER OPTIC PASSIVE COMPONENTS</t>
  </si>
  <si>
    <t>REPAIR FIBER OPTIC CABLE - COMPLETE</t>
  </si>
  <si>
    <t>RELOCATE FIBER OPTIC CABLE</t>
  </si>
  <si>
    <t>RELOCATE IMS FIBER OPTIC CABLE</t>
  </si>
  <si>
    <t>RELOCATION OF IMS FIBER OPTIC CABLE</t>
  </si>
  <si>
    <t>TEMPORARY CCTV CAMERA STATION</t>
  </si>
  <si>
    <t>GATE OPERATOR</t>
  </si>
  <si>
    <t>DETECTOR (TYPE A)</t>
  </si>
  <si>
    <t>DETECTOR (TYPE B)</t>
  </si>
  <si>
    <t>DETECTOR (TYPE C)</t>
  </si>
  <si>
    <t>DETECTOR (TYPE A) (MODIFIED)</t>
  </si>
  <si>
    <t>DETECTOR (TYPE B) (MODIFIED)</t>
  </si>
  <si>
    <t>DETECTOR (TYPE C) (MODIFIED)</t>
  </si>
  <si>
    <t>PRE-EMPTION SYSTEM CHASSIS</t>
  </si>
  <si>
    <t>PRE-EMPTION SYSTEM CHASSIS (MODIFIED)</t>
  </si>
  <si>
    <t>SPREAD SPECTRUM RADIO ASSEMBLY</t>
  </si>
  <si>
    <t>2 CONDUCTOR NO. 6 AWG TYPE SE STYLE THW</t>
  </si>
  <si>
    <t>3 CONDUCTOR NO. 8 AWG TYPE SE STYLE RHW</t>
  </si>
  <si>
    <t>2 CONDUCTOR NO. 8 AWG TYPE SE STYLE THW</t>
  </si>
  <si>
    <t>3 CONDUCTOR NO. 4 AWG TYPE SE STYLE THW</t>
  </si>
  <si>
    <t>3 CONDUCTOR NO. 6 AWG TYPE SE STYLE THW</t>
  </si>
  <si>
    <t>3 CONDUCTOR NO. 8 AWG TYPE SE STYLE THW</t>
  </si>
  <si>
    <t>2 CONDUCTOR NO. 8 AWG. TYPE SE</t>
  </si>
  <si>
    <t>3 CONDUCTOR NO. 2 AWG TYPE SE STYLE THW</t>
  </si>
  <si>
    <t>6 STRAND FIBER OPTIC INTERCONNECT CABLE</t>
  </si>
  <si>
    <t>12 STRAND FIBER OPTIC INTERCONNECT CABLE</t>
  </si>
  <si>
    <t>36 STRAND FIBER OPTIC INTERCONNECT CABLE</t>
  </si>
  <si>
    <t>24 STRAND FIBER OPTIC INTERCONNECT CABLE</t>
  </si>
  <si>
    <t>6 FIBER OPTIC SINGLE MODE CABLE - AERIAL</t>
  </si>
  <si>
    <t>6 FIBER OPTIC SINGLE MODE DROP CABLE</t>
  </si>
  <si>
    <t>144 STRAND SINGLE-MODE FIBER OPTIC CABLE</t>
  </si>
  <si>
    <t>24 STRAND SINGLE-MODE FIBER OPTIC CABLE</t>
  </si>
  <si>
    <t>24 STRAND MULTI-MODE FIBER OPTIC CABLE</t>
  </si>
  <si>
    <t>4 STRAND MULTI-MODE FIBER OPTIC CABLE</t>
  </si>
  <si>
    <t>SINGLE MODE FIBER OPTIC CABLE, 6 FIBER</t>
  </si>
  <si>
    <t>SINGLE MODE FIBER OPTIC CABLE, 12 FIBER</t>
  </si>
  <si>
    <t>2 CONDUCTOR NO. 8 CABLE</t>
  </si>
  <si>
    <t>2 CONDUCTOR NO. 14 CABLE</t>
  </si>
  <si>
    <t>7 CONDUCTOR NO. 20 CABLE</t>
  </si>
  <si>
    <t>12 CONDUCTOR NO. 20 CABLE</t>
  </si>
  <si>
    <t>SINGLE MODE FIBER OPTIC DROP CABLE</t>
  </si>
  <si>
    <t>3 CONDUCTOR 1/0 AWG TYPE SE STYLE THW</t>
  </si>
  <si>
    <t>3 CONDUCTOR 4/0 AWG TYPE SE STYLE THW</t>
  </si>
  <si>
    <t>TRAFFIC FLOW MONITOR</t>
  </si>
  <si>
    <t>3 CONDUCTOR NO. 8 CABLE</t>
  </si>
  <si>
    <t>2 CONDUCTOR NO. 12 CABLE</t>
  </si>
  <si>
    <t>3 CONDUCTOR NO. 12 CABLE</t>
  </si>
  <si>
    <t>3 CONDUCTOR NO. 14 CABLE</t>
  </si>
  <si>
    <t>5 CONDUCTOR NO. 14 CABLE</t>
  </si>
  <si>
    <t>7 CONDUCTOR NO. 14 CABLE</t>
  </si>
  <si>
    <t>9 CONDUCTOR NO. 14 CABLE</t>
  </si>
  <si>
    <t>12 CONDUCTOR NO. 14 CABLE</t>
  </si>
  <si>
    <t>15 CONDUCTOR NO. 14 CABLE</t>
  </si>
  <si>
    <t>21 CONDUCTOR NO. 14 CABLE</t>
  </si>
  <si>
    <t>3 CONDUCTOR NO. 16 CABLE</t>
  </si>
  <si>
    <t>4 CONDUCTOR NO. 4 CABLE</t>
  </si>
  <si>
    <t>24 CONDUCTOR NO. 14 CABLE</t>
  </si>
  <si>
    <t>25 CONDUCTOR NO. 14 CABLE</t>
  </si>
  <si>
    <t>12 CONDUCTOR NO. 14 INTERCONNECT CABLE</t>
  </si>
  <si>
    <t>1 CONDUCTOR NO. 1 AWG CABLE</t>
  </si>
  <si>
    <t>1 CONDUCTOR NO. 8 AWG CABLE</t>
  </si>
  <si>
    <t>1 CONDUCTOR NO. 10 AWG CABLE</t>
  </si>
  <si>
    <t>2 PAIR NO. 16 CABLE</t>
  </si>
  <si>
    <t>CABLE CLOSURE (TYPE C)</t>
  </si>
  <si>
    <t>CABLE CLOSURE (TYPE B)</t>
  </si>
  <si>
    <t>CABLE CLOSURE (TYPE A)</t>
  </si>
  <si>
    <t>CABLE CLOSURE</t>
  </si>
  <si>
    <t>12 PAIR NO. 16 INTERCONNECTOR</t>
  </si>
  <si>
    <t>6 PAIR NO. 16 INTERCONNECT CABLE</t>
  </si>
  <si>
    <t>COMMUNICATIONS CABLE, NO. 19 AWG 6 PAIR</t>
  </si>
  <si>
    <t>COMMUNICATIONS CABLE NO. 22 AWG 25 PAIR</t>
  </si>
  <si>
    <t>OUTRIGGERS</t>
  </si>
  <si>
    <t>TWISTED PAIR VIDEO AMPLIFIER SYSTEM</t>
  </si>
  <si>
    <t>#19 AWG, 25 PAIR COMMUNICATION CABLE</t>
  </si>
  <si>
    <t>#22 AWG, 6 PAIR COMMUNICATION CABLE</t>
  </si>
  <si>
    <t>#22 AWG, 12 PAIR COMMUNICATION CABLE</t>
  </si>
  <si>
    <t>#22 AWG, 100 PAIR COMMUNICATION CABLE</t>
  </si>
  <si>
    <t>50 PAIR UNDERGROUND COMMUNICATION CABLE</t>
  </si>
  <si>
    <t>RELOCATE INTERCONNECT CABLE</t>
  </si>
  <si>
    <t>DETECTOR CABLE (OPTICAL)</t>
  </si>
  <si>
    <t>DETECTOR CABLE (OPTICAL) (MODIFIED)</t>
  </si>
  <si>
    <t>23 AWG 4 TWISTED PAIR CATEGORY 6 CABLE</t>
  </si>
  <si>
    <t>SINGLE MODE FIBER OPTIC CABLE, 24 STRAND</t>
  </si>
  <si>
    <t>CABLE CONDITIONING SYSTEM</t>
  </si>
  <si>
    <t>FIBER OPTIC PATCH CABLE</t>
  </si>
  <si>
    <t>UNINTERRUPTIBLE POWER SUPPLY</t>
  </si>
  <si>
    <t>REMOVAL OF EXISTING ATMS</t>
  </si>
  <si>
    <t>VIDEO IMAGE DETECTION SYSTEM</t>
  </si>
  <si>
    <t>RG58A-U COAXIAL ANTENNA CABLE</t>
  </si>
  <si>
    <t>CAMERA CABLE</t>
  </si>
  <si>
    <t>RG48A-U COAXIAL ANTENNA CABLE</t>
  </si>
  <si>
    <t>RG-6 COAXIAL CABLE</t>
  </si>
  <si>
    <t>CAMERA INTERFACE CABLING</t>
  </si>
  <si>
    <t>COMPOSITE VIDEO CAMERA CABLE</t>
  </si>
  <si>
    <t>COMMUNICATIONS CABLE IN UTILITY DUCT</t>
  </si>
  <si>
    <t>COMMUNICATION CABLE</t>
  </si>
  <si>
    <t>MESSENGER</t>
  </si>
  <si>
    <t>SPAN WIRE</t>
  </si>
  <si>
    <t>TETHER WIRE</t>
  </si>
  <si>
    <t>MESSENGER WIRE</t>
  </si>
  <si>
    <t>SPAN WIRE, HIGH STRENGTH</t>
  </si>
  <si>
    <t>AUXILIARY EQUIPMENT CABINET</t>
  </si>
  <si>
    <t>75 MM POLYVINYL CHLORIDE CONDUIT</t>
  </si>
  <si>
    <t>100 MM POLYVINYL CHLORIDE CONDUIT</t>
  </si>
  <si>
    <t>38 MM POLYVINYL CHLORIDE CONDUIT</t>
  </si>
  <si>
    <t>125 MM POLYVINYL CHLORIDE CONDUIT</t>
  </si>
  <si>
    <t>50 MM POLYVINYL CHLORIDE CONDUIT SURFACE</t>
  </si>
  <si>
    <t>50 MM POLYVINYL CHLORIDE CONDUIT</t>
  </si>
  <si>
    <t>INTERNALLY ILLUMINATED SIGN (LED)</t>
  </si>
  <si>
    <t>SOLAR FLASHING SIGNALS FOR WARNING SIGN</t>
  </si>
  <si>
    <t>LOW BRIDGE WARNING DEVICE</t>
  </si>
  <si>
    <t>RAILROAD CABLE INSTALLATION</t>
  </si>
  <si>
    <t>REMOTE CONTROL FLASHING LIGHT</t>
  </si>
  <si>
    <t>ADJUST EXISTING SIGNAL INSTALLATION</t>
  </si>
  <si>
    <t>TEMPORARY SIGNALIZATION (SITE NO. 1)</t>
  </si>
  <si>
    <t>TEMPORARY SIGNALIZATION (SITE NO. 2)</t>
  </si>
  <si>
    <t>TEMPORARY SIGNALIZATION (SITE NO. 3)</t>
  </si>
  <si>
    <t>TEMPORARY SIGNALIZATION (SITE NO. 4)</t>
  </si>
  <si>
    <t>TEMPORARY SIGNALIZATION (SITE NO. 5)</t>
  </si>
  <si>
    <t>TEMPORARY SIGNALIZATION (SITE NO. 6)</t>
  </si>
  <si>
    <t>TEMPORARY SIGNALIZATION (SITE NO. 7)</t>
  </si>
  <si>
    <t>TEMPORARY SIGNALIZATION (SITE NO. 8)</t>
  </si>
  <si>
    <t>TEMPORARY SIGNALIZATION (SITE NO. 9)</t>
  </si>
  <si>
    <t>TEMPORARY SIGNALIZATION (SITE NO. 10)</t>
  </si>
  <si>
    <t>TEMPORARY SIGNALIZATION (SITE NO. 5A)</t>
  </si>
  <si>
    <t>TEMPORARY SIGNALIZATION (SITE NO. 5B)</t>
  </si>
  <si>
    <t>TEMPORARY SIGNALIZATION (SITE NO. 11)</t>
  </si>
  <si>
    <t>TEMPORARY SIGNALIZATION (SITE NO. 12)</t>
  </si>
  <si>
    <t>TEMPORARY SIGNALIZATION (SITE NO. 13)</t>
  </si>
  <si>
    <t>TEMPORARY SIGNALIZATION (SITE NO. 14)</t>
  </si>
  <si>
    <t>TEMPORARY SIGNALIZATION (SITE NO. 15)</t>
  </si>
  <si>
    <t>TEMPORARY SIGNALIZATION (SITE NO. 16)</t>
  </si>
  <si>
    <t>TEMPORARY SIGNALIZATION (SITE NO. 17)</t>
  </si>
  <si>
    <t>TEMPORARY SIGNALIZATION (SITE NO. 18)</t>
  </si>
  <si>
    <t>TEMPORARY SIGNALIZATION</t>
  </si>
  <si>
    <t>OVERHEAD ILLUMINATED "STOP AHEAD" SIGN</t>
  </si>
  <si>
    <t>INTERNALLY ILLUMINATED SIGN</t>
  </si>
  <si>
    <t>ILLUMINATED ADVISORY SIGN</t>
  </si>
  <si>
    <t>INSTALL STATE FURNISHED MATERIAL</t>
  </si>
  <si>
    <t>RELOCATE PRE-EMPTION SYSTEM (SITE NO. 1)</t>
  </si>
  <si>
    <t>RELOCATE PRE-EMPTION SYSTEM (SITE NO. 2)</t>
  </si>
  <si>
    <t>RELOCATE PRE-EMPTION SYSTEM (SITE NO. 3)</t>
  </si>
  <si>
    <t>RELOCATE PRE-EMPTION SYSTEM (SITE NO. 4)</t>
  </si>
  <si>
    <t>RELOCATE PRE-EMPTION SYSTEM (SITE NO. 5)</t>
  </si>
  <si>
    <t>RELOCATE PRE-EMPTION SYSTEM (SITE NO. 6)</t>
  </si>
  <si>
    <t>RELOCATE PRE-EMPTION SYSTEM (SITE NO. 7)</t>
  </si>
  <si>
    <t>RELOCATE PRE-EMPTION SYSTEM (SITE NO. 8)</t>
  </si>
  <si>
    <t>RELOCATE PRE-EMPTION SYSTEM (SITE NO. 9)</t>
  </si>
  <si>
    <t>CHANGEABLE MESSAGE SIGN</t>
  </si>
  <si>
    <t>REMOTE CONTROL CHANGEABLE MESSAGE SIGN</t>
  </si>
  <si>
    <t>CHANGEABLE MESSAGE SIGN WITH RADAR</t>
  </si>
  <si>
    <t>PORTABLE WORK ZONE MANAGEMENT</t>
  </si>
  <si>
    <t>RELOCATE INCIDENT MANAGEMENT SYSTEM</t>
  </si>
  <si>
    <t>OVERHEAD TRUSS SIGN SUPPORT TYPE OTS 1</t>
  </si>
  <si>
    <t>OVERHEAD TRUSS SIGN SUPPORT TYPE OTS 2</t>
  </si>
  <si>
    <t>OVERHEAD TRUSS SIGN SUPPORT TYPE OTS 3</t>
  </si>
  <si>
    <t>OVERHEAD TRUSS SIGN SUPPORT TYPE OTS 9</t>
  </si>
  <si>
    <t>OVERHEAD TRUSS SIGN SUPPORT TYPE OTS 10</t>
  </si>
  <si>
    <t>OVERHEAD TRUSS SIGN SUPPORT TYPE OTS 11</t>
  </si>
  <si>
    <t>OVERHEAD TRUSS SIGN SUPPORT TYPE OTS 12</t>
  </si>
  <si>
    <t>OVERHEAD TRUSS SIGN SUPPORT (TYPE VMS 1)</t>
  </si>
  <si>
    <t>OVERHEAD TRUSS SIGN SUPPORT (TYPE VMS 2)</t>
  </si>
  <si>
    <t>OVERHEAD TRUSS SIGN SUPPORT (TYPE VMS 3)</t>
  </si>
  <si>
    <t>REPAIR OF TRUSS SIGN SUPPORT MEMBERS</t>
  </si>
  <si>
    <t>REPLACE OVERHEAD SIGN SUPPORT TRUSS</t>
  </si>
  <si>
    <t>OVERHEAD TRUSS SIGN SUPPORT</t>
  </si>
  <si>
    <t>OVERHEAD TRUSS SIGN SUPPORT (SITE 2)</t>
  </si>
  <si>
    <t>MODIFY EXISTING TUBULAR SIGN SUPPORT</t>
  </si>
  <si>
    <t>MODIFY STRUCTURE MOUNTED SIGN SUPPORT</t>
  </si>
  <si>
    <t>EXTERNAL VIBRATION DAMPENER</t>
  </si>
  <si>
    <t>TEMPORARY CANTILEVER SIGN SUPPORT</t>
  </si>
  <si>
    <t>SIDE MOUNTED VMS SUPPORT (TYPE 2)</t>
  </si>
  <si>
    <t>V.M.S. SUPPORT POST</t>
  </si>
  <si>
    <t>TEMPORARY OVERHEAD SIGN SUPPORT</t>
  </si>
  <si>
    <t>TEMPORARY OVERHEAD SIGN SUPPORT (BRIDGE)</t>
  </si>
  <si>
    <t>MILE MARKER SIGN SUPPORT</t>
  </si>
  <si>
    <t>MONOTUBE BRIDGE SIGN STRUCTURE</t>
  </si>
  <si>
    <t>4 CHORD TRUSS BRIDGE SIGN STRUCTURE</t>
  </si>
  <si>
    <t>2 CHORD TRUSS CANTILEVER SIGN STRUCTURE</t>
  </si>
  <si>
    <t>4 CHORD TRUSS CANTILEVER SIGN STRUCTURE</t>
  </si>
  <si>
    <t>OVERHEAD TRUSS SIGN SUPPORT FOUNDATION</t>
  </si>
  <si>
    <t>CANTILEVER TRUSS SIGN SUPPORT FOUNDATION</t>
  </si>
  <si>
    <t>TUBULAR SIGN SUPPORT FOUNDATION</t>
  </si>
  <si>
    <t>TUBULAR ARCH SIGN SUPPORT FOUNDATION</t>
  </si>
  <si>
    <t>PRECAST CONCRETE FOUNDATION UNIT</t>
  </si>
  <si>
    <t>SIDE MOUNTED SIGN FOUNDATION</t>
  </si>
  <si>
    <t>SIDE MOUNTED VMS SUPPORT FOUNDATION</t>
  </si>
  <si>
    <t>REINFORCEMENT OF SIGN SUPPORT POSTS</t>
  </si>
  <si>
    <t>MODIFICATION TO OVERHEAD SIGN SUPPORT</t>
  </si>
  <si>
    <t>OVERHEAD SIGN STRUCTURE MODIFICATIONS</t>
  </si>
  <si>
    <t>SIGN POST COLLAR BASE</t>
  </si>
  <si>
    <t>TEMPORARY OVERHEAD SIGN STRUCTURES</t>
  </si>
  <si>
    <t>STRUCTURE MOUNTED SIGN SUPPORT (TYPE 1)</t>
  </si>
  <si>
    <t>STRUCTURE MOUNTED SIGN SUPPORT (TYPE 2)</t>
  </si>
  <si>
    <t>STRUCTURE MOUNTED SIGN SUPPORT (TYPE 3)</t>
  </si>
  <si>
    <t>PARAPET MOUNTED SIGN SUPPORT</t>
  </si>
  <si>
    <t>STRUCTURE MOUNTED SIGN SUPPORT</t>
  </si>
  <si>
    <t>SIGN PANEL - PORCELAIN ENAMEL STEEL</t>
  </si>
  <si>
    <t>INSTALL CITY FURNISHED SIGNS</t>
  </si>
  <si>
    <t>SIGN PANEL OVERLAY - PLAIN</t>
  </si>
  <si>
    <t>SIGN PANEL OVERLAY WITH COPY</t>
  </si>
  <si>
    <t>REVISION OF LEGEND</t>
  </si>
  <si>
    <t>SERVICE CONSOLE</t>
  </si>
  <si>
    <t>SERVICE CONSOLE PIPING</t>
  </si>
  <si>
    <t>STREET NAME SIGN</t>
  </si>
  <si>
    <t>MILE MARKER D10-2</t>
  </si>
  <si>
    <t>TYPE DE-1 DELINEATOR</t>
  </si>
  <si>
    <t>TYPE DE-2 DELINEATOR</t>
  </si>
  <si>
    <t>TYPE DE-3 DELINEATOR</t>
  </si>
  <si>
    <t>TYPE DE-4 DELINEATOR</t>
  </si>
  <si>
    <t>TYPE DE-5 DELINEATOR</t>
  </si>
  <si>
    <t>TYPE DE-6 DELINEATOR</t>
  </si>
  <si>
    <t>TYPE DE-7 DELINEATOR</t>
  </si>
  <si>
    <t>TYPE DE-9 DELINEATOR</t>
  </si>
  <si>
    <t>TYPE DE-4A DELINEATOR</t>
  </si>
  <si>
    <t>TYPE DE-7A DELINEATOR</t>
  </si>
  <si>
    <t>TYPE DE-7B DELINEATOR</t>
  </si>
  <si>
    <t>TYPE DE-7C DELINEATOR</t>
  </si>
  <si>
    <t>SEASONAL DELINEATOR</t>
  </si>
  <si>
    <t>METAL BEAM RAIL DELINEATOR</t>
  </si>
  <si>
    <t>REMOVAL OF EXISTING OVERHEAD SIGNING</t>
  </si>
  <si>
    <t>REMOVAL OF EXISTING SIGNING</t>
  </si>
  <si>
    <t>RELOCATE COMMERCIAL SIGN</t>
  </si>
  <si>
    <t>REVISE AND RELOCATE SIGNS</t>
  </si>
  <si>
    <t>REMOVE AND RESET ILLUMINATED SIGN</t>
  </si>
  <si>
    <t>REMOVAL AND REINSTALLATION OF SIGNING</t>
  </si>
  <si>
    <t>REMOVAL AND RELOCATION OF EXISTING SIGNS</t>
  </si>
  <si>
    <t>REMOVE AND RESET BRIDGE MOUNTED SIGN</t>
  </si>
  <si>
    <t>REMOVE AND RELOCATE SIGN</t>
  </si>
  <si>
    <t>REMOVAL OF EXISTING VMS AND SUPPORTS</t>
  </si>
  <si>
    <t>RELOCATE SIGN</t>
  </si>
  <si>
    <t>RELOCATE SIGNS</t>
  </si>
  <si>
    <t>RESET SIGNS</t>
  </si>
  <si>
    <t>RELOCATION OF EXISTING SIGNING</t>
  </si>
  <si>
    <t>MODIFY OVERHEAD SIGN SUPPORT ANCHORAGE</t>
  </si>
  <si>
    <t>TEMPORARY SIGN - EXTRUDED ALUMINUM</t>
  </si>
  <si>
    <t>PAINTING OF ALUMINUM SIGNS</t>
  </si>
  <si>
    <t>TEMPORARY SIGN - SHEET ALUMINUM</t>
  </si>
  <si>
    <t>SIGN FACE-SHEET ALUMINUM (ENCLOSED LENS)</t>
  </si>
  <si>
    <t>V-LOC SIGN POST AND SOCKET</t>
  </si>
  <si>
    <t>METAL SIGN POST</t>
  </si>
  <si>
    <t>PAINTED PAVEMENT MARKINGS 150 MM WHITE</t>
  </si>
  <si>
    <t>PAINTED PAVEMENT MARKINGS 100 MM WHITE</t>
  </si>
  <si>
    <t>PAINTED PAVEMENT MARKINGS 100 MM YELLOW</t>
  </si>
  <si>
    <t>PAINTED PAVEMENT MARKINGS 200 MM WHITE</t>
  </si>
  <si>
    <t>PAINTED PAVEMENT MARKINGS 300 MM WHITE</t>
  </si>
  <si>
    <t>PAINTED PAVEMENT MARKINGS (GENERAL)</t>
  </si>
  <si>
    <t>PAINTED LEGEND, ARROWS AND MARKINGS</t>
  </si>
  <si>
    <t>THERMOPLASTIC PAVEMENT LINE 400 MM WHITE</t>
  </si>
  <si>
    <t>REMOVAL OF PAVEMENT MARKINGS - PAINTED</t>
  </si>
  <si>
    <t>REMOVAL OF PAVEMENT MARKINGS - PLASTIC</t>
  </si>
  <si>
    <t>TUBULAR SIGN SUPPORT STRUCTURE</t>
  </si>
  <si>
    <t>TUBULAR CANTILEVER SIGN SUPPORT</t>
  </si>
  <si>
    <t>SPECIAL TUBULAR SIGN SUPPORT STRUCTURE</t>
  </si>
  <si>
    <t>TUBULAR SIGN SUPPORT BRACKET</t>
  </si>
  <si>
    <t>VARIABLE MESSAGE SIGN SUPPORT STRUCTURE</t>
  </si>
  <si>
    <t>TUBULAR SIGN SUPPORT MOUNTED VMS SUPPORT</t>
  </si>
  <si>
    <t>TEMPORARY STRUCTURE MOUNTED SIGN SUPPORT</t>
  </si>
  <si>
    <t>TUBULAR ARCH SIGN SUPPORT STRUCTURE</t>
  </si>
  <si>
    <t>TUBULAR SIGN SUPPORT STRUCTURE 1</t>
  </si>
  <si>
    <t>TUBULAR SIGN SUPPORT STRUCTURE 2</t>
  </si>
  <si>
    <t>TUBULAR ARCH CANTILEVER SIGN SUPPORT</t>
  </si>
  <si>
    <t>BLACK EPOXY RESIN SYMBOLS AND LEGENDS</t>
  </si>
  <si>
    <t>HUMAN SILHOUETTE SIGN</t>
  </si>
  <si>
    <t>SAND BLANKET COVER (WATER MAIN)</t>
  </si>
  <si>
    <t>RELOCATION OF WATER MAINS</t>
  </si>
  <si>
    <t>ROCK IN TRENCH EXCAVATION (WATER MAIN)</t>
  </si>
  <si>
    <t>TRENCH EXCAVATION (WATER MAIN)</t>
  </si>
  <si>
    <t>TEST PIT EXCAVATION (WATER MAIN)</t>
  </si>
  <si>
    <t>WATER MAIN SUPPORT SYSTEM</t>
  </si>
  <si>
    <t>WATER MAIN SUPPORT SYSTEM (SITE NO. 5)</t>
  </si>
  <si>
    <t>WATER MAIN SUPPORT SYSTEM (SITE NO. 6)</t>
  </si>
  <si>
    <t>EARTH EXCAVATION (WATER MAIN)</t>
  </si>
  <si>
    <t>22" STEEL CASING PIPE (WATER MAIN)</t>
  </si>
  <si>
    <t>2" CHLORINATION BLOW-OFF/INLET</t>
  </si>
  <si>
    <t>4" CHLORINATION BLOW-OFF/INLET</t>
  </si>
  <si>
    <t>TEMPORARY RELOCATION OF WATER MAIN</t>
  </si>
  <si>
    <t>RELOCATION OF 25.4 MM CURB STOP VALVES</t>
  </si>
  <si>
    <t>RENEWAL OF EXISTING WATER SERVICES</t>
  </si>
  <si>
    <t>TEST PIPING SYSTEM (WATER MAIN)</t>
  </si>
  <si>
    <t>350 MM DUCTILE IRON PIPE (WATER MAIN)</t>
  </si>
  <si>
    <t>DUCTILE IRON PIPE (WATER MAIN)</t>
  </si>
  <si>
    <t>100 MM DUCTILE IRON PIPE (WATER MAIN)</t>
  </si>
  <si>
    <t>150 MM DUCTILE IRON PIPE (WATER MAIN)</t>
  </si>
  <si>
    <t>200 MM DUCTILE IRON PIPE (WATER MAIN)</t>
  </si>
  <si>
    <t>250 MM DUCTILE IRON PIPE (WATER MAIN)</t>
  </si>
  <si>
    <t>300 MM DUCTILE IRON PIPE (WATER MAIN)</t>
  </si>
  <si>
    <t>400 MM DUCTILE IRON PIPE (WATER MAIN)</t>
  </si>
  <si>
    <t>500 MM DUCTILE IRON PIPE (WATER MAIN)</t>
  </si>
  <si>
    <t>610 MM DUCTILE IRON PIPE (WATER MAIN)</t>
  </si>
  <si>
    <t>DUCTILE IRON PIPE FITTINGS</t>
  </si>
  <si>
    <t>20 MM COPPER PIPE (TYPE K)</t>
  </si>
  <si>
    <t>25 MM COPPER PIPE (TYPE K)</t>
  </si>
  <si>
    <t>38 MM COPPER PIPE (TYPE K)</t>
  </si>
  <si>
    <t>50 MM COPPER PIPE (TYPE K)</t>
  </si>
  <si>
    <t>25 MM COPPER SERVICE (WATER MAIN)</t>
  </si>
  <si>
    <t>1'' COPPER SERVICE (WATER MAIN)</t>
  </si>
  <si>
    <t>COPPER SERVICE TUBING</t>
  </si>
  <si>
    <t>50 MM COPPER SERVICE (WATER MAIN)</t>
  </si>
  <si>
    <t>2'' COPPER SERVICE (WATER MAIN)</t>
  </si>
  <si>
    <t>RELAY 25 MM COPPER SERVICE (WATER MAIN)</t>
  </si>
  <si>
    <t>RELAY 50 MM COPPER SERVICE (WATER MAIN)</t>
  </si>
  <si>
    <t>25 MM COPPER TUBING</t>
  </si>
  <si>
    <t>RECONNECT COPPER SERVICE (WATER MAIN)</t>
  </si>
  <si>
    <t>150 MM MEGALUG</t>
  </si>
  <si>
    <t>200 MM MEGALUG</t>
  </si>
  <si>
    <t>250 MM MEGALUG</t>
  </si>
  <si>
    <t>10" MEGALUG</t>
  </si>
  <si>
    <t>300 MM MEGALUG</t>
  </si>
  <si>
    <t>12" MEGALUG</t>
  </si>
  <si>
    <t>16" MEGALUG</t>
  </si>
  <si>
    <t>100 MM DUCTILE IRON BEND (WATER MAIN)</t>
  </si>
  <si>
    <t>100MM DUCTILE IRON BEND(WATER MAIN)</t>
  </si>
  <si>
    <t>200 MM DUCTILE IRON BEND (WATER MAIN)</t>
  </si>
  <si>
    <t>300 MM DUCTILE IRON BEND</t>
  </si>
  <si>
    <t>12'' DUCTILE IRON BEND</t>
  </si>
  <si>
    <t>12'' X 6'' DUCTILE IRON TEE (WATER MAIN)</t>
  </si>
  <si>
    <t>12" X 8" DUCTILE IRON TEE (WATER MAIN)</t>
  </si>
  <si>
    <t>400 MM 45 DEGREE BEND</t>
  </si>
  <si>
    <t>16" 45 DEGREE BEND</t>
  </si>
  <si>
    <t>400 MM 90 DEGREE BEND</t>
  </si>
  <si>
    <t>16" 90 DEGREE BEND</t>
  </si>
  <si>
    <t>150 MM 45 DEGREE MECHANICAL JOINT BEND</t>
  </si>
  <si>
    <t>150 MM 90 DEGREE MECHANICAL JOINT BEND</t>
  </si>
  <si>
    <t>200 MM 45 DEGREE MECHANICAL JOINT BEND</t>
  </si>
  <si>
    <t>250 MM 45 DEGREE MECHANICAL JOINT BEND</t>
  </si>
  <si>
    <t>10" 45 DEGREE MECHANICAL JOINT BEND</t>
  </si>
  <si>
    <t>250 MM 22.5 DEGREE MECHANICAL JOINT BEND</t>
  </si>
  <si>
    <t>300 MM 45 DEGREE MECHANICAL JOINT BEND</t>
  </si>
  <si>
    <t>12" 45 DEGREE MECHANICAL JOINT BEND</t>
  </si>
  <si>
    <t>400 MM 22.5 DEGREE MECHANICAL JOINT BEND</t>
  </si>
  <si>
    <t>12" 22.5 DEGREE MECHANICAL JOINT BEND</t>
  </si>
  <si>
    <t>250 MM MECHANICAL JOINT TEE</t>
  </si>
  <si>
    <t>10" MECHANICAL JOINT TEE</t>
  </si>
  <si>
    <t>250 MM X 150 MM MECHANICAL JOINT REDUCER</t>
  </si>
  <si>
    <t>10" X 6" MECHANICAL JOINT REDUCER</t>
  </si>
  <si>
    <t>150 MM BOLTED FLEX COUPLING</t>
  </si>
  <si>
    <t>250 MM BOLTED FLEX COUPLING</t>
  </si>
  <si>
    <t>10" BOLTED FLEX COUPLING</t>
  </si>
  <si>
    <t>INSTALL 150 MM WATER MAIN</t>
  </si>
  <si>
    <t>INSTALL 300 MM WATER MAIN</t>
  </si>
  <si>
    <t>WATER MAIN PROTECTION</t>
  </si>
  <si>
    <t>300 MM LOCK JOINT PIPE (WATER MAIN)</t>
  </si>
  <si>
    <t>600 MM LOCK JOINT PIPE (WATER MAIN)</t>
  </si>
  <si>
    <t>MISCELLANEOUS FITTINGS (WATER MAIN)</t>
  </si>
  <si>
    <t>TEMPORARY BY-PASS</t>
  </si>
  <si>
    <t>450 MM STEEL PIPE SLEEVE (WATER)</t>
  </si>
  <si>
    <t>510 MM STEEL PIPE SLEEVE</t>
  </si>
  <si>
    <t>200 MM STEEL PIPE SLEEVE</t>
  </si>
  <si>
    <t>400 MM STEEL PIPE SLEEVE</t>
  </si>
  <si>
    <t>150 MM SOLID SLEEVE</t>
  </si>
  <si>
    <t>200 MM SOLID SLEEVE</t>
  </si>
  <si>
    <t>250 MM SOLID SLEEVE</t>
  </si>
  <si>
    <t>10" SOLID SLEEVE</t>
  </si>
  <si>
    <t>300 MM SOLID SLEEVE</t>
  </si>
  <si>
    <t>12" SOLID SLEEVE</t>
  </si>
  <si>
    <t>36" BUTTERFLY VALVE</t>
  </si>
  <si>
    <t>100 MM GATE VALVE</t>
  </si>
  <si>
    <t>150 MM GATE VALVE</t>
  </si>
  <si>
    <t>200 MM GATE VALVE</t>
  </si>
  <si>
    <t>250 MM GATE VALVE</t>
  </si>
  <si>
    <t>10'' GATE VALVE</t>
  </si>
  <si>
    <t>300 MM GATE VALVE</t>
  </si>
  <si>
    <t>12'' GATE VALVE</t>
  </si>
  <si>
    <t>350 MM GATE VALVE</t>
  </si>
  <si>
    <t>14" GATE VALVE</t>
  </si>
  <si>
    <t>400 MM GATE VALVE</t>
  </si>
  <si>
    <t>16" GATE VALVE</t>
  </si>
  <si>
    <t>450 MM GATE VALVE</t>
  </si>
  <si>
    <t>18" GATE VALVE</t>
  </si>
  <si>
    <t>RELOCATE 150 MM GATE VALVE</t>
  </si>
  <si>
    <t>200MM BUTTERFLY VALVE</t>
  </si>
  <si>
    <t>300MM BUTTERFLY VALVE</t>
  </si>
  <si>
    <t>400 MM BUTTERFLY VALVE</t>
  </si>
  <si>
    <t>16'' BUTTERFLY VALVE</t>
  </si>
  <si>
    <t>450 MM BUTTERFLY VALVE</t>
  </si>
  <si>
    <t>500 MM BUTTERFLY VALVE</t>
  </si>
  <si>
    <t>20" BUTTERFLY VALVE</t>
  </si>
  <si>
    <t>ADJUST EXISTING MANHOLE</t>
  </si>
  <si>
    <t>1220 MM BUTTERFLY VALVE</t>
  </si>
  <si>
    <t>OFFSET 200 MM WATER MAIN</t>
  </si>
  <si>
    <t>OFFSET 300 MM WATER MAIN</t>
  </si>
  <si>
    <t>OFFSET 12" WATER MAIN</t>
  </si>
  <si>
    <t>OFFSET 400 MM WATER MAIN</t>
  </si>
  <si>
    <t>OFFSET 16" WATER MAIN</t>
  </si>
  <si>
    <t>INSTALL 300 MM GATE VALVE</t>
  </si>
  <si>
    <t>RESET MANHOLE (WATER)</t>
  </si>
  <si>
    <t>RESET GATE BOXES</t>
  </si>
  <si>
    <t>RESET VALVE BOX (WATER MAIN)</t>
  </si>
  <si>
    <t>RESET CURB BOX</t>
  </si>
  <si>
    <t>RESET WATERGATE</t>
  </si>
  <si>
    <t>RELOCATE CURB BOX</t>
  </si>
  <si>
    <t>ABANDON WATER MAIN</t>
  </si>
  <si>
    <t>ABANDON VALVE (WATER MAIN)</t>
  </si>
  <si>
    <t>ADJUST GATE BOXES</t>
  </si>
  <si>
    <t>ADJUST GATE BOX (WATER)</t>
  </si>
  <si>
    <t>ADJUST GATE BOX (GAS)</t>
  </si>
  <si>
    <t>REMOVE VALVE BOX (WATER MAIN)</t>
  </si>
  <si>
    <t>GATE VALVE BOX</t>
  </si>
  <si>
    <t>150 MM INSERTION VALVE (WATER MAIN)</t>
  </si>
  <si>
    <t>200 MM INSERTION VALVE (WATER MAIN)</t>
  </si>
  <si>
    <t>250 MM INSERTION VALVE (WATER MAIN)</t>
  </si>
  <si>
    <t>10" INSERTION VALVE (WATER MAIN)</t>
  </si>
  <si>
    <t>300 MM INSERTION VALVE (WATER MAIN)</t>
  </si>
  <si>
    <t>12" INSERTION VALVE (WATER MAIN)</t>
  </si>
  <si>
    <t>16" INSERTION VALVE (WATER MAIN)</t>
  </si>
  <si>
    <t>AIR RELEASE VALVE IN MANHOLE</t>
  </si>
  <si>
    <t>CUT &amp; CAP WATER MAIN</t>
  </si>
  <si>
    <t>300 MM CAP (WATER MAIN)</t>
  </si>
  <si>
    <t>12'' CAP (WATER MAIN)</t>
  </si>
  <si>
    <t>200 MM DUCTILE IRON PLUG (WATER MAIN)</t>
  </si>
  <si>
    <t>300 MM DUCTILE IRON PLUG (WATER MAIN)</t>
  </si>
  <si>
    <t>12'' DUCTILE IRON PLUG (WATER MAIN)</t>
  </si>
  <si>
    <t>400 MM DUCTILE IRON PLUG (WATER MAIN)</t>
  </si>
  <si>
    <t>16" DUCTILE IRON PLUG (WATER MAIN)</t>
  </si>
  <si>
    <t>150 MM MECHANICAL JOINT CAP</t>
  </si>
  <si>
    <t>250 MM MECHANICAL JOINT CAP</t>
  </si>
  <si>
    <t>10" MECHANICAL JOINT CAP</t>
  </si>
  <si>
    <t>100 MM CAP (WATER MAIN)</t>
  </si>
  <si>
    <t>200 MM CAP (WATER MAIN)</t>
  </si>
  <si>
    <t>CONNECTION FOR AIR BLOW-OFF</t>
  </si>
  <si>
    <t>150 MM X 150 MM TAPPING SLEEVE + VALVE</t>
  </si>
  <si>
    <t>200 MM X 150 MM TAPPING SLEEVE + VALVE</t>
  </si>
  <si>
    <t>200 MM X 200 MM TAPPING SLEEVE + VALVE</t>
  </si>
  <si>
    <t>250 MM X 250 MM TAPPING SLEEVE + VALVE</t>
  </si>
  <si>
    <t>10" X 10" TAPPING SLEEVE + VALVE</t>
  </si>
  <si>
    <t>300 MM X 100 MM TAPPING SLEEVE AND VALVE</t>
  </si>
  <si>
    <t>12" X 4" TAPPING SLEEVE AND VALVE</t>
  </si>
  <si>
    <t>300 MM X 150 MM TAPPING SLEEVE + VALVE</t>
  </si>
  <si>
    <t>12" X 6" TAPPING SLEEVE + VALVE</t>
  </si>
  <si>
    <t>300 MM X 200 MM TAPPING SLEEVE + VALVE</t>
  </si>
  <si>
    <t>12" X 8" TAPPING SLEEVE + VALVE</t>
  </si>
  <si>
    <t>12" X 10" TAPPING SLEEVE + VALVE</t>
  </si>
  <si>
    <t>300MM X 300MM TAPPING SLEEVE + VALVE</t>
  </si>
  <si>
    <t>12" X 12" TAPPING SLEEVE + VALVE</t>
  </si>
  <si>
    <t>400 MM X 150 MM TAPPING SLEEVE + VALVE</t>
  </si>
  <si>
    <t>16''X 6'' TAPPING SLEEVE + VALVE</t>
  </si>
  <si>
    <t>16" X 12" TAPPING SLEEVE + VALVE</t>
  </si>
  <si>
    <t>300 MM X 250 MM TAP SLEEVE</t>
  </si>
  <si>
    <t>12" X 10" TAP SLEEVE</t>
  </si>
  <si>
    <t>250 MM TAP VALVE</t>
  </si>
  <si>
    <t>10" TAP VALVE</t>
  </si>
  <si>
    <t>30' X 6" X 30" TEE</t>
  </si>
  <si>
    <t>200 MM SOLID SLEEVES (WATER MAIN)</t>
  </si>
  <si>
    <t>INSTALL BLOW-OFF ASSEMBLIES (WATER MAIN)</t>
  </si>
  <si>
    <t>AIR RELIEF VALVE (WATER MAIN)</t>
  </si>
  <si>
    <t>RESET AIR VALVE GATE BOX(WATER)</t>
  </si>
  <si>
    <t>PIPE INSULATION (WATER MAIN)</t>
  </si>
  <si>
    <t>REPLACE HYDRANT ASSEMBLY (WATER MAIN)</t>
  </si>
  <si>
    <t>RESET EXISTING FIRE HYDRANT</t>
  </si>
  <si>
    <t>REMOVE HYDRANT (WATER MAIN)</t>
  </si>
  <si>
    <t>RELOCATE FIRE HYDRANT</t>
  </si>
  <si>
    <t>INSTALL DRY HYDRANT</t>
  </si>
  <si>
    <t>HYDRANT (WATER MAIN)</t>
  </si>
  <si>
    <t>RELOCATE HYDRANT (COMPLETE)</t>
  </si>
  <si>
    <t>INSTALL FIRE HYDRANT</t>
  </si>
  <si>
    <t>HYDRANT ASSEMBLY (WATER MAIN)</t>
  </si>
  <si>
    <t>FIRE HYDRANT</t>
  </si>
  <si>
    <t>DRY HYDRANT ASSEMBLY</t>
  </si>
  <si>
    <t>INSTALL STANDPIPE</t>
  </si>
  <si>
    <t>METER PIT (WATER MAIN)</t>
  </si>
  <si>
    <t>FIRE SUPPRESSION STANDPIPE SYSTEM</t>
  </si>
  <si>
    <t>FIRE SERVICE VAULT (WATER MAIN)</t>
  </si>
  <si>
    <t>ABANDON FIRE STATION</t>
  </si>
  <si>
    <t>ABANDON STAND PIPE</t>
  </si>
  <si>
    <t>FIRE SUPPRESION STANDPIPE SYSTEM</t>
  </si>
  <si>
    <t>TYPE "A" HYDRANT ASSEMBLY (WATER MAIN)</t>
  </si>
  <si>
    <t>TYPE "B" HYDRANT ASSEMBLY (WATER MAIN)</t>
  </si>
  <si>
    <t>TYPE "C" HYDRANT ASSEMBLY (WATER MAIN)</t>
  </si>
  <si>
    <t>REMOVE AND RELOCATE HYDRANT</t>
  </si>
  <si>
    <t>RESET FIRE SUPPRESSION SYSTEM</t>
  </si>
  <si>
    <t>200 MM FIRE SERVICE (WATER MAIN)</t>
  </si>
  <si>
    <t>RESET WATER METER</t>
  </si>
  <si>
    <t>ABANDON WATER METER PIT</t>
  </si>
  <si>
    <t>RELOCATE SERVICE CONNECTION (WATER MAIN)</t>
  </si>
  <si>
    <t>SERVICE CONNECTION (WATER MAIN)</t>
  </si>
  <si>
    <t>WATER SERVICE (WATER MAIN)</t>
  </si>
  <si>
    <t>CLOSE CORPORATION STOP (WATER MAIN)</t>
  </si>
  <si>
    <t>SERVICE CONNECTION (WATER)</t>
  </si>
  <si>
    <t>25MM CORPORATION STOP</t>
  </si>
  <si>
    <t>25 MM CURB STOP AND BOX (WATER MAIN)</t>
  </si>
  <si>
    <t>38 MM CURB STOP AND BOX (WATER MAIN)</t>
  </si>
  <si>
    <t>1 1/2" CORPORATION STOP</t>
  </si>
  <si>
    <t>TEMPORARY PAVEMENT REPAIRS (WATER MAIN)</t>
  </si>
  <si>
    <t>REMOVE WATER MAIN</t>
  </si>
  <si>
    <t>YARD HYDRANT (WATER MAIN)</t>
  </si>
  <si>
    <t>CONCRETE ENCASEMENT (WATER MAIN)</t>
  </si>
  <si>
    <t>CLASS "A" CONCRETE (WATER MAIN)</t>
  </si>
  <si>
    <t>CLASS ''C'' CONCRETE (WATER MAIN)</t>
  </si>
  <si>
    <t>GRANULAR FILL (WATER MAIN)</t>
  </si>
  <si>
    <t>TURF ESTABLISHMENT (WATER MAIN)</t>
  </si>
  <si>
    <t>COMPACTED GRAVEL FILL (WATER MAIN)</t>
  </si>
  <si>
    <t>THRUST BLOCK/JOINT RESTRAINT</t>
  </si>
  <si>
    <t>VAULT</t>
  </si>
  <si>
    <t>DISINFECTION OF WATER MAIN</t>
  </si>
  <si>
    <t>150 MM LINESTOP</t>
  </si>
  <si>
    <t>200 MM LINESTOP</t>
  </si>
  <si>
    <t>300 MM LINESTOP</t>
  </si>
  <si>
    <t>12'' LINE STOP</t>
  </si>
  <si>
    <t>400 MM LINESTOP</t>
  </si>
  <si>
    <t>16" LINE STOP</t>
  </si>
  <si>
    <t>10" LINE STOP</t>
  </si>
  <si>
    <t>8" STEAM PIPE</t>
  </si>
  <si>
    <t>SERVICE CONNECTIONS (ESTIMATED COST)</t>
  </si>
  <si>
    <t>TEST PIT EXCAVATION (SANITARY SEWER)</t>
  </si>
  <si>
    <t>DEWATERING (SANITARY SEWER)</t>
  </si>
  <si>
    <t>300MM P.V.C. FORCE MAIN (SANITARY SEWER)</t>
  </si>
  <si>
    <t>250 MM PVC PIPE (SANITARY SEWER)</t>
  </si>
  <si>
    <t>750 MM P.V.C. PIPE (SANITARY SEWER)</t>
  </si>
  <si>
    <t>STRUCTURAL PIPE LINING (SANITARY SEWER)</t>
  </si>
  <si>
    <t>RELOCATE 250 MM DUCTILE IRON FORCE MAIN</t>
  </si>
  <si>
    <t>PIPE PROTECTION AT PIERS PM-1 AND PM-2</t>
  </si>
  <si>
    <t>300 MM R.C. PIPE (SANITARY SEWER)</t>
  </si>
  <si>
    <t>HANDLING SANITARY SEWER (SANITARY SEWER)</t>
  </si>
  <si>
    <t>SANITARY SEWER EXTENSION</t>
  </si>
  <si>
    <t>600 MM DUCTILE IRON PIPE (SANITARY PIPE)</t>
  </si>
  <si>
    <t>CHIMNEY (SANITARY SEWER)</t>
  </si>
  <si>
    <t>SANITARY SEWER RELOCATION</t>
  </si>
  <si>
    <t>SERVICE LATERAL (SANITARY SEWER)</t>
  </si>
  <si>
    <t>100 MM PVC LATERALS (SANITARY SEWER)</t>
  </si>
  <si>
    <t>100 MM CLEAN OUT (SANITARY SEWER)</t>
  </si>
  <si>
    <t>150 MM CLEAN OUT (SANITARY SEWER)</t>
  </si>
  <si>
    <t>LEACHING GALLERY</t>
  </si>
  <si>
    <t>TEMPORARY PAVING (SAN. SEWER)</t>
  </si>
  <si>
    <t>CUT AND PLUG ABANDONED SANITARY SEWER</t>
  </si>
  <si>
    <t>REMOVE EXISTING PIPE (SANITARY SEWER)</t>
  </si>
  <si>
    <t>525 MM PVC PIPE (SANITARY SEWER)</t>
  </si>
  <si>
    <t>CONCRETE FOR BASE (SANITARY SEWER)</t>
  </si>
  <si>
    <t>CONCRETE ENCASEMENT (SANITARY SEWER)</t>
  </si>
  <si>
    <t>450 MM PVC PIPE (SANITARY SEWER)</t>
  </si>
  <si>
    <t>SAND BLANKET COVER (SANITARY SEWER)</t>
  </si>
  <si>
    <t>POLYETHYLENE SHEET (SANITARY SEWER)</t>
  </si>
  <si>
    <t>PIPE TRENCH INSULATION</t>
  </si>
  <si>
    <t>HIGH LOAD INSULATION BLOCK</t>
  </si>
  <si>
    <t>900 MM PVC PIPE (SANITARY SEWER)</t>
  </si>
  <si>
    <t>SHEETING LEFT IN PLACE (SANITARY SEWER)</t>
  </si>
  <si>
    <t>MANHOLE (SANITARY SEWER)</t>
  </si>
  <si>
    <t>MANHOLE OVER 3 M DEEP (SANITARY SEWER)</t>
  </si>
  <si>
    <t>SPECIAL SANITARY MANHOLE</t>
  </si>
  <si>
    <t>MANHOLE FRAME AND COVER (SANITARY SEWER)</t>
  </si>
  <si>
    <t>DROP MANHOLE (SANITARY SEWER)</t>
  </si>
  <si>
    <t>MANHOLE (SANITARY)WITH 4' SUMP</t>
  </si>
  <si>
    <t>SANITARY PUMP STATION NO.1</t>
  </si>
  <si>
    <t>GRINDER PUMP AND ENCLOSURE</t>
  </si>
  <si>
    <t>M.D.C PRECAST CONCRETE MANHOLE (TYPE IV)</t>
  </si>
  <si>
    <t>1.8 M I.D. MANHOLE (SANITARY SEWER)</t>
  </si>
  <si>
    <t>SANITARY MANHOLE - TYPE II</t>
  </si>
  <si>
    <t>60" I.D. MANHOLE (SANITARY SEWER)</t>
  </si>
  <si>
    <t>1.2M I.D. MANHOLE (SANITARY SEWER)</t>
  </si>
  <si>
    <t>JUNCTION CHAMBER (SANITARY SEWER)</t>
  </si>
  <si>
    <t>POINT REPAIR (SANITARY SEWER)</t>
  </si>
  <si>
    <t>RESET MANHOLE (SANITARY SEWER)</t>
  </si>
  <si>
    <t>REBUILD MANHOLE (SANITARY SEWER)</t>
  </si>
  <si>
    <t>ALTER EXISTING MANHOLE (SANITARY SEWER)</t>
  </si>
  <si>
    <t>RESET VALVE BOX (SANITARY SEWER)</t>
  </si>
  <si>
    <t>REMOVE SANITARY MANHOLE (SANITARY SEWER)</t>
  </si>
  <si>
    <t>TEMPORARY SHEET PILING (SANITARY SEWER)</t>
  </si>
  <si>
    <t>ABANDON MANHOLE (SANITARY SEWER)</t>
  </si>
  <si>
    <t>REMOVAL OF EXISTING SEWER PIPE</t>
  </si>
  <si>
    <t>REMOVAL OF EXISTING SANITARY SEWER</t>
  </si>
  <si>
    <t>PUMP STATION DEMOLITION</t>
  </si>
  <si>
    <t>SEPTIC TANK ABANDONMENT</t>
  </si>
  <si>
    <t>RELOCATE SANITARY SEWER LINE</t>
  </si>
  <si>
    <t>SANITARY SEWER CLEANING</t>
  </si>
  <si>
    <t>RAISE M.D.C. STRUCTURE NO. 4</t>
  </si>
  <si>
    <t>RAISE M.D.C. STRUCTURE NO. 1</t>
  </si>
  <si>
    <t>RAISE M.D.C. SIPHON CHAMBER</t>
  </si>
  <si>
    <t>RESET SANITARY MANHOLE</t>
  </si>
  <si>
    <t>SPECIAL SANITARY STRUCTURE NO. 1</t>
  </si>
  <si>
    <t>SEPTIC SYSTEM</t>
  </si>
  <si>
    <t>PUMPING STATION (SANITARY SEWER)</t>
  </si>
  <si>
    <t>SANITARY SEWER RECONSTRUCTION</t>
  </si>
  <si>
    <t>CONCRETE GROSS PARTICLE SEPARATOR</t>
  </si>
  <si>
    <t>CONCRETE GROSS PARTICLE SEPARATOR NO. 1</t>
  </si>
  <si>
    <t>CONCRETE GROSS PARTICLE SEPARATOR NO. 2</t>
  </si>
  <si>
    <t>DR18 PVC PIPE SLEEVES (SANITARY SEWER)</t>
  </si>
  <si>
    <t>CONCRETE GROSS PARTICLE SEPARATOR NO. 3</t>
  </si>
  <si>
    <t>CONCRETE GROSS PARTICLE SEPARATOR NO. 4</t>
  </si>
  <si>
    <t>CONCRETE GROSS PARTICLE SEPARATOR NO. 5</t>
  </si>
  <si>
    <t>CONCRETE GROSS PARTICLE SEPARATOR NO. 6</t>
  </si>
  <si>
    <t>CONCRETE GROSS PARTICLE SEPARATOR NO. 7</t>
  </si>
  <si>
    <t>CONCRETE GROSS PARTICLE SEPARATOR NO. 8</t>
  </si>
  <si>
    <t>HOUSE CONNECTION (SANITARY SEWER)</t>
  </si>
  <si>
    <t>SERVICE CONNECTION(SANITARY SEWER)</t>
  </si>
  <si>
    <t>LATERAL SERVICE RECONNECTIONS</t>
  </si>
  <si>
    <t>CLASS "A" CONCRETE (SANITARY SEWER)</t>
  </si>
  <si>
    <t>GRANULAR FILL (SANITARY SEWER)</t>
  </si>
  <si>
    <t>BEDDING MATERIAL (SANITARY SEWER)</t>
  </si>
  <si>
    <t>GRAVEL FILL (SANITARY SEWER)</t>
  </si>
  <si>
    <t>ABANDON SANITARY FORCE MAIN</t>
  </si>
  <si>
    <t>150 MM PIPE COUPLINGS (SANITARY SEWER)</t>
  </si>
  <si>
    <t>50 MM PIPE COUPLINGS (SANITARY SEWER)</t>
  </si>
  <si>
    <t>2'' PIPE COUPLINGS (SANITARY SEWER)</t>
  </si>
  <si>
    <t>TEMPORARY SANITARY SEWER BYPASS</t>
  </si>
  <si>
    <t>TURF ESTABLISHMENT (SANITARY SEWER)</t>
  </si>
  <si>
    <t>HIGH PRESSURE TEST (SANITARY SEWER)</t>
  </si>
  <si>
    <t>TESTING PIPING SYSTEM (SANITARY SEWER)</t>
  </si>
  <si>
    <t>4" GATE VALVE (SANITARY SEWER)</t>
  </si>
  <si>
    <t>PUMP STATION BUILDING AND EQUIPMENT</t>
  </si>
  <si>
    <t>ELECTRICAL INSTALLATION AND EQUIPMENT</t>
  </si>
  <si>
    <t>JACK SANITARY SEWER</t>
  </si>
  <si>
    <t>UTILITY ADJUSTMENT (ESTIMATED COST PLUS)</t>
  </si>
  <si>
    <t>125 MM FIBERGLASS CONDUIT IN STRUCTURE</t>
  </si>
  <si>
    <t>STEEL PIPE SLEEVE</t>
  </si>
  <si>
    <t>100 MM FIBERGLASS CONDUIT IN STRUCTURE</t>
  </si>
  <si>
    <t>100 MM STEEL CONDUIT FASTENED TO BRIDGE</t>
  </si>
  <si>
    <t>100MM PVC CONDUIT IN SIDEWALK</t>
  </si>
  <si>
    <t>100MM P.V.C CONDUIT IN SIDEWALK</t>
  </si>
  <si>
    <t>102 MM STEEL CONDUIT FASTENED TO BRIDGE</t>
  </si>
  <si>
    <t>125 MM STEEL CONDUIT FASTENED TO BRIDGE</t>
  </si>
  <si>
    <t>CONCRETE DUCT BANK</t>
  </si>
  <si>
    <t>UTILITY CONDUIT RELOCATION</t>
  </si>
  <si>
    <t>INSTALL CONDUIT IN TRENCH - U.I.</t>
  </si>
  <si>
    <t>INSTALL CONDUIT IN TRENCH - A.T. &amp; T.</t>
  </si>
  <si>
    <t>INSTALL CONDUIT IN TRENCH - CABLEVISION</t>
  </si>
  <si>
    <t>ACCESS MANHOLE AND COVER (UTILITY)</t>
  </si>
  <si>
    <t>TRENCH EXCAVATION 0 - 3 M DEEP (UTILITY)</t>
  </si>
  <si>
    <t>RESET MANHOLE (ELECTRIC)</t>
  </si>
  <si>
    <t>RESET MANHOLE (TELEPHONE)</t>
  </si>
  <si>
    <t>INSTALL 200 MM STEEL GAS MAIN</t>
  </si>
  <si>
    <t>INSTALL 100 MM STEEL GAS MAIN</t>
  </si>
  <si>
    <t>SUPPORT FOR GAS MAIN</t>
  </si>
  <si>
    <t>GAS MAIN SUPPORT SYSTEM (SITE NO. 5)</t>
  </si>
  <si>
    <t>GAS MAIN SUPPORT SYSTEM (SITE NO. 6)</t>
  </si>
  <si>
    <t>INSTALL 200MM SLEEVE(GAS MAIN)</t>
  </si>
  <si>
    <t>INSTALL 150 MM PLASTIC GAS MAIN</t>
  </si>
  <si>
    <t>INSTALL 150 MM STEEL GAS MAIN</t>
  </si>
  <si>
    <t>STEEL CASING PIPE INSTALLATION</t>
  </si>
  <si>
    <t>SNET MANHOLE</t>
  </si>
  <si>
    <t>CONCRETE MANHOLE (CATV)</t>
  </si>
  <si>
    <t>TEMPORARY SUPPORT OF UTILITIES</t>
  </si>
  <si>
    <t>PERMANENT SUPPORT OF UTILITIES</t>
  </si>
  <si>
    <t>FUEL COST</t>
  </si>
  <si>
    <t>FUEL ADJUSTMENT COST (ESTIMATED COST)</t>
  </si>
  <si>
    <t>REMOVAL OF METAL POLE</t>
  </si>
  <si>
    <t>REPAIR OF IMPACT ATTENUATOR (ADIEM)</t>
  </si>
  <si>
    <t>TYPE A IMPACT ATTENUATION MODULE 90 KG</t>
  </si>
  <si>
    <t>TYPE A IMPACT ATTENUATION MODULE 180 KG</t>
  </si>
  <si>
    <t>TYPE A IMPACT ATTENUATION MODULE 320 KG</t>
  </si>
  <si>
    <t>TYPE A IMPACT ATTENUATION MODULE 640 KG</t>
  </si>
  <si>
    <t>TYPE A IMPACT ATTENUATION MODULE 960 KG</t>
  </si>
  <si>
    <t>IMPACT ATTENUATOR (SENTRY SYSTEM)</t>
  </si>
  <si>
    <t>IMPACT ATTENUATOR (ADIEM)</t>
  </si>
  <si>
    <t>IMPACT ATTENUATOR (A.D.I.E.M.)</t>
  </si>
  <si>
    <t>IMPACT ATTENUATOR (ET 2000)</t>
  </si>
  <si>
    <t>TYPE C IMPACT ATTENUATION SYSTEM</t>
  </si>
  <si>
    <t>IMPACT ATTENUATOR (C-A-T)</t>
  </si>
  <si>
    <t>IMPACT ATTENUATOR (TRACC)</t>
  </si>
  <si>
    <t>IMPACT ATTENUATOR REPLACEMENT PARTS</t>
  </si>
  <si>
    <t>IMPACT ATTENUATOR</t>
  </si>
  <si>
    <t>IMPACT ATTENUATOR (C-A-T 350)</t>
  </si>
  <si>
    <t>IMPACT ATTENUATOR (QUADGUARD - QS2401Y)</t>
  </si>
  <si>
    <t>IMPACT ATTENUATOR (QUADGUARD - QS2402Y)</t>
  </si>
  <si>
    <t>IMPACT ATTENUATOR(QUADGUARD - QS2403Y)</t>
  </si>
  <si>
    <t>IMPACT ATTENUATOR(QUADGUARD - QS2409Y)</t>
  </si>
  <si>
    <t>IMPACT ATTENUATOR (QUADGUARD - QS3008Y)</t>
  </si>
  <si>
    <t>IMPACT ATTENUATOR (QUADGUARD - QS3602Y)</t>
  </si>
  <si>
    <t>IMPACT ATTENUATOR (QUADGUARD - QS3603Y)</t>
  </si>
  <si>
    <t>IMPACT ATTENUATOR (QUADGUARD - QS3609Y)</t>
  </si>
  <si>
    <t>IMPACT ATTENUATOR (QUADGUARD - QS6906Y)</t>
  </si>
  <si>
    <t>IMPACT ATTENUATOR (QUADGUARD - QS9003Y)</t>
  </si>
  <si>
    <t>IMPACT ATTENUATOR (QUADGUARD - QS9006Y)</t>
  </si>
  <si>
    <t>IMPACT ATTENUATOR (QUADGUARD - QS9009Y)</t>
  </si>
  <si>
    <t>QUADGUARD SPARE PARTS (NARROW)</t>
  </si>
  <si>
    <t>QUADGUARD SPARE PARTS (WIDE)</t>
  </si>
  <si>
    <t>RELOCATE IMPACT ATTENUATOR</t>
  </si>
  <si>
    <t>IMPACT ATTENUATOR SRT 350 (FLARED)</t>
  </si>
  <si>
    <t>IMPACT ATTENUATOR SRT 350 (TANGENT)</t>
  </si>
  <si>
    <t>IMPACT ATTENUATOR (SRT-350)</t>
  </si>
  <si>
    <t>IMPACT ATTENUATOR (REACT 350.4)</t>
  </si>
  <si>
    <t>IMPACT ATTENUATOR (REACT 350.6)</t>
  </si>
  <si>
    <t>IMPACT ATTENUATOR (REACT 350.9)</t>
  </si>
  <si>
    <t>IMPACT ATTENUATOR (REACT 350.HS)</t>
  </si>
  <si>
    <t>IMPACT ATTENUATOR (REACT 350.2440 WIDE)</t>
  </si>
  <si>
    <t>REMOVE IMPACT ATTENUATION DEVICE</t>
  </si>
  <si>
    <t>RESET IMPACT ATTENUATOR</t>
  </si>
  <si>
    <t>VEHICLE ARRESTING BARRIER SYSTEM</t>
  </si>
  <si>
    <t>WORK BY STATE FORCES (MISC.)</t>
  </si>
  <si>
    <t>WORK BY STATE FORCES MAINTENANCE</t>
  </si>
  <si>
    <t>WORK BY STATE FORCES (ELECTRICAL)</t>
  </si>
  <si>
    <t>STATE FURNISHED MATERIAL</t>
  </si>
  <si>
    <t>WORK BY NORTHEAST UTILITIES ACTIVITY 26</t>
  </si>
  <si>
    <t>WORK BY SNET CO. ACTIVITY 26</t>
  </si>
  <si>
    <t>WORK BY C.L.&amp; POWER CO. ACTIVITY 26</t>
  </si>
  <si>
    <t>WORK BY OTHER UTILITIES ACTIVITY 26</t>
  </si>
  <si>
    <t>WORK BY STATE FORCES - DETOUR</t>
  </si>
  <si>
    <t>WORK BY STATE FORCES(ELECTRONICS LAB)</t>
  </si>
  <si>
    <t>PROGRAM CONTINGENCY</t>
  </si>
  <si>
    <t>A.T. AND T. CO.</t>
  </si>
  <si>
    <t>NATIONAL RAILROAD PASSENGER CORPORATION</t>
  </si>
  <si>
    <t>CONSOLIDATED RAIL CORPORATION</t>
  </si>
  <si>
    <t>C.L. &amp; POWER CO.</t>
  </si>
  <si>
    <t>C.L. &amp; POWER CO. (ELECTRICAL)</t>
  </si>
  <si>
    <t>SOUTHERN CONNECTICUT GAS CO.</t>
  </si>
  <si>
    <t>CITY OF NEW BRITAIN(PUBLIC WORK)</t>
  </si>
  <si>
    <t>CITY OF NEW BRITAIN (WATER)</t>
  </si>
  <si>
    <t>HAZARDVILLE WATER COMPANY</t>
  </si>
  <si>
    <t>PLAINVILLE WATER CO.</t>
  </si>
  <si>
    <t>CONNECTICUT NATURAL GAS CORP.</t>
  </si>
  <si>
    <t>ALGONGUIN GAS CO.</t>
  </si>
  <si>
    <t>TOWN OF PLAINVILLE (SEWER)</t>
  </si>
  <si>
    <t>SOUTHINGTON WATER CO.</t>
  </si>
  <si>
    <t>TOWN OF WEST HARTFORD</t>
  </si>
  <si>
    <t>BIRMINGHAM WATER CO.</t>
  </si>
  <si>
    <t>UNITED ILLUMINATING CO. (TRANSMISSION)</t>
  </si>
  <si>
    <t>UNITED ILLUMINATING CO.</t>
  </si>
  <si>
    <t>UNITED ILLUMINATING CO. (DISTRIBUTION)</t>
  </si>
  <si>
    <t>BRIDGEORT HYDRAULIC CO.</t>
  </si>
  <si>
    <t>CITY OF BRIDGEPORT</t>
  </si>
  <si>
    <t>TOWN OF WALLINGFORD (ELECTRIC)</t>
  </si>
  <si>
    <t>TOWN OF WALLINGFORD (WATER)</t>
  </si>
  <si>
    <t>TOWN OF PUTNAM (WATER/SEWER)</t>
  </si>
  <si>
    <t>METROPOLITAN DISTRICT WATER BUREAU</t>
  </si>
  <si>
    <t>SIDERA NETWORKS</t>
  </si>
  <si>
    <t>CITY OF MILFORD (SANITARY SEWER)</t>
  </si>
  <si>
    <t>m.ga</t>
  </si>
  <si>
    <t>TREE PROTECTION WALL</t>
  </si>
  <si>
    <t>TREE GUARDS</t>
  </si>
  <si>
    <t>ADDITIONAL TREE PRUNING</t>
  </si>
  <si>
    <t>ROOT PRUNING</t>
  </si>
  <si>
    <t>TREE FERTILIZING</t>
  </si>
  <si>
    <t>TREE WATERING</t>
  </si>
  <si>
    <t>TREE ROOT AERATION</t>
  </si>
  <si>
    <t>ACER RUBRUM 40 MM - 45 MM CAL B.B.</t>
  </si>
  <si>
    <t>RHODODENDRON 'PINK DAWN' 0.6M</t>
  </si>
  <si>
    <t>ACER SACCHARUM 100 MM - 110 MM CAL B.B.</t>
  </si>
  <si>
    <t>AMELANCHLER LAEVIS 1.50 M - 1.80 M B.B.</t>
  </si>
  <si>
    <t>MICROPILES - TYPE 1</t>
  </si>
  <si>
    <t>MICROPILES - TYPE 2</t>
  </si>
  <si>
    <t>DRIVING TIMBER PILES</t>
  </si>
  <si>
    <t>SPLICING TIMBER PILES</t>
  </si>
  <si>
    <t>POINT REINFORCEMENT FOR TIMBER PILES</t>
  </si>
  <si>
    <t>TRIAL DRILLED SHAFT</t>
  </si>
  <si>
    <t>OBSTRUCTION DRILLING AND REMOVAL</t>
  </si>
  <si>
    <t>DRILLED SHAFT (1220 MM DIAMETER)</t>
  </si>
  <si>
    <t>DRILLED SHAFT (3050 MM DIAMETER)</t>
  </si>
  <si>
    <t>TRIAL DRILLED SHAFT (1220 MM DIAMETER)</t>
  </si>
  <si>
    <t>TRIAL DRILLED SHAFT (3050 MM DIAMETER)</t>
  </si>
  <si>
    <t>DRILLED SHAFT (760 MM DIAMETER)</t>
  </si>
  <si>
    <t>TREATMENT OF PILE HEADS</t>
  </si>
  <si>
    <t>DRILLED SHAFT (760 MM)</t>
  </si>
  <si>
    <t>DRILLED SHAFT ROCK EXCAVATION (760 MM)</t>
  </si>
  <si>
    <t>DRILLED SHAFT EARTH EXCAVATION (760 MM)</t>
  </si>
  <si>
    <t>PERMANENT CASING (760 MM)</t>
  </si>
  <si>
    <t>BITUMEN COATING FOR CONCRETE PILES</t>
  </si>
  <si>
    <t>COAL TAR EPOXY COATING OF PILES</t>
  </si>
  <si>
    <t>PULLING EXISTING STEEL PILES</t>
  </si>
  <si>
    <t>FURNISHING STEEL PILES</t>
  </si>
  <si>
    <t>PRE-AUGER HOLES THRU MASONRY</t>
  </si>
  <si>
    <t>PRE-AUGERING OF PILES</t>
  </si>
  <si>
    <t>CUTTING EXISTING STEEL PILES</t>
  </si>
  <si>
    <t>DRIVING STEEL PILES</t>
  </si>
  <si>
    <t>SPLICING STEEL PILES</t>
  </si>
  <si>
    <t>POINT REINFORCEMENT FOR STEEL PILES</t>
  </si>
  <si>
    <t>TEST PILE (STEEL HP360 X 132) 21.2M</t>
  </si>
  <si>
    <t>TEST PILE (STEEL H360 X 109) 21M</t>
  </si>
  <si>
    <t>TEST PILE (STEEL H360 X 109) 20M</t>
  </si>
  <si>
    <t>TEST PILE (STEEL H360 X 109) 17M</t>
  </si>
  <si>
    <t>TEST PILE (STEEL H360 X 109) 15M</t>
  </si>
  <si>
    <t>TEMPORARY SLAB SUPPORT (SITE NO. 1)</t>
  </si>
  <si>
    <t>TEMPORARY SLAB SUPPORT (SITE NO. 2)</t>
  </si>
  <si>
    <t>TEMPORARY SLAB SUPPORT (SITE NO. 3)</t>
  </si>
  <si>
    <t>STRUCTURAL STEEL SIGN SUPPORTS (PAINTED)</t>
  </si>
  <si>
    <t>CANTILEVER SLAB SUPPORT (SITE NO. 10)</t>
  </si>
  <si>
    <t>STEEL GRID DECKING</t>
  </si>
  <si>
    <t>125 MM STEEL GRID DECKING</t>
  </si>
  <si>
    <t>50 MM STEEL GRID FOR BRIDGE SIDEWALK</t>
  </si>
  <si>
    <t>REPAIR DAMAGED GIRDER</t>
  </si>
  <si>
    <t>REPAIR DAMAGED BEAM</t>
  </si>
  <si>
    <t>STEEL GRATING</t>
  </si>
  <si>
    <t>SPLICING STEEL BOX GIRDER</t>
  </si>
  <si>
    <t>STRUCTURAL STEEL - MISCELLANEOUS</t>
  </si>
  <si>
    <t>ACCESS MANHOLE AND COVER</t>
  </si>
  <si>
    <t>DUCTILE IRON PIPE SUPPORTED ON BRIDGE</t>
  </si>
  <si>
    <t>REPAIR EXISTING BEARING ANCHORAGE</t>
  </si>
  <si>
    <t>BALANCE BASCULE LEAVES</t>
  </si>
  <si>
    <t>BEARING REPAIR</t>
  </si>
  <si>
    <t>OPERATING MACHINERY</t>
  </si>
  <si>
    <t>FURNISHING COUNTERWEIGHT METAL</t>
  </si>
  <si>
    <t>LIVE LOAD SHOE ADJUSTMENT</t>
  </si>
  <si>
    <t>c.i.</t>
  </si>
  <si>
    <t>Item Code</t>
  </si>
  <si>
    <t>Item Description</t>
  </si>
  <si>
    <t>c.y.</t>
  </si>
  <si>
    <t>1/C NO. 8 - 5KV CABLE (L-824) IN TRENCH</t>
  </si>
  <si>
    <t>600V COPPER WIRE NO. 500KCMIL</t>
  </si>
  <si>
    <t>5" P.V.C DUCT BANKS- 2 DUCTS</t>
  </si>
  <si>
    <t>5" P.V.C DUCT BANKS- 4 DUCTS</t>
  </si>
  <si>
    <t>5" P.V.C DUCT BANKS- 6 DUCTS</t>
  </si>
  <si>
    <t>2 1/2" P.V.C. DUCT BANKS - 4 DUCTS</t>
  </si>
  <si>
    <t>600V COPPER WIRE NO.2 AWG</t>
  </si>
  <si>
    <t>600V COPPER WIRE 600KCMIL</t>
  </si>
  <si>
    <t>NO. 4/0 15 KV SHIELDED COPPER CABLE</t>
  </si>
  <si>
    <t>2" PVC DUCT BANKS - 1 DUCT</t>
  </si>
  <si>
    <t>2'' PVC DUCT BANKS - 2 DUCTS</t>
  </si>
  <si>
    <t>4'' PVC DUCT BANKS - 1 DUCT</t>
  </si>
  <si>
    <t>4'' PVC DUCT BANKS - 2 DUCTS</t>
  </si>
  <si>
    <t>4'' PVC DUCT BANKS - 4 DUCTS</t>
  </si>
  <si>
    <t>5'' PVC DUCT BANKS - 1 DUCT</t>
  </si>
  <si>
    <t>3" PVC DUCT BANKS - 4 DUCTS</t>
  </si>
  <si>
    <t>3" PVC DUCT BANKS - 3 DUCTS</t>
  </si>
  <si>
    <t>2" PVC DUCT BANKS - 3 DUCTS</t>
  </si>
  <si>
    <t>3'' PVC DUCT BANKS - 1 DUCT</t>
  </si>
  <si>
    <t>3'' PVC DUCT BANKS - 2 DUCTS</t>
  </si>
  <si>
    <t>5" PVC DUCT BANKS - 3 DUCTS</t>
  </si>
  <si>
    <t>2" PVC DUCT BANKS - 4 DUCTS</t>
  </si>
  <si>
    <t>2" PVC DUCT BANKS - 6 DUCTS</t>
  </si>
  <si>
    <t>PHONE DUCT</t>
  </si>
  <si>
    <t>4" PVC DUCT BANKS - 6 DUCTS</t>
  </si>
  <si>
    <t>RUNWAY AND TAXIWAY PAINTING (RED)</t>
  </si>
  <si>
    <t>RUNWAY AND TAXIWAY PAINTING (WHITE)</t>
  </si>
  <si>
    <t>RUNWAY AND TAXIWAY PAINTING (BLACK)</t>
  </si>
  <si>
    <t>TEMPORARY RUNWAY AND TAXIWAY PAINTING</t>
  </si>
  <si>
    <t>PAVEMENT MARKING - LIMITED ACCESS</t>
  </si>
  <si>
    <t>600V COPPER WIRE NO. 250 KCMIL</t>
  </si>
  <si>
    <t>2" PVC DUCT BANKS - 8 DUCTS</t>
  </si>
  <si>
    <t>2" PVC DUCT BANKS - 10 DUCTS</t>
  </si>
  <si>
    <t>GUIDERAIL AND HANDRAILING</t>
  </si>
  <si>
    <t>REMOVE DUCT BANK</t>
  </si>
  <si>
    <t>600V COPPER WIRE NO. 1/0 AWG</t>
  </si>
  <si>
    <t>14 CONDUCTOR 10 AWG SIGNAL WIRE</t>
  </si>
  <si>
    <t>50 PAIR NO. 18 AWG SHIELDED, 600V</t>
  </si>
  <si>
    <t>12 CONDUCTOR 10 AWG CONTROL CABLE</t>
  </si>
  <si>
    <t>12" R.C. PIPE CLASS V</t>
  </si>
  <si>
    <t>18'' RCP CLASS V</t>
  </si>
  <si>
    <t>24'' RCP CLASS V</t>
  </si>
  <si>
    <t>36" R.C. PIPE CLASS V</t>
  </si>
  <si>
    <t>15" R.C. PIPE CLASS V</t>
  </si>
  <si>
    <t>42'' RCP CLASS V</t>
  </si>
  <si>
    <t>RESIN IMPREGNATED LINER (42")</t>
  </si>
  <si>
    <t>c.f.</t>
  </si>
  <si>
    <t>REPLACE TRIM</t>
  </si>
  <si>
    <t>METAL ROOF DECK</t>
  </si>
  <si>
    <t>GUTTER</t>
  </si>
  <si>
    <t>TRACTION POWER DISTRIBUTION SYSTEM</t>
  </si>
  <si>
    <t>cwt.</t>
  </si>
  <si>
    <t>ELECTRIC TRACTION STEEL WORK</t>
  </si>
  <si>
    <t>HAZARDOUS WASTE WATER MANAGEMENT</t>
  </si>
  <si>
    <t>POLE FOUNDATIONS, TYPE A</t>
  </si>
  <si>
    <t>AIRPORT ROOF DECK REPAIRS -STEEL</t>
  </si>
  <si>
    <t>RESET 4' PVC PICKET FENCE</t>
  </si>
  <si>
    <t>RESET 3' PICKET FENCE</t>
  </si>
  <si>
    <t>RESET 4' SPLIT RAIL FENCE</t>
  </si>
  <si>
    <t>REUSE STOCKPILE STRUCTURAL FILL</t>
  </si>
  <si>
    <t>REMOVAL OF CONCRETE CURBING</t>
  </si>
  <si>
    <t>REMOVAL OF TROLLEY TRACKS</t>
  </si>
  <si>
    <t>TRENCH EXCAVATION 0'-4' DEEP</t>
  </si>
  <si>
    <t>TRENCH EXCAVATION 0'-10' DEEP</t>
  </si>
  <si>
    <t>TRENCH EXCAVATION 0'-15' DEEP</t>
  </si>
  <si>
    <t>TRENCH EXCAVATION 0'- 20' DEEP</t>
  </si>
  <si>
    <t>ROCK IN TRENCH EXCAVATION 0'-20' DEEP</t>
  </si>
  <si>
    <t>TRENCH EXCAVATION (0' - 25') DEEP</t>
  </si>
  <si>
    <t>SPECIAL BACKFILL</t>
  </si>
  <si>
    <t>COMPACTED IMPERVIOUS FILL</t>
  </si>
  <si>
    <t>FLOATATION SLIT CURTAIN</t>
  </si>
  <si>
    <t>EXPANDED POLYSTYRENE FILL</t>
  </si>
  <si>
    <t>TRANSVERSE CONTRACTION JOINT</t>
  </si>
  <si>
    <t>TRANSVERSE EXPANSION JOINT</t>
  </si>
  <si>
    <t>SURFACE PATCH (TEMPORARY)</t>
  </si>
  <si>
    <t>SURFACE PATCH (PERMANENT)</t>
  </si>
  <si>
    <t>WEDGE COURSE 3/8"</t>
  </si>
  <si>
    <t>WEDGE COURSE 1/2"</t>
  </si>
  <si>
    <t>WEDGE COURSE 1 1/2"</t>
  </si>
  <si>
    <t>THIN FRICTION WEARING COURSE - TYPE 1</t>
  </si>
  <si>
    <t>MILLING OF HMA (0" TO 4")</t>
  </si>
  <si>
    <t>MILLING OF HMA (OVER 4" TO 8")</t>
  </si>
  <si>
    <t>MILLING OF HMA (GREATER THAN 8")</t>
  </si>
  <si>
    <t>MILLING OF BITUMINOUS CONCRETE (OVER 6")</t>
  </si>
  <si>
    <t>MICRO-MILLING OF H.M.A. (0" - 2")</t>
  </si>
  <si>
    <t>FINE MILLING OF H.M.A. (0" - 4")</t>
  </si>
  <si>
    <t>FINE MILLING (0" TO 2.5")</t>
  </si>
  <si>
    <t>50 MIL PAVEMENT MARKING GROOVE 7" WIDE</t>
  </si>
  <si>
    <t>50 MIL PAVEMENT MARKING GROOVE 9" WIDE</t>
  </si>
  <si>
    <t>50 MIL PAVEMENT MARKING GROOVE 13" WIDE</t>
  </si>
  <si>
    <t>80 MIL PAVEMENT MARKING GROOVE 5" WIDE</t>
  </si>
  <si>
    <t>80 MIL PAVEMENT MARKING GROOVE 7" WIDE</t>
  </si>
  <si>
    <t>80 MIL PAVEMENT MARKING GROOVE 9" WIDE</t>
  </si>
  <si>
    <t>80 MIL PAVEMENT MARKING GROOVE 13" WIDE</t>
  </si>
  <si>
    <t>SUPERPAVE 0.75 INCH</t>
  </si>
  <si>
    <t>SUPERPAVE 1.0 INCH</t>
  </si>
  <si>
    <t>SUPERPAVE #4</t>
  </si>
  <si>
    <t>SUPERPAVE 0.25 INCH</t>
  </si>
  <si>
    <t>MICROSURFACING</t>
  </si>
  <si>
    <t>MICROSURFACING FOR RUT FILLING</t>
  </si>
  <si>
    <t>REMOVAL OF CONCRETE DECK(BRIDGE)</t>
  </si>
  <si>
    <t>RECONSTRUCT CONCRETE DECK ENDS</t>
  </si>
  <si>
    <t>RECONSTRUCT CONCRETE DECK AND BACKWALL</t>
  </si>
  <si>
    <t>RAILROAD TRACK WORK</t>
  </si>
  <si>
    <t>MECHANICALLY STABILIZED EARTH WALL</t>
  </si>
  <si>
    <t>v.f.</t>
  </si>
  <si>
    <t>TYPE "C-L" CATCH BASIN (W/4' SUMP)</t>
  </si>
  <si>
    <t>6'' PIPE FOR BRIDGE DRAINAGE</t>
  </si>
  <si>
    <t>8'' PIPE FOR BRIDGE DRAINAGE</t>
  </si>
  <si>
    <t>10''PIPE FOR BRIDGE DRAINAGE</t>
  </si>
  <si>
    <t>12" PIPE FOR BRIDGE DRAINAGE</t>
  </si>
  <si>
    <t>8'' HALF ROUND STEEL DRAINAGE PIPE</t>
  </si>
  <si>
    <t>10" STEEL PIPE SLEEVE</t>
  </si>
  <si>
    <t>4'' POLYVINYL CHLORIDE PLASTIC PIPE</t>
  </si>
  <si>
    <t>2'' POLYVINYL CHLORIDE PIPE</t>
  </si>
  <si>
    <t>24" POLYVINYL CHLORIDE PLASTIC PIPE</t>
  </si>
  <si>
    <t>PRESTRESSED DECK UNITS (3'-0'' X 1'-6'')</t>
  </si>
  <si>
    <t>PRESTRESSED DECK UNITS(4'X1'-2")</t>
  </si>
  <si>
    <t>POST-TENSION PIER CAP SITE NO 15</t>
  </si>
  <si>
    <t>POST TENSIONING PIER CAP</t>
  </si>
  <si>
    <t>MODULAR EXPANSION JOINT (6'')</t>
  </si>
  <si>
    <t>1/2" ADIPRENE</t>
  </si>
  <si>
    <t>1" ELASTOMERIC COMPRESSION SEAL</t>
  </si>
  <si>
    <t>3'' ELASTOMERIC COMPRESSION SEAL</t>
  </si>
  <si>
    <t>MODIFY BRIDGE PARAPET</t>
  </si>
  <si>
    <t>CLASS ''40'' CONCRETE</t>
  </si>
  <si>
    <t>CLASS ''50'' CONCRETE</t>
  </si>
  <si>
    <t>MODIFIED CLASS "S" CONCRETE</t>
  </si>
  <si>
    <t>6' X 2.5' BOX CULVERT</t>
  </si>
  <si>
    <t>8' X 3'-6'' PRECAST CONCRETE BOX CULVERT</t>
  </si>
  <si>
    <t>7' X 3'-6'' PRECAST CONCRETE BOX CULVERT</t>
  </si>
  <si>
    <t>ARCHITECHURAL FORM LINER</t>
  </si>
  <si>
    <t>16' X 7' PRECAST CONCRETE BOX CULVERT</t>
  </si>
  <si>
    <t>12' X 8' PRECAST CONCRETE BOX CULVERT</t>
  </si>
  <si>
    <t>10' X 5.5' PRECAST CONCRETE BOX CULVERT</t>
  </si>
  <si>
    <t>CLASS ''F'' CONCRETE</t>
  </si>
  <si>
    <t>PRECAST CONCRETE DECK PANELS</t>
  </si>
  <si>
    <t>RECONSTRUCT CONCRETE HEADER</t>
  </si>
  <si>
    <t>PRECAST CONCRETE BRIDGE COMPONENTS</t>
  </si>
  <si>
    <t>REMOVE CONCRETE HEADER</t>
  </si>
  <si>
    <t>1/2'' CLOSED CELL ELASTOMER</t>
  </si>
  <si>
    <t>1'' CLOSED CELL ELASTOMER</t>
  </si>
  <si>
    <t>SAW CUT CONCRETE COLUMN</t>
  </si>
  <si>
    <t>PRECAST CONCRETE ARCH</t>
  </si>
  <si>
    <t>TEMPORARY DRILLED ROCK ANCORS</t>
  </si>
  <si>
    <t>FIELD TOUCH-UP PAINTING</t>
  </si>
  <si>
    <t>ORTHOTROPIC STEEL DECK</t>
  </si>
  <si>
    <t>STRUCTURAL STEEL - SIGN SUPPORTS</t>
  </si>
  <si>
    <t>RELAY ASHLAR STONE WALL</t>
  </si>
  <si>
    <t>EXTERIOR INSULATION FINISH SYSTEM</t>
  </si>
  <si>
    <t>16" R.C. PIPE</t>
  </si>
  <si>
    <t>10'' CONCRETE PIPE</t>
  </si>
  <si>
    <t>12'' R.C. PIPE</t>
  </si>
  <si>
    <t>15'' R.C. PIPE</t>
  </si>
  <si>
    <t>18'' R.C. PIPE</t>
  </si>
  <si>
    <t>21'' R.C. PIPE</t>
  </si>
  <si>
    <t>24'' R.C. PIPE</t>
  </si>
  <si>
    <t>27'' R.C. PIPE</t>
  </si>
  <si>
    <t>30'' R.C. PIPE</t>
  </si>
  <si>
    <t>33'' R.C. PIPE</t>
  </si>
  <si>
    <t>36'' R.C. PIPE</t>
  </si>
  <si>
    <t>42'' R.C. PIPE</t>
  </si>
  <si>
    <t>48'' R.C. PIPE</t>
  </si>
  <si>
    <t>54'' R.C. PIPE</t>
  </si>
  <si>
    <t>60'' R.C. PIPE</t>
  </si>
  <si>
    <t>66'' R.C. PIPE</t>
  </si>
  <si>
    <t>72'' R.C. PIPE</t>
  </si>
  <si>
    <t>84'' R.C. PIPE</t>
  </si>
  <si>
    <t>JACKING 24'' R.C. PIPE CLASS V</t>
  </si>
  <si>
    <t>90" R.C. PIPE CLASS V</t>
  </si>
  <si>
    <t>12'' R.C. PIPE CLASS V</t>
  </si>
  <si>
    <t>15'' R.C. PIPE CLASS V</t>
  </si>
  <si>
    <t>18'' R.C. PIPE CLASS V</t>
  </si>
  <si>
    <t>24''R.C. PIPE CLASS V</t>
  </si>
  <si>
    <t>27'' R.C.PIPE CLASS V</t>
  </si>
  <si>
    <t>30'' R.C. PIPE CLASS V</t>
  </si>
  <si>
    <t>36'' R.C. PIPE CLASS V</t>
  </si>
  <si>
    <t>42'' R.C. PIPE CLASS V</t>
  </si>
  <si>
    <t>48'' R.C. PIPE CLASS V</t>
  </si>
  <si>
    <t>54'' R.C. PIPE CLASS V</t>
  </si>
  <si>
    <t>60'' R.C. PIPE CLASS V</t>
  </si>
  <si>
    <t>66'' R.C. PIPE CLASS V</t>
  </si>
  <si>
    <t>72'' R.C. PIPE CLASS V</t>
  </si>
  <si>
    <t>78" R.C. PIPE CLASS V</t>
  </si>
  <si>
    <t>96" R.C. PIPE CLASS V</t>
  </si>
  <si>
    <t>JACKING 30" R.C. PIPE CLASS V</t>
  </si>
  <si>
    <t>JACKING 36" R.C. PIPE CLASS V</t>
  </si>
  <si>
    <t>JACKING 42'' R.C.PIPE - CLASS V</t>
  </si>
  <si>
    <t>JACKING 48'' R.C.PIPE - CLASS V</t>
  </si>
  <si>
    <t>JACKING 54" R.C. PIPE CLASS V</t>
  </si>
  <si>
    <t>14''X23'' R.C. PIPE ELLIPTICAL</t>
  </si>
  <si>
    <t>19''X30'' R.C. PIPE ELLIPTICAL</t>
  </si>
  <si>
    <t>24'' X 38'' R.C. PIPE ELLIPTICAL</t>
  </si>
  <si>
    <t>29''X45'' R.C. PIPE ELLIPTICAL</t>
  </si>
  <si>
    <t>34''X53'' R.C. PIPE ELLIPTICAL</t>
  </si>
  <si>
    <t>38" X 60" R.C. PIPE ELLIPTICAL</t>
  </si>
  <si>
    <t>43" X 68" R.C. PIPE ELLIPTICAL</t>
  </si>
  <si>
    <t>48" X 76" R.C. PIPE ELLIPTICAL</t>
  </si>
  <si>
    <t>53" X 83" R.C. PIPE ELLIPTICAL</t>
  </si>
  <si>
    <t>6" A.C.C.M. PIPE</t>
  </si>
  <si>
    <t>8'' A.C.C.M. PIPE</t>
  </si>
  <si>
    <t>10'' A.C.C.M. PIPE</t>
  </si>
  <si>
    <t>15'' A.C.C.M. PIPE</t>
  </si>
  <si>
    <t>18'' A.C.C.M. PIPE</t>
  </si>
  <si>
    <t>30'' A.C.C.M. PIPE</t>
  </si>
  <si>
    <t>36" A.C.C.M. PIPE</t>
  </si>
  <si>
    <t>18'' A.C.C.M. PIPE ELBOW</t>
  </si>
  <si>
    <t>43"X68" R.C.PIPE</t>
  </si>
  <si>
    <t>34"X53" R.C. PIPE</t>
  </si>
  <si>
    <t>22" X 34" R.C.PIPE ELLIPTICAL CLASS V</t>
  </si>
  <si>
    <t>38" X 24" R.C. PIPE ELLIPTICAL</t>
  </si>
  <si>
    <t>54" HIGH DENSITY POLYETHYLENE PIPE</t>
  </si>
  <si>
    <t>15" DUCTILE IRON PIPE</t>
  </si>
  <si>
    <t>20" DUCTILE IRON PIPE</t>
  </si>
  <si>
    <t>78" HIGH DENSITY POLYETHYLENE PIPE</t>
  </si>
  <si>
    <t>42" R.C. PIPE W/ 40' RADIUS</t>
  </si>
  <si>
    <t>15" SLIPLINING</t>
  </si>
  <si>
    <t>18" SLIPLINING</t>
  </si>
  <si>
    <t>30" SLIPLINING</t>
  </si>
  <si>
    <t>36" R.C. PIPE 0 - 10 FEET DEEP</t>
  </si>
  <si>
    <t>36" ALUMINIZED STEEL PIPE</t>
  </si>
  <si>
    <t>72" ALUMINIZED STEEL PIPE</t>
  </si>
  <si>
    <t>36" ALUMINUM HELICAL RIBBED PIPE</t>
  </si>
  <si>
    <t>12'' TEMPORARY SLOTTED DRAIN PIPE</t>
  </si>
  <si>
    <t>15" PROFILE WALL PIPE</t>
  </si>
  <si>
    <t>76" ALUMINIZED STEEL CMP (TYPE 2)</t>
  </si>
  <si>
    <t>54" STEEL SLEEVE PIPE</t>
  </si>
  <si>
    <t>30" X 18" R.C. PIPE ELLIPTICAL</t>
  </si>
  <si>
    <t>68" X 43" R.C. PIPE ELLIPTICAL</t>
  </si>
  <si>
    <t>12'' C.C.M. PIPE ELBOW</t>
  </si>
  <si>
    <t>15'' C.C.M. PIPE ELBOW</t>
  </si>
  <si>
    <t>24'' C.C.M. PIPE ELBOW</t>
  </si>
  <si>
    <t>30'' C.C.M. PIPE ELBOW</t>
  </si>
  <si>
    <t>60" ALUMINUM C.M.P. (10 GUAGE)</t>
  </si>
  <si>
    <t>15" HIGH DENSITY POLYETHYLENE PIPE</t>
  </si>
  <si>
    <t>15" C.C.M.PIPE ELBOW (45 DEGREE)</t>
  </si>
  <si>
    <t>22'' X 36'' R.C. PIPE ARCH</t>
  </si>
  <si>
    <t>36" R.C. PIPE (160 DEGREE BEND)</t>
  </si>
  <si>
    <t>18'' R.C. PIPE (0' - 10' DEEP)</t>
  </si>
  <si>
    <t>30'' R.C. PIPE (0' - 10' DEEP)</t>
  </si>
  <si>
    <t>8" CAST IRON PIPE</t>
  </si>
  <si>
    <t>12" SLOTTED DRAIN PIPE</t>
  </si>
  <si>
    <t>12'' SLOTTED PIPE</t>
  </si>
  <si>
    <t>15'' SLOTTED PIPE</t>
  </si>
  <si>
    <t>30" CORRUGATED PE PIPE ELBOW</t>
  </si>
  <si>
    <t>30" CORRUGATED PE PIPE WYE</t>
  </si>
  <si>
    <t>ASPHALTIC COATING FOR METAL CULVERT</t>
  </si>
  <si>
    <t>48" CORRIGATED PE PIPE ELBOW</t>
  </si>
  <si>
    <t>48" CORRIGATED PE PIPE WYE</t>
  </si>
  <si>
    <t>36" DIMENSION RATIO 26 P.V.C. PIPE</t>
  </si>
  <si>
    <t>36" POLYVINYL CHLORIDE PIPE</t>
  </si>
  <si>
    <t>42" POLYVINYL CHLORIDE PIPE</t>
  </si>
  <si>
    <t>18" PROFILE WALL PIPE</t>
  </si>
  <si>
    <t>66" HIGH DENSITY POLYETHYLENE PIPE</t>
  </si>
  <si>
    <t>96" HIGH DENSITY POLYETHYLENE PIPE</t>
  </si>
  <si>
    <t>24" HIGH DENSITY POLYETHYLENE PIPE</t>
  </si>
  <si>
    <t>58" X 36'' R.C. ARCH PIPE</t>
  </si>
  <si>
    <t>12''X 18'' A.C.C.M. PIPE-ARCH</t>
  </si>
  <si>
    <t>12" WATERTIGHT PIPE</t>
  </si>
  <si>
    <t>15" WATERTIGHT PIPE</t>
  </si>
  <si>
    <t>24" WATERTIGHT PIPE</t>
  </si>
  <si>
    <t>36" WATERTIGHT PIPE</t>
  </si>
  <si>
    <t>22'' X 13'' A.C.C.M. PIPE-ARCH</t>
  </si>
  <si>
    <t>17'' X 13'' A.C.C.M. PIPE-ARCH</t>
  </si>
  <si>
    <t>18" X 11" R.C.P.</t>
  </si>
  <si>
    <t>36" PROFILE WALL P.V.C. PIPE</t>
  </si>
  <si>
    <t>12" R.C. PIPE (0' - 10' DEEP)</t>
  </si>
  <si>
    <t>8" STEEL CASING</t>
  </si>
  <si>
    <t>36" HDPE PIPE</t>
  </si>
  <si>
    <t>48" HDPE PIPE</t>
  </si>
  <si>
    <t>87''X 63'' CORRUGATED ALUMINUM PIPE ARCH</t>
  </si>
  <si>
    <t>15'' R.C. PIPE (0' - 10' DEEP)</t>
  </si>
  <si>
    <t>18'' X 11'' C.C.M. PIPE ARCH</t>
  </si>
  <si>
    <t>29'' X 18'' C.C.M. PIPE ARCH</t>
  </si>
  <si>
    <t>35'' X 24'' C.C.M. PIPE ARCH</t>
  </si>
  <si>
    <t>42'' X 29'' C.C.M. PIPE ARCH</t>
  </si>
  <si>
    <t>49'' X 33'' C.C.M. PIPE ARCH</t>
  </si>
  <si>
    <t>64'' X 43'' C.C.M. PIPE ARCH</t>
  </si>
  <si>
    <t>RELAID 12" R.C. PIPE</t>
  </si>
  <si>
    <t>RELAID 15'' R.C. PIPE</t>
  </si>
  <si>
    <t>RELAID 18" R.C. PIPE</t>
  </si>
  <si>
    <t>RELAID 24'' R.C. PIPE</t>
  </si>
  <si>
    <t>RELAID 30" R.C. PIPE</t>
  </si>
  <si>
    <t>RELAID 42'' R.C. PIPE</t>
  </si>
  <si>
    <t>RELAID CONCRETE BOX CULVERT</t>
  </si>
  <si>
    <t>JACKING 96" R.C. PIPE CLASS V</t>
  </si>
  <si>
    <t>36"X A.S.M. PIPE</t>
  </si>
  <si>
    <t>42"X A.S.M. PIPE</t>
  </si>
  <si>
    <t>48"X A.S.M. PIPE</t>
  </si>
  <si>
    <t>RELAID 12'' P.E. PIPE</t>
  </si>
  <si>
    <t>TEMPORARY DRAINAGE - 24" PIPE</t>
  </si>
  <si>
    <t>72'' ALUMINUM PIPE</t>
  </si>
  <si>
    <t>96'' ALUMINUM PIPE</t>
  </si>
  <si>
    <t>JACKING 96'' R.C. PIPE CLASS V</t>
  </si>
  <si>
    <t>TEMPORARY DRAINAGE - 42'' PIPE</t>
  </si>
  <si>
    <t>TEMPORARY DRAINAGE - 72'' PIPE</t>
  </si>
  <si>
    <t>TEMPORARY DRAINAGE - 15'' PIPE</t>
  </si>
  <si>
    <t>TEMPORARY DRAINAGE 18'' PIPE</t>
  </si>
  <si>
    <t>TEMPORARY 60'' C.C.M. PIPE</t>
  </si>
  <si>
    <t>TEMPORARY DRAINAGE - 48'' PIPE</t>
  </si>
  <si>
    <t>TEMPORARY DRAINAGE -66'' PIPE</t>
  </si>
  <si>
    <t>JACKING 78" R.C. PIPE CLASS V</t>
  </si>
  <si>
    <t>JACKING 90" R.C. PIPE CLASS V</t>
  </si>
  <si>
    <t>AUGER BORE 8" STEEL CASING</t>
  </si>
  <si>
    <t>48" STEEL CASING</t>
  </si>
  <si>
    <t>18" STEEL CASING</t>
  </si>
  <si>
    <t>60" ALUMINUM SPIRAL RIB PIPE</t>
  </si>
  <si>
    <t>54" ALUMINUM ALLOY PIPE</t>
  </si>
  <si>
    <t>62" SPIRAL RIB ALUMINUM PIPE (10 GAUGE)</t>
  </si>
  <si>
    <t>24' X 10' ARCH</t>
  </si>
  <si>
    <t>12'' PE PIPE</t>
  </si>
  <si>
    <t>15'' PE PIPE</t>
  </si>
  <si>
    <t>48'' CORRUGATED ALUMINUM PIPE</t>
  </si>
  <si>
    <t>54'' CORRUGATED ALUMINUM PIPE</t>
  </si>
  <si>
    <t>TEMPORARY 42'' PE PIPE</t>
  </si>
  <si>
    <t>24" PE PIPE (SMOOTH INTERIOR)</t>
  </si>
  <si>
    <t>36" PE PIPE (SMOOTH INTERIOR)</t>
  </si>
  <si>
    <t>84" ALUMINIZED STEEL CMP (TYPE 2)</t>
  </si>
  <si>
    <t>12'' CORRUGATED PE PIPE</t>
  </si>
  <si>
    <t>48" DUCTILE IRON PIPE</t>
  </si>
  <si>
    <t>16" DUCTILE IRON PIPE</t>
  </si>
  <si>
    <t>4'' DUCTILE IRON PIPE</t>
  </si>
  <si>
    <t>10'' DUCTILE IRON PIPE</t>
  </si>
  <si>
    <t>6" DUCTILE IRON PIPE</t>
  </si>
  <si>
    <t>24'' DUCTILE IRON PIPE</t>
  </si>
  <si>
    <t>12" DUCTILE IRON PIPE</t>
  </si>
  <si>
    <t>60" DUCTILE IRON PIPE</t>
  </si>
  <si>
    <t>42" DUCTILE IRON PIPE</t>
  </si>
  <si>
    <t>8" DUCTILE IRON PIPE</t>
  </si>
  <si>
    <t>18" DUCTILE IRON PIPE</t>
  </si>
  <si>
    <t>30" DUCTILE IRON PIPE</t>
  </si>
  <si>
    <t>36" DUCTILE IRON PIPE</t>
  </si>
  <si>
    <t>14'' DUCTILE IRON PIPE</t>
  </si>
  <si>
    <t>10'' POLYVINYL CHLORIDE PIPE</t>
  </si>
  <si>
    <t>6'' POLYVINYL CHLORIDE PIPE</t>
  </si>
  <si>
    <t>4'' POLYVINYL CHLORIDE PIPE</t>
  </si>
  <si>
    <t>8'' POLYVINYL CHLORIDE PIPE</t>
  </si>
  <si>
    <t>12" POLYVINYL CHLORIDE PIPE</t>
  </si>
  <si>
    <t>15" POLYVINYL CHLORIDE PIPE</t>
  </si>
  <si>
    <t>18" POLYVINYL CHLORIDE PIPE</t>
  </si>
  <si>
    <t>24" POLYVINYL CHLORIDE PIPE</t>
  </si>
  <si>
    <t>30" P.V.C. PIPE</t>
  </si>
  <si>
    <t>8'' EXTRA STRENGTH VITRIFIED CLAY PIPE</t>
  </si>
  <si>
    <t>16" C.C.M.P.</t>
  </si>
  <si>
    <t>24'' CORRUGATED ALUMINUM PIPE</t>
  </si>
  <si>
    <t>15'' CORRUGATED ALUMINUM PIPE</t>
  </si>
  <si>
    <t>30" CORRUGATED ALUMINUM PIPE</t>
  </si>
  <si>
    <t>12'' CORRUGATED ALUMINUM PIPE</t>
  </si>
  <si>
    <t>18" CORRUGATED ALUMINUM PIPE</t>
  </si>
  <si>
    <t>12'' PERFORATED C.C.M. PIPE</t>
  </si>
  <si>
    <t>15'' PERFORATED A.C.C.M. PIPE</t>
  </si>
  <si>
    <t>6'' C.C.M. PIPE</t>
  </si>
  <si>
    <t>8" C.C.M. PIPE</t>
  </si>
  <si>
    <t>10'' C.C.M. PIPE</t>
  </si>
  <si>
    <t>12'' C.C.M. PIPE</t>
  </si>
  <si>
    <t>15'' C.C.M. PIPE</t>
  </si>
  <si>
    <t>18'' C.C.M. PIPE</t>
  </si>
  <si>
    <t>21'' C.C.M. PIPE</t>
  </si>
  <si>
    <t>24'' C.C.M. PIPE</t>
  </si>
  <si>
    <t>30" C.C.M. PIPE</t>
  </si>
  <si>
    <t>36'' C.C.M. PIPE</t>
  </si>
  <si>
    <t>42'' C.C.M. PIPE</t>
  </si>
  <si>
    <t>48'' C.C.M. PIPE</t>
  </si>
  <si>
    <t>54'' C.C.M. PIPE</t>
  </si>
  <si>
    <t>60'' C.C.M. PIPE</t>
  </si>
  <si>
    <t>66'' C.C.M. PIPE</t>
  </si>
  <si>
    <t>72'' C.C.M. PIPE</t>
  </si>
  <si>
    <t>OPEN STEEL GRATING</t>
  </si>
  <si>
    <t>SAFETY WALK</t>
  </si>
  <si>
    <t>bd.f</t>
  </si>
  <si>
    <t>DRILLED SHAFT (3.0' DIAMETER)</t>
  </si>
  <si>
    <t>DRILLED SHAFT (4.0' DIAMETER)</t>
  </si>
  <si>
    <t>DRILLED SHAFT (10.0' DIAMETER)</t>
  </si>
  <si>
    <t>DRILLED SHAFT ROCK EXCAVATION (2.5 FT)</t>
  </si>
  <si>
    <t>TRIAL DRILLED SHAFT (3.0' DIAMETER)</t>
  </si>
  <si>
    <t>PERMANENT CASING (4.0' DIAMETER)</t>
  </si>
  <si>
    <t>PERMANENT CASING (10.0' DIAMETER)</t>
  </si>
  <si>
    <t>TEMPORARY CASING (2')</t>
  </si>
  <si>
    <t>TEMPORARY SOLDIER PILE AND LAGGING</t>
  </si>
  <si>
    <t>SOLDIER PILING &amp; TIMBER LAGGING</t>
  </si>
  <si>
    <t>TEMPORARY SHEET PILING (RAILROAD)</t>
  </si>
  <si>
    <t>3/8'' CRUSHED STONE</t>
  </si>
  <si>
    <t>2" CRUSHED STONE</t>
  </si>
  <si>
    <t>3/4" CRUSHED STONE</t>
  </si>
  <si>
    <t>3" CRUSHED STONE</t>
  </si>
  <si>
    <t>STONE BALLAST</t>
  </si>
  <si>
    <t>NO.3 CRUSHED STONE</t>
  </si>
  <si>
    <t>NO.4 CRUSHED STONE</t>
  </si>
  <si>
    <t>NO.8 CRUSHED STONE</t>
  </si>
  <si>
    <t>4'' UNDERDRAIN</t>
  </si>
  <si>
    <t>6'' UNDERDRAIN</t>
  </si>
  <si>
    <t>8'' UNDERDRAIN</t>
  </si>
  <si>
    <t>12'' UNDERDRAIN</t>
  </si>
  <si>
    <t>15'' UNDERDRAIN</t>
  </si>
  <si>
    <t>18'' UNDERDRAIN</t>
  </si>
  <si>
    <t>21'' UNDERDRAIN</t>
  </si>
  <si>
    <t>24'' UNDERDRAIN</t>
  </si>
  <si>
    <t>6'' FOUNDATION UNDERDRAIN</t>
  </si>
  <si>
    <t>8'' FOUNDATION UNDERDRAIN</t>
  </si>
  <si>
    <t>12'' FOUNDATION UNDERDRAIN</t>
  </si>
  <si>
    <t>15'' FOUNDATION UNDERDRAIN</t>
  </si>
  <si>
    <t>6'' SLOPE UNDERDRAIN</t>
  </si>
  <si>
    <t>8'' SLOPE UNDERDRAIN</t>
  </si>
  <si>
    <t>12'' SLOPE UNDERDRAIN</t>
  </si>
  <si>
    <t>15'' SLOPE UNDERDRAIN</t>
  </si>
  <si>
    <t>18'' SLOPE UNDERDRAIN</t>
  </si>
  <si>
    <t>6'' STRUCTURE UNDERDRAIN</t>
  </si>
  <si>
    <t>8'' STRUCTURE UNDERDRAIN</t>
  </si>
  <si>
    <t>6"ACCM STRUCTURE UNDERDRAIN</t>
  </si>
  <si>
    <t>6''C.C.M. OUTLETS FOR UNDERDRAIN</t>
  </si>
  <si>
    <t>4'' OUTLET FOR UNDERDRAIN</t>
  </si>
  <si>
    <t>6'' OUTLET FOR UNDERDRAIN</t>
  </si>
  <si>
    <t>8'' OUTLET FOR UNDERDRAIN</t>
  </si>
  <si>
    <t>12'' OUTLET FOR UNDERDRAIN</t>
  </si>
  <si>
    <t>15'' OUTLET FOR UNDERDRAIN</t>
  </si>
  <si>
    <t>18'' OUTLET FOR UNDERDRAIN</t>
  </si>
  <si>
    <t>21'' OUTLET FOR UNDERDRAIN</t>
  </si>
  <si>
    <t>24'' OUTLET FOR UNDERDRAIN</t>
  </si>
  <si>
    <t>4'' EDGEDRAIN</t>
  </si>
  <si>
    <t>4'' OUTLET FOR EDGEDRAIN</t>
  </si>
  <si>
    <t>4'' OUTLET FOR PAVEMENT EDGEDRAIN</t>
  </si>
  <si>
    <t>4'' RETROFITTED PAVEMENT EDGE DRAIN</t>
  </si>
  <si>
    <t>GEOCOMPOSITE SHEET DRAIN</t>
  </si>
  <si>
    <t>15" SLOTTED RCP CLASS IV UNDERDRAIN</t>
  </si>
  <si>
    <t>6" UNDERDRAIN ON STRUCTURE</t>
  </si>
  <si>
    <t>FILTER FABRIC</t>
  </si>
  <si>
    <t>FILTER FABRIC (DRAINAGE)</t>
  </si>
  <si>
    <t>FILTER FABRIC (BEDDING)</t>
  </si>
  <si>
    <t>FILTER FABRIC (EROSION CONTROL)</t>
  </si>
  <si>
    <t>FILTER FABRIC (SOIL REINFORCING)</t>
  </si>
  <si>
    <t>GEOTEXTILE - HAZARDOUS WASTE</t>
  </si>
  <si>
    <t>GEOMEMBRANE</t>
  </si>
  <si>
    <t>15'' R.C. DITCH LINER</t>
  </si>
  <si>
    <t>18'' R.C. DITCH LINER</t>
  </si>
  <si>
    <t>21'' R.C. DITCH LINER</t>
  </si>
  <si>
    <t>24'' R.C. DITCH LINER</t>
  </si>
  <si>
    <t>5'' GRANITE STONE CURBING</t>
  </si>
  <si>
    <t>5'' GRANITE CURVED STONE CURBING</t>
  </si>
  <si>
    <t>5'' X 18'' GRANITE STONE CURBING</t>
  </si>
  <si>
    <t>6'' GRANITE STONE CURBING</t>
  </si>
  <si>
    <t>7'' GRANITE STONE CURBING</t>
  </si>
  <si>
    <t>6'' GRANITE CURVED STONE CURBING</t>
  </si>
  <si>
    <t>7'' GRANITE CURVED STONE CURBING</t>
  </si>
  <si>
    <t>6'' X 18'' GRANITE STONE CURBING</t>
  </si>
  <si>
    <t>6'' X 20'' GRANITE STONE CURBING</t>
  </si>
  <si>
    <t>6" X 26" GRANITE STONE CURBING</t>
  </si>
  <si>
    <t>RESET SLOPED GRANITE STONE CURBING</t>
  </si>
  <si>
    <t>6" X 11" GRANITE STONE CURBING</t>
  </si>
  <si>
    <t>5' METAL BRIDGE RAIL (CHAIN LINK)</t>
  </si>
  <si>
    <t>TEMPORARY PROTECTIVE FENCE (BRIDGE)</t>
  </si>
  <si>
    <t>METAL BRIDGE RAIL</t>
  </si>
  <si>
    <t>RESET 6' STOCKADE FENCE</t>
  </si>
  <si>
    <t>6' STOCKADE FENCE</t>
  </si>
  <si>
    <t>ORNAMENTAL PICKET FENCE (8' HIGH)</t>
  </si>
  <si>
    <t>8'' X 6'' BOX BEAM GUIDE RAILING</t>
  </si>
  <si>
    <t>6'' X 6'' BOX BEAM GUIDE RAIL</t>
  </si>
  <si>
    <t>6" X 6" BOX BEAM TRANSITION</t>
  </si>
  <si>
    <t>SURFACE STAIN</t>
  </si>
  <si>
    <t>REMOVE TWO-CABLE GUIDE RAILING</t>
  </si>
  <si>
    <t>4' CHAIN LINK FENCE</t>
  </si>
  <si>
    <t>5'CHAIN LINK FENCE</t>
  </si>
  <si>
    <t>5' CHAIN LINK FENCE (BRIDGE)</t>
  </si>
  <si>
    <t>3' CHAIN LINK FENCE (BRIDGE)</t>
  </si>
  <si>
    <t>6'CHAIN LINK FENCE</t>
  </si>
  <si>
    <t>6' CHAIN LINK FENCE (BRIDGE)</t>
  </si>
  <si>
    <t>7' CHAIN LINK FENCE</t>
  </si>
  <si>
    <t>8' CHAIN LINK FENCE</t>
  </si>
  <si>
    <t>12' CHAIN LINK FENCE</t>
  </si>
  <si>
    <t>10' POLYVINYL CHLORIDE CHAIN LINK FENCE</t>
  </si>
  <si>
    <t>TEMPORARY 6' CHAIN LINK FENCE</t>
  </si>
  <si>
    <t>TEMPORARY 8' CHAIN LINK FENCE</t>
  </si>
  <si>
    <t>RESET TEMPORARY 8' CHAIN LINK FENCE</t>
  </si>
  <si>
    <t>8' CHAIN LINK GATE WITH BARBED WIRE</t>
  </si>
  <si>
    <t>8' CHAIN LINK ROLLER GATE</t>
  </si>
  <si>
    <t>REMOVE 4' CHAIN LINK FENCE</t>
  </si>
  <si>
    <t>REMOVE 6' CHAIN LINK FENCE</t>
  </si>
  <si>
    <t>REMOVE 8' CHAIN LINK FENCE</t>
  </si>
  <si>
    <t>PROTECTIVE FENCE (2' HIGH) (CURVED)</t>
  </si>
  <si>
    <t>RESET 4' CHAIN LINK FENCE</t>
  </si>
  <si>
    <t>10' CHAIN LINK FENCE</t>
  </si>
  <si>
    <t>PROTECTIVE FENCE (5' HIGH)</t>
  </si>
  <si>
    <t>PROTECTIVE FENCE (4' HIGH)</t>
  </si>
  <si>
    <t>PROTECTIVE FENCE (7' HIGH) (CURVED)</t>
  </si>
  <si>
    <t>PROTECTIVE FENCE (6' HIGH)</t>
  </si>
  <si>
    <t>PROTECTIVE FENCE (8'-00" HIGH)</t>
  </si>
  <si>
    <t>RESET RAILING</t>
  </si>
  <si>
    <t>ORNAMENTAL METAL FENCE (7' HIGH)</t>
  </si>
  <si>
    <t>ORNAMENTAL METAL FENCE (3.5' HIGH)</t>
  </si>
  <si>
    <t>ORNAMENTAL METAL FENCE (5' HIGH)</t>
  </si>
  <si>
    <t>ORNAMENTAL METAL FENCE (4' HIGH)</t>
  </si>
  <si>
    <t>ORNAMENTAL METAL FENCE (6' HIGH)</t>
  </si>
  <si>
    <t>ORNAMENTAL PICKET FENCE (6' HIGH)</t>
  </si>
  <si>
    <t>CONCRETE SIDEWALK - 8'' THICK</t>
  </si>
  <si>
    <t>BRICK SNOW SHELF</t>
  </si>
  <si>
    <t>4' TEMPORARY SIDEWALK</t>
  </si>
  <si>
    <t>IMPRINTED CONCRETE SIDEWALK</t>
  </si>
  <si>
    <t>STAMPED BITUMINOUS WALKWAY</t>
  </si>
  <si>
    <t>BOARDWALK</t>
  </si>
  <si>
    <t>TOE RAIL</t>
  </si>
  <si>
    <t>TEMPORARY CONSTRUCTION ACCESS ROAD</t>
  </si>
  <si>
    <t>RELAY BLUESTONE WALK</t>
  </si>
  <si>
    <t>WOOD HAND RAIL</t>
  </si>
  <si>
    <t>ACER NEGUNDO, BOXELDER, 2'-3' HT. B.B.</t>
  </si>
  <si>
    <t>TREE BARRIER</t>
  </si>
  <si>
    <t>BIOLOGICAL CONTROL OF INVASIVES</t>
  </si>
  <si>
    <t>SODDING-TYPE I</t>
  </si>
  <si>
    <t>TRENCHING AND BACKFILLING - TYPE I</t>
  </si>
  <si>
    <t>TRENCHING AND BACKFILLING - TYPE II</t>
  </si>
  <si>
    <t>ROCK IN TRENCH EXCAVATION(0' - 4' DEEP)</t>
  </si>
  <si>
    <t>2" RIGID METAL CONDUIT - JACKED</t>
  </si>
  <si>
    <t>3'' RIGID METAL CONDUIT - JACKED</t>
  </si>
  <si>
    <t>4" P V C CONDUIT -UNDER ROADWAY</t>
  </si>
  <si>
    <t>3/4" PVC COATED CONDUIT</t>
  </si>
  <si>
    <t>1" PVC COATED CONDUIT</t>
  </si>
  <si>
    <t>1 - 1/2" PVC COATED CONDUIT</t>
  </si>
  <si>
    <t>4" PVC COATED CONDUIT</t>
  </si>
  <si>
    <t>4" PVC CONDUIT</t>
  </si>
  <si>
    <t>2'' SCHEDULE 40 PVC DUCT BANK</t>
  </si>
  <si>
    <t>4'' SCHEDULE 40 PVC DUCT BANK</t>
  </si>
  <si>
    <t>1" RIGID STEEL CONDUIT</t>
  </si>
  <si>
    <t>2 1/2'' RIGID STEEL CONDUIT</t>
  </si>
  <si>
    <t>3" RIGID STEEL CONDUIT</t>
  </si>
  <si>
    <t>4'' RIGID STEEL CONDUIT</t>
  </si>
  <si>
    <t>1" R.M.C.PVC COATED-SURFACE</t>
  </si>
  <si>
    <t>3/4'' RIGID METAL CONDUIT</t>
  </si>
  <si>
    <t>1'' RIGID METAL CONDUIT</t>
  </si>
  <si>
    <t>1-1/4'' RIGID METAL CONDUIT</t>
  </si>
  <si>
    <t>1-1/2'' RIGID METAL CONDUIT</t>
  </si>
  <si>
    <t>2'' RIGID METAL CONDUIT</t>
  </si>
  <si>
    <t>3'' RIGID METAL CONDUIT</t>
  </si>
  <si>
    <t>4'' RIGID METAL CONDUIT</t>
  </si>
  <si>
    <t>5'' RIGID METAL CONDUIT</t>
  </si>
  <si>
    <t>6'' RIGID METAL CONDUIT</t>
  </si>
  <si>
    <t>4'' RIGID METAL CONDUIT (ALUMINUM)</t>
  </si>
  <si>
    <t>1'' INNERDUCT</t>
  </si>
  <si>
    <t>HDPE INNERDUCT 1 - 1/4''</t>
  </si>
  <si>
    <t>3/4" FIBERGLASS CONDUIT - SURFACE</t>
  </si>
  <si>
    <t>1" FIBERGLASS CONDUIT - SURFACE</t>
  </si>
  <si>
    <t>1 1/4" FIBERGLASS CONDUIT - SURFACE</t>
  </si>
  <si>
    <t>1 1/2" FIBERGLASS CONDUIT - SURFACE</t>
  </si>
  <si>
    <t>2" FIBERGLASS CONDUIT - SURFACE</t>
  </si>
  <si>
    <t>2 1/2" FIBERGLASS CONDUIT - SURFACE</t>
  </si>
  <si>
    <t>AMTRAK C &amp; S IN TRENCH</t>
  </si>
  <si>
    <t>LEVEL 3 CONDUIT IN TRENCH</t>
  </si>
  <si>
    <t>4 INCH DRAIN PIPE</t>
  </si>
  <si>
    <t>4'' DRAIN PIPE</t>
  </si>
  <si>
    <t>NO. 350 MCM - 600V 1/C WIRE</t>
  </si>
  <si>
    <t>AERIAL SIGNAL CABLES - 1C - #2 AWG</t>
  </si>
  <si>
    <t>AERIAL SIGNAL CABLES - 1C - #500 MCM</t>
  </si>
  <si>
    <t>WIRE AND CABLE - 4/0 AWG CABLE</t>
  </si>
  <si>
    <t>3'' FLEXIBLE METAL CONDUIT</t>
  </si>
  <si>
    <t>4/0 BARE COPPER GROUND WIRE</t>
  </si>
  <si>
    <t>500 KCMIL BARE COPPER GROUND WIRE</t>
  </si>
  <si>
    <t>1 GB SPF LX OPTIC</t>
  </si>
  <si>
    <t>FIBER CONVERSION MODEM</t>
  </si>
  <si>
    <t>RACK AND ROOM MODIFICATIONS</t>
  </si>
  <si>
    <t>12 STRAND FIBER OPTIC DROP CABLE</t>
  </si>
  <si>
    <t>12 STRAND MULTI-MODE FIBER OPTIC CABLE</t>
  </si>
  <si>
    <t>2 CONDUCTOR NO. 4 CABLEM</t>
  </si>
  <si>
    <t>FIBER OPTIC CABLE - 48 FIBER</t>
  </si>
  <si>
    <t>3'' POLYVINYL CHLORIDE CONDUIT</t>
  </si>
  <si>
    <t>4'' POLYVINYL CHLORIDE CONDUIT</t>
  </si>
  <si>
    <t>1 1/2'' POLYVINYL CHLORIDE CONDUIT</t>
  </si>
  <si>
    <t>2 1/2'' POLYVINYL CHLORIDE CONDUIT</t>
  </si>
  <si>
    <t>5'' POLYVINYL CHLORIDE CONDUIT</t>
  </si>
  <si>
    <t>2'' POLYVINYL CHLORIDE CONDUIT</t>
  </si>
  <si>
    <t>SIGN PANEL OVERLAY-PLAIN</t>
  </si>
  <si>
    <t>PAINTING ALUMINUM SIGNS</t>
  </si>
  <si>
    <t>6" WHITE EPOXY RESIN PAVEMENT MARKINGS</t>
  </si>
  <si>
    <t>8" WHITE EPOXY RESIN PAVEMENT MARKINGS</t>
  </si>
  <si>
    <t>12" WHITE EPOXY RESIN PAVEMENT MARKINGS</t>
  </si>
  <si>
    <t>8" YELLOW EPOXY RESIN PAVEMENT MARKINGS</t>
  </si>
  <si>
    <t>4" BLACK EPOXY RESIN PAVEMENT MARKINGS</t>
  </si>
  <si>
    <t>PUBLIC INFORMATION SIGNS</t>
  </si>
  <si>
    <t>6" POLYETHYLENE ENCASEMENT OF PIPE</t>
  </si>
  <si>
    <t>8" POLYETHYLENE ENCASEMENT OF PIPE</t>
  </si>
  <si>
    <t>12" POLYETHYLENE ENCASEMENT OF PIPE</t>
  </si>
  <si>
    <t>42" POLYETHYLENE ENCASEMENT OF PIPE</t>
  </si>
  <si>
    <t>20'' DUCTILE IRON PIPE (WATER MAIN)</t>
  </si>
  <si>
    <t>3/4 '' COPPER PIPE (TYPE K)</t>
  </si>
  <si>
    <t>1'' COPPER PIPE (TYPE K)</t>
  </si>
  <si>
    <t>1 1/2'' COPPER PIPE (TYPE K)</t>
  </si>
  <si>
    <t>2 '' COPPER PIPE (TYPE K)</t>
  </si>
  <si>
    <t>1'' COPPER TUBING (WATER MAIN)</t>
  </si>
  <si>
    <t>12'' STEEL WATER PIPE ON BRIDGE</t>
  </si>
  <si>
    <t>INSTALL 12'' WATER MAIN</t>
  </si>
  <si>
    <t>12" LOCK JOINT PIPE (WATER MAIN)</t>
  </si>
  <si>
    <t>24" LOCK JOINT PIPE (WATER MAIN)</t>
  </si>
  <si>
    <t>18" STEEL PIPE SLEEVE (WATER)</t>
  </si>
  <si>
    <t>20" STEEL PIPE SLEEVE</t>
  </si>
  <si>
    <t>24" STEEL PIPE SLEEVE</t>
  </si>
  <si>
    <t>8" STEEL PIPE SLEEVE</t>
  </si>
  <si>
    <t>16" STEEL PIPE SLEEVE</t>
  </si>
  <si>
    <t>36" STEEL PIPE SLEEVE</t>
  </si>
  <si>
    <t>60" STEEL CASING PIPE (WATER)</t>
  </si>
  <si>
    <t>16" DUCTILE IRON PRE-INSULATED PIPE</t>
  </si>
  <si>
    <t>WATERMAIN INSULATION (COVER)</t>
  </si>
  <si>
    <t>WATERMAIN INSULATION (CONFLICT)</t>
  </si>
  <si>
    <t>8" FIRE SERVICE (WATER MAIN)</t>
  </si>
  <si>
    <t>REPAIR SERVICE CONNECTION (WATER MAIN)</t>
  </si>
  <si>
    <t>CLASS ''A'' CONCRETE (WATER MAIN)</t>
  </si>
  <si>
    <t>BEDDING MATERIAL (WATER MAIN)</t>
  </si>
  <si>
    <t>PRECAST CONCRETE PANELS</t>
  </si>
  <si>
    <t>2" P.V.C. PIPE (SANITARY SEWER)</t>
  </si>
  <si>
    <t>30" P.V.C. PIPE (SANITARY SEWER)</t>
  </si>
  <si>
    <t>12" R.C. PIPE (SANITARY SEWER)</t>
  </si>
  <si>
    <t>15" DUCTILE IRON PIPE (SANITARY SEWER)</t>
  </si>
  <si>
    <t>21'' POLYVINYL CHLORIDE PIPE</t>
  </si>
  <si>
    <t>18" PVC PIPE (SANITARY SEWER)</t>
  </si>
  <si>
    <t>36" PVC PIPE (SANITARY SEWER)</t>
  </si>
  <si>
    <t>4'' PVC CONDUIT IN SIDEWALK</t>
  </si>
  <si>
    <t>4'' P.V.C CONDUIT IN SIDEWALK</t>
  </si>
  <si>
    <t>5" STEEL CONDUIT FASTENED TO BRIDGE</t>
  </si>
  <si>
    <t>INSTALL 16" GAS MAIN</t>
  </si>
  <si>
    <t>12" STEEL CASING PIPE</t>
  </si>
  <si>
    <t>15" STEEL CASING PIPE</t>
  </si>
  <si>
    <t>18" STEEL CASING PIPE (GAS)</t>
  </si>
  <si>
    <t>6" STEEL CASING PIPE</t>
  </si>
  <si>
    <t>8" STEEL CASING PIPE</t>
  </si>
  <si>
    <t>10" STEEL CASING PIPE</t>
  </si>
  <si>
    <t>16" STEEL CASING PIPE</t>
  </si>
  <si>
    <t>TRIAL DRILLED SHAFT (4.0' DIAMETER)</t>
  </si>
  <si>
    <t>TRIAL DRILLED SHAFT (18" DIAMETER)</t>
  </si>
  <si>
    <t>DRILLED SHAFT (18" DIAMETER)</t>
  </si>
  <si>
    <t>DRILLED SHAFT (30" DIAMETER)</t>
  </si>
  <si>
    <t>DRILLED SHAFT (2.5 FT)</t>
  </si>
  <si>
    <t>PERMANENT CASING (2.5 FT)</t>
  </si>
  <si>
    <t>DRILLED SHAFT (3.5' DIAMETER)</t>
  </si>
  <si>
    <t>BITUMINOUS COATING FOR STEEL PILES</t>
  </si>
  <si>
    <t>TRIAL DRILLED SHAFT (2.5' DIAMETER)</t>
  </si>
  <si>
    <t>5'' STEEL GRID DECKING</t>
  </si>
  <si>
    <t>2'' STEEL GRID FOR BRIDGE SIDEWALK</t>
  </si>
  <si>
    <t>Item Number</t>
  </si>
  <si>
    <t>Firm Description</t>
  </si>
  <si>
    <t>m</t>
  </si>
  <si>
    <t>0406010-1</t>
  </si>
  <si>
    <t>0406010-12</t>
  </si>
  <si>
    <t>0406010-14</t>
  </si>
  <si>
    <t>0406010-2</t>
  </si>
  <si>
    <t>0406010-3</t>
  </si>
  <si>
    <t>0406010-4</t>
  </si>
  <si>
    <t>0603354-02</t>
  </si>
  <si>
    <t>0702993-02</t>
  </si>
  <si>
    <t>0916120-02</t>
  </si>
  <si>
    <t>0916120-03</t>
  </si>
  <si>
    <t>0916120-04</t>
  </si>
  <si>
    <t>0916120-05</t>
  </si>
  <si>
    <t>0916122-02</t>
  </si>
  <si>
    <t>0916122-03</t>
  </si>
  <si>
    <t>0949054-A1</t>
  </si>
  <si>
    <t>0949159-A1</t>
  </si>
  <si>
    <t>0949346-A1</t>
  </si>
  <si>
    <t>1801500-02</t>
  </si>
  <si>
    <t>1806200-02</t>
  </si>
  <si>
    <t>0949419-A1</t>
  </si>
  <si>
    <t>bag</t>
  </si>
  <si>
    <t>calm</t>
  </si>
  <si>
    <t>cstp</t>
  </si>
  <si>
    <t>day</t>
  </si>
  <si>
    <t>ton</t>
  </si>
  <si>
    <t>2 WAY - 4" RGS CONDUIT IN TRENCH</t>
  </si>
  <si>
    <t>4 WAY - 4" RGS CONDUIT IN TRENCH</t>
  </si>
  <si>
    <t>2 WAY - 100MM SCHEDULE 40 PVC DUCT BANK</t>
  </si>
  <si>
    <t>4 WAY - 100MM SCHUDULE 40 PVC DUCT BANK</t>
  </si>
  <si>
    <t>50 MM SCHEDULE 40 PVC CONDUIT</t>
  </si>
  <si>
    <t>50 MM SCHEDULE 40 PVC CONDUIT IN TRENCH</t>
  </si>
  <si>
    <t>6 WAY - 100MM SCHEDULE 40 PVC DUCT BANK</t>
  </si>
  <si>
    <t>75MM SCHEDULE 40 PVC CONDUIT IN TRENCH</t>
  </si>
  <si>
    <t>50 MM TWO WAY DUCT BANK</t>
  </si>
  <si>
    <t>RIGID STEEL CONDUIT - 25MM</t>
  </si>
  <si>
    <t>GUARDRAIL AND HANDRAILING</t>
  </si>
  <si>
    <t>600V COPPER WIRE NO. 1/O AWG</t>
  </si>
  <si>
    <t>REPLACE GUIDANCE SIGN AND PANEL</t>
  </si>
  <si>
    <t>INTENSIVE SURFACE COMPACTION</t>
  </si>
  <si>
    <t>COFFERDAM AND DEWATERING (SITE NO. 4)</t>
  </si>
  <si>
    <t>SUPERPAVE 9.5 MM</t>
  </si>
  <si>
    <t>RESTORE GRAVEL PARKING AREA</t>
  </si>
  <si>
    <t>38 MM POLYVINYL CHLORIDE PLASTIC PIPE</t>
  </si>
  <si>
    <t>POST-TENSIONING PIER CAP, SITE NO. 15</t>
  </si>
  <si>
    <t>38 MM ELASTOMERIC COMPRESSION SEAL</t>
  </si>
  <si>
    <t>TEMPORARY SLAB SUPPORT - MEDIAN</t>
  </si>
  <si>
    <t>GRANITE FACING</t>
  </si>
  <si>
    <t>900 MM R.C. PIPE CLASS V</t>
  </si>
  <si>
    <t>1050 MM R.C. PIPE CLASS V</t>
  </si>
  <si>
    <t>1650 MM R.C. PIPE CLASS V</t>
  </si>
  <si>
    <t>1800 MM R.C. PIPE CLASS V</t>
  </si>
  <si>
    <t>150 MM C.C.M. PIPE IN ROCK SLOPE</t>
  </si>
  <si>
    <t>INSTREAM STRUCTURE TYPE A</t>
  </si>
  <si>
    <t>INSTREAM STRUCTURE TYPE C</t>
  </si>
  <si>
    <t>INSTREAM STRUCTURE TYPE D</t>
  </si>
  <si>
    <t>ROCK RAMP FISHWAY</t>
  </si>
  <si>
    <t>ROCK RAMP</t>
  </si>
  <si>
    <t>HABITAT ENHANCEMENT TYPE A</t>
  </si>
  <si>
    <t>HABITAT ENHANCEMENT TYPE B</t>
  </si>
  <si>
    <t>25 MM FIBERGLASS CONDUIT - SURFACE</t>
  </si>
  <si>
    <t>65 MM FIBERGLASS CONDUIT - SURFACE</t>
  </si>
  <si>
    <t>ELECTRICAL SERVICE INSPECTIONS</t>
  </si>
  <si>
    <t>RELOCATION OF WATER MAINS (SITE NO. 1)</t>
  </si>
  <si>
    <t>RELOCATION OF WATER MAINS (SITE NO. 2)</t>
  </si>
  <si>
    <t>RELOCATION OF WATER MAINS (SITE NO. 3)</t>
  </si>
  <si>
    <t>RELOCATION OF WATER MAINS (SITE NO. 4)</t>
  </si>
  <si>
    <t>TREE PRUNING</t>
  </si>
  <si>
    <t>Check if                  Pre-Award (Include PAC)</t>
  </si>
  <si>
    <t xml:space="preserve">S </t>
  </si>
  <si>
    <t xml:space="preserve">P </t>
  </si>
  <si>
    <t xml:space="preserve">T </t>
  </si>
  <si>
    <t>0406010-5</t>
  </si>
  <si>
    <t>0406010-8</t>
  </si>
  <si>
    <t>kL</t>
  </si>
  <si>
    <t>kg</t>
  </si>
  <si>
    <t>vsm</t>
  </si>
  <si>
    <t>bbl</t>
  </si>
  <si>
    <t>km</t>
  </si>
  <si>
    <t>ea.</t>
  </si>
  <si>
    <t>gal</t>
  </si>
  <si>
    <t>hr</t>
  </si>
  <si>
    <t>mo.</t>
  </si>
  <si>
    <t>t</t>
  </si>
  <si>
    <t xml:space="preserve">Check if SBE                    </t>
  </si>
  <si>
    <t xml:space="preserve">Check if DBE                  </t>
  </si>
  <si>
    <t>All subcontractors must be verified not to be listed of the Federal Excluded Parties List</t>
  </si>
  <si>
    <r>
      <rPr>
        <b/>
        <i/>
        <u/>
        <sz val="10"/>
        <color theme="1"/>
        <rFont val="Arial Narrow"/>
        <family val="2"/>
      </rPr>
      <t>DBE  subcontractors only</t>
    </r>
    <r>
      <rPr>
        <b/>
        <i/>
        <sz val="10"/>
        <color theme="1"/>
        <rFont val="Arial Narrow"/>
        <family val="2"/>
      </rPr>
      <t xml:space="preserve"> - must include the                                                                  physical subcontract agreement or Purchase order</t>
    </r>
  </si>
  <si>
    <r>
      <rPr>
        <b/>
        <i/>
        <u/>
        <sz val="10"/>
        <color theme="1"/>
        <rFont val="Arial Narrow"/>
        <family val="2"/>
      </rPr>
      <t>DBE  subcontractors only</t>
    </r>
    <r>
      <rPr>
        <b/>
        <i/>
        <sz val="10"/>
        <color theme="1"/>
        <rFont val="Arial Narrow"/>
        <family val="2"/>
      </rPr>
      <t xml:space="preserve"> - must include the                                                                physical  copy of Pre Award Commitment (PAC)</t>
    </r>
  </si>
  <si>
    <r>
      <t xml:space="preserve">Previous running total value ($) of all Tier 1 CLA-12s                                                                                 </t>
    </r>
    <r>
      <rPr>
        <i/>
        <sz val="10"/>
        <color theme="1"/>
        <rFont val="Arial Narrow"/>
        <family val="2"/>
      </rPr>
      <t>(Running total of allpreviously APPROVED subcontracts &amp; Pos - not including this submittal)</t>
    </r>
  </si>
  <si>
    <r>
      <t xml:space="preserve">                          Subcontract Value  for this CLA-12 (TIER 1 ONLY)                                                                                        </t>
    </r>
    <r>
      <rPr>
        <b/>
        <i/>
        <sz val="10"/>
        <color theme="1"/>
        <rFont val="Arial Narrow"/>
        <family val="2"/>
      </rPr>
      <t xml:space="preserve"> </t>
    </r>
    <r>
      <rPr>
        <i/>
        <sz val="10"/>
        <color theme="1"/>
        <rFont val="Arial Narrow"/>
        <family val="2"/>
      </rPr>
      <t>(Value of this submittal for subcontract agreement or purchase order for Tier 1 CLA-12s only)</t>
    </r>
  </si>
  <si>
    <r>
      <t xml:space="preserve">Computation for Tier 1 subcontractors only                                                                                                    </t>
    </r>
    <r>
      <rPr>
        <i/>
        <sz val="10"/>
        <color theme="1"/>
        <rFont val="Arial Narrow"/>
        <family val="2"/>
      </rPr>
      <t>(itemized seperately by original work &amp; CO work)</t>
    </r>
  </si>
  <si>
    <r>
      <t xml:space="preserve">New sum total value ($) of previous subcontracts plus this submittal                                                  </t>
    </r>
    <r>
      <rPr>
        <i/>
        <sz val="10"/>
        <color theme="1"/>
        <rFont val="Arial Narrow"/>
        <family val="2"/>
      </rPr>
      <t>(New sum of running total of all subcontracts &amp; POs (subject to approval)</t>
    </r>
  </si>
  <si>
    <t>2.4M LIGHTED WIND CONE AND SEGMENTED CIRCLE</t>
  </si>
  <si>
    <t>LS</t>
  </si>
  <si>
    <t>NEW TERMINAL - UTILITY RELOCATIONS AND PARTIAL BUILDING FOUNDATION CONSTRUCTION</t>
  </si>
  <si>
    <t>NON-DESTRUCTIVE UTILITY INVESTIGATION (ESTIMATED COST)</t>
  </si>
  <si>
    <t>ENGINEERED MATERIAL ARRESTING SYSTEM (SITE NO. 1)</t>
  </si>
  <si>
    <t>ENGINEERED MATERIAL ARRESTING SYSTEM (SITE NO. 2)</t>
  </si>
  <si>
    <t>ENGINEERED MATERIAL ARRESTING SYSTEM (EMAS)</t>
  </si>
  <si>
    <t>REMOVE AND REINSTALL MALSR LIGHT FIXTURES</t>
  </si>
  <si>
    <t>TEMPORARY RELOCATION OF FIRE EQUIPMENT (ESTIMATED COST)</t>
  </si>
  <si>
    <t>REMOVE AND REINSTALL ELEVATED RUNWAY HIGH INTENSITY EDGE LIGHTS</t>
  </si>
  <si>
    <t>REMOVE AND REINSTALL ELEVATED RUNWAY HIGH INTENSITY THRESHOLD/ END LIGHTS</t>
  </si>
  <si>
    <t>REMOVE AND REINSTALL BIDIRECTIONAL RUNWAY IN-PAVEMENT EDGE LIGHTS</t>
  </si>
  <si>
    <t>REMOVE AND REINSTALL BIDIRECTIONAL RUNWAY CENTERLINE IN-PAVEMENT LIGHTS</t>
  </si>
  <si>
    <t>REMOVE AND REINSTALL UNI- DIRECTIONAL RUNWAY TOUCHDOWN ZONE IN-PAVEMENT LIGHTS</t>
  </si>
  <si>
    <t>REMOVE AND REINSTALL GROUNDING JUNCTION BOX</t>
  </si>
  <si>
    <t>ELEVATED AIRPORT LIGHT FIXTURE IDENTIFICATION PLATE</t>
  </si>
  <si>
    <t>SEMI-FLUSH AIRPORT LIGHT FIXTURE IDENTIFICATION PLATES</t>
  </si>
  <si>
    <t>INSTALLATION OF EMERGENCY DIESEL GENERATOR AND AUXILIARIES</t>
  </si>
  <si>
    <t>RANDOM CRACK SEALING BY FIBER REINFORCED METHOD</t>
  </si>
  <si>
    <t>REMOVE AND DISPOSAL OF 5 KV LIGHTING CABLE</t>
  </si>
  <si>
    <t>AIRPORT OBSTRUCTION LIGHTING, FA TYPE L-810 LED, SOLAR</t>
  </si>
  <si>
    <t>L-810 DOUBLE OBSTRUCTION LIGHT - FENCE MOUNTED</t>
  </si>
  <si>
    <t>DUCTBANKS, MANHOLES, HANDHOLES AND PULLBOXES</t>
  </si>
  <si>
    <t>GROUNDING, BONDING AND RAIL RETURN SYSTEM</t>
  </si>
  <si>
    <t>NEMA 4X HEAVY DUTY SAFETY SWITCH (250 VAC)</t>
  </si>
  <si>
    <t>NEMA 4X HEAVY DUTY SAFETY SWITCH (600 VAC)</t>
  </si>
  <si>
    <t>NEMA 12 HEAVY DUTY SAFETY SWITCH (600 VAC)</t>
  </si>
  <si>
    <t>GUIDANCE SIGN L858 LENGTH 1, SIZE 3 STYLE 5, CLASS 2</t>
  </si>
  <si>
    <t>GUIDANCE SIGN L858 LENGTH 2, SIZE 3 STYLE 5, CLASS 2</t>
  </si>
  <si>
    <t>GUIDANCE SIGN L858 LENGTH 3, SIZE 3 STYLE 5, CLASS 2</t>
  </si>
  <si>
    <t>GUIDANCE SIGN L858 LENGTH 2, SIZE 3 STYLE 2, CLASS 2</t>
  </si>
  <si>
    <t>GUIDANCE SIGN L858 LENGTH 3, SIZE 3 STYLE 2, CLASS 2</t>
  </si>
  <si>
    <t>GUIDANCE SIGN L858 LENGTH 1, SIZE 2 STYLE 2, CLASS 2</t>
  </si>
  <si>
    <t>GUIDANCE SIGN L858 LENGTH 1, SIZE 2 STYLE 5, CLASS 2</t>
  </si>
  <si>
    <t>GUIDANCE SIGN L858 LENGTH 2, SIZE 2 STYLE 2, CLASS 2</t>
  </si>
  <si>
    <t>GUIDANCE SIGN L858 LENGTH 3, SIZE 2 STYLE 2, CLASS 2</t>
  </si>
  <si>
    <t>GUIDANCE SIGN L858 LENGTH 4, SIZE 2 STYLE 2, CLASS 2</t>
  </si>
  <si>
    <t>LOW IMPACT RESISTANT (LIR) FRANGIBLE POLE - 6 M</t>
  </si>
  <si>
    <t>HANDLING &amp; DISPOSAL OF CONTAMINATED CONCRETE</t>
  </si>
  <si>
    <t>RODENT INTEGRATED PEST MANAGEMENT (ESTIMATED COST)</t>
  </si>
  <si>
    <t>HANDLING &amp; DISPOSAL OF TSCA-HAZARDOUS CONCRETE</t>
  </si>
  <si>
    <t>ASBESTOS ABATEMENT (ESTIMATED COST)</t>
  </si>
  <si>
    <t>DIESEL PARTICULATE FILTER (ESTIMATED COST)</t>
  </si>
  <si>
    <t>DIESEL RETROFIT (ESTIMATED COST)</t>
  </si>
  <si>
    <t>LEAD ABATEMENT (ESTIMATED COST)</t>
  </si>
  <si>
    <t>LEAD COMPLIANCE FOR BUILDING RENOVATION AND DEMOLITION</t>
  </si>
  <si>
    <t>LEAD COMPLIANCE FOR MISCELLANEOUS EXTERIOR TASKS</t>
  </si>
  <si>
    <t>LEAD COMPLIANCE FOR ABRASIVE BLAST CLEANING</t>
  </si>
  <si>
    <t>ROOF REPLACEMENT AT CENTRALIZED GROUNDWATER TREATMENT FACILITY</t>
  </si>
  <si>
    <t>REVENUE AND ACCESS CONTROL SYSTEM (ESTIMATED COST)</t>
  </si>
  <si>
    <t>ARCHITECTURAL ELEMENTS FOR RAILROAD STATION</t>
  </si>
  <si>
    <t>INTEGRAL ALUMINUM STAIR TREADS, RISERS AND NOSINGS</t>
  </si>
  <si>
    <t>PLATFORM, STAIRS &amp; PEDESTRIAN BRIDGE, LIGHTING, POWER AND FIRE ALARM</t>
  </si>
  <si>
    <t>WEATHERPROOFING CLADDING PANEL CORNER JOINTS</t>
  </si>
  <si>
    <t>REPAIR FOUNDATION WITH REINFORCED CONCRETE</t>
  </si>
  <si>
    <t>REPAIR FOUNDATION CRACKS WITH EPOXY INJECTION</t>
  </si>
  <si>
    <t>MODIFICATIONS DURING INSTALLATION OF CATENARY SYSTEM DUE TO FIELD CONDITIONS (ESTIMATED COST)</t>
  </si>
  <si>
    <t>REMOVAL AND DISPOSAL OF UNDERGROUND SEPTIC TANK</t>
  </si>
  <si>
    <t>AERIAL MESSENGER WIRE (SECONDARY CIRCUITS)</t>
  </si>
  <si>
    <t>AUTO TRANSFORMER INSTALLATION AND INTERFACE WITH EXISTING SYSTEM (SITE 1)</t>
  </si>
  <si>
    <t>AUTO TRANSFORMER INSTALLATION AND INTERFACE WITH EXISTING SYSTEM (SITE 2)</t>
  </si>
  <si>
    <t>AUTO TRANSFORMER INSTALLATION AND INTERFACE WITH EXISTING SYSTEM (SITE 4)</t>
  </si>
  <si>
    <t>AUTO TRANSFORMER INSTALLATION AND INTERFACE WITH EXISTING SYSTEM (SITE 5)</t>
  </si>
  <si>
    <t>AUTO TRANSFORMER INSTALLATION AND INTERFACE WITH EXISTING SYSTEM (SITE 3)</t>
  </si>
  <si>
    <t>REMOVAL OF SIGNAL AND COMMUNICATION CABLES</t>
  </si>
  <si>
    <t>REMOVAL OF SIGNAL HEAD INCLUDING DROP TUBES</t>
  </si>
  <si>
    <t>FEEDER AND AERIAL GROUND WIRE RESTORATION</t>
  </si>
  <si>
    <t>REPAIR ANCHOR BOLT STIFFENER PLATE OR ANGLE</t>
  </si>
  <si>
    <t>REMOVAL OF ABANDONED RAILROAD EQUIPMENT</t>
  </si>
  <si>
    <t>RAILROAD COMMUNICATION AND SIGNAL  WORK</t>
  </si>
  <si>
    <t>SPECIAL WORK - MATERIALS (ESTIMATED COST)</t>
  </si>
  <si>
    <t>REMOVAL AND DISPOSAL OF UNDERGROUND TANKS</t>
  </si>
  <si>
    <t>TRANSMISSION LINE POST INSULATOR ASSEMBLY</t>
  </si>
  <si>
    <t>TRANSMISSION LINE GROUND WIRE SUSPENSION ASSEMBLY</t>
  </si>
  <si>
    <t>UNDERGROUND FIBER OPTICS DISTRIBUTION CABLE</t>
  </si>
  <si>
    <t>CABLE TROUGH HIGH DENSITY POLYMER CONCRETE</t>
  </si>
  <si>
    <t>WATER TRANSPORTATION FOR INSPECTION PERSONNEL</t>
  </si>
  <si>
    <t>PAD MOUNTED COMMUNICATIONS SPLICE CABINET</t>
  </si>
  <si>
    <t>CONSTANT CURRENT REGULATOR (ESTIMATED COST)</t>
  </si>
  <si>
    <t>CONSTRUCTION COMMUNICATION EQUIPMENT (ESTIMATED COST)</t>
  </si>
  <si>
    <t>SURVEY GRADE GPS UNIT (ESTIMATED COST)</t>
  </si>
  <si>
    <t>CONSTRUCTION  ACCESS</t>
  </si>
  <si>
    <t>HORIZONTAL DIRECTIONAL DRILL &amp; BATCH/RECIRCULATION PLANT</t>
  </si>
  <si>
    <t>ASBESTOS AND LEAD SURVEY AND ABATEMENT (ESTIMATED COST)</t>
  </si>
  <si>
    <t>SECURING, CONSTRUCTION AND DISMANTLING OF A WASTE STOCKPILE AND TREATMENT AREA (ESTIMATED COST)</t>
  </si>
  <si>
    <t>OPERATION OF A WASTE STOCKPILE AND TREATMENT AREA</t>
  </si>
  <si>
    <t>REUSE STOCKPILE AREA RESTORATION (ESTIMATED COST)</t>
  </si>
  <si>
    <t>SECURING, CONSTRUCTION AND DISMANTLING OF A WASTE STOCKPILE AND TREATMENT AREA</t>
  </si>
  <si>
    <t>CONTAMINATED GROUNDWATER TREATMENT - LEVEL 1</t>
  </si>
  <si>
    <t>CONTAMINATED GROUNDWATER TREATMENT - LEVEL 2</t>
  </si>
  <si>
    <t>DEWATERING, CONTROLLED HANDLING AND DISPOSAL OF CONTAMINATEDWATER</t>
  </si>
  <si>
    <t>CONTAMINATED GROUNDWATER TREATMENT - LEVEL 2 (ESTIMATED COST)</t>
  </si>
  <si>
    <t>DISPOSAL OF DEBRIS (ESTIMATED COST)</t>
  </si>
  <si>
    <t>METHANE CONTROL (ESTIMATED COST)</t>
  </si>
  <si>
    <t>CONTAMINATED WATER TREATMENT (ESTIMATED COST)</t>
  </si>
  <si>
    <t>CONTAMINATED GROUND WATER TREATMENT SYSTEM SITE PREPARATION &amp; CLEANUP</t>
  </si>
  <si>
    <t>HANDLING AND DISPOSAL OF REGULATED ITEMS (ESTIMATED COST)</t>
  </si>
  <si>
    <t>CONTAMINATED GROUNDWATER TREATMENT AND DISCHARGE (ESTIMATED COST)</t>
  </si>
  <si>
    <t>HAZARDOUS MATERIAL HANDLING</t>
  </si>
  <si>
    <t>SECURING AND CONSTRUCTION OF A WASTE STOCKPILE AREA</t>
  </si>
  <si>
    <t>SECURING, CONSTRUCTION AND DISMANTLING OF A WASTE STOCKPILE</t>
  </si>
  <si>
    <t>OPERATE AND MAINTAIN CENTRAL GROUND WATER TREATMENT SYSTEM</t>
  </si>
  <si>
    <t>SECURE,CONSTRUCTION AND ABANDONMENT OF A SEDIMENT SOLIDIFICATION AREA</t>
  </si>
  <si>
    <t>CGWT FACILITY MATERIALS AND COMPONENTS (ESTIMATED COST)</t>
  </si>
  <si>
    <t>FURNISHING AND OPERATING A 15 CUBIC METER DUMP TRUCK</t>
  </si>
  <si>
    <t>MOBILIZATION/DEMOBILIZATION OF EQUIPMENT ITEMS AT THE REQUEST OF CONNDOT</t>
  </si>
  <si>
    <t>TRANSPORTATION AND DISPOSAL OF BULKY WASTE</t>
  </si>
  <si>
    <t>LUMP SUM INCENTIVE PAYMENT (ESTIMATED COST)</t>
  </si>
  <si>
    <t>GROUNDING, BONDING AND RAIL RETURN  SYSTEM (SITE 1)</t>
  </si>
  <si>
    <t>GROUNDING, BONDING AND RAIL RETURN  SYSTEM (SITE 2)</t>
  </si>
  <si>
    <t>GROUNDING, BONDING AND RAIL RETURN  SYSTEM (SITE 3)</t>
  </si>
  <si>
    <t>GROUNDING, BONDING AND RAIL RETURN  SYSTEM (SITE 4)</t>
  </si>
  <si>
    <t>GROUNDING, BONDING AND RAIL RETURN  SYSTEM (SITE 5)</t>
  </si>
  <si>
    <t>SALT SHED AND ENVIRONMENTAL SITE IMPROVEMENTS</t>
  </si>
  <si>
    <t>METAL BEAM RAIL 200 MM X 150 MM BOX BEAM (SYSTEM 2)</t>
  </si>
  <si>
    <t>Earth Excavation</t>
  </si>
  <si>
    <t>Rock Excavation</t>
  </si>
  <si>
    <t>Channel Excavation-Earth</t>
  </si>
  <si>
    <t>EXCAVATION AND REUSE OF EXISTING CHANNEL BOTTOM MATERIAL</t>
  </si>
  <si>
    <t>Channel Excavation-Rock</t>
  </si>
  <si>
    <t>EXCAVATION AND DISPOSAL OF UNSUITABLE MATERIAL</t>
  </si>
  <si>
    <t>EXCAVATION AND DISPOSAL OF CONTAMINATED MATERIAL FILL       LL</t>
  </si>
  <si>
    <t>REMOVAL AND DISPOSAL OF CONTAMINATED SOIL</t>
  </si>
  <si>
    <t>DISPOSAL OF CONTROLLED MATERIALS - OUT OF STATE</t>
  </si>
  <si>
    <t>MANAGEMENT OF REUSABLE CONTROLLED MATERIAL</t>
  </si>
  <si>
    <t>DISPOSAL OF CONTROLLED MATERIALS - DIRECT HAUL</t>
  </si>
  <si>
    <t>COLD MILLING REMOVAL OF BITUMINOUS CONCRETE</t>
  </si>
  <si>
    <t>TEST PIT (ESTIMATED COST)</t>
  </si>
  <si>
    <t>REMOVAL OF BITUMINOUS CONCRETE PARK CURBING</t>
  </si>
  <si>
    <t>REMOVAL OF LATEX MODIFIED CONCRETE OVERLAY</t>
  </si>
  <si>
    <t>100 MM GROUNDWATER MONITORING WELL  ABANDONMENT</t>
  </si>
  <si>
    <t>ABANDONMENT OF WELLS (ESTIMATED COST)</t>
  </si>
  <si>
    <t>ROADWAY MAINTENANCE (ESTIMATED COST)</t>
  </si>
  <si>
    <t>Structure Excavation-Earth (Complete)</t>
  </si>
  <si>
    <t>Structure Excavation-Rock (Complete)</t>
  </si>
  <si>
    <t>STRUCTURE EXCAVATION-ROCK (NO EXPLOSIVES)</t>
  </si>
  <si>
    <t>STRUCTURE EXCAVATION - ROCK (CONTROLLED BLASTING)</t>
  </si>
  <si>
    <t>STRUCTURE EXCAVATION-EARTH (EXCLUDING COFFERDAM AND DEWATERING)</t>
  </si>
  <si>
    <t>STRUCTURE EXCAVATION-EARTH (EXCLUDING HANDLING WATER)</t>
  </si>
  <si>
    <t>STRUCTURE EXCAVATION - ROCK (EXCLUDING COFFERDAM &amp; DEWATERING)</t>
  </si>
  <si>
    <t>STRUCTURE EXCAVATION - ROCK (EXCLUDING HANDLING WATER)</t>
  </si>
  <si>
    <t>HANDLING WATER-PRECAST CONCRETE BOX CULVERT</t>
  </si>
  <si>
    <t>TRANSPORTATION OF CONTAMINATED GROUND WATER</t>
  </si>
  <si>
    <t>TEMPORARY PRECAST FOUNDATION SEAL ASSEMBLY</t>
  </si>
  <si>
    <t>RELOCATE TEMPORARY PRECAST FOUNDATION SEAL ASSEMBLY</t>
  </si>
  <si>
    <t>ROCK IN TRENCH EXCAVATION 0 M - 7.5M DEEP</t>
  </si>
  <si>
    <t>Ditch Excavation</t>
  </si>
  <si>
    <t>Borrow</t>
  </si>
  <si>
    <t>Free-Draining Material</t>
  </si>
  <si>
    <t>RUBBLIZATION OF PORTLAND CEMENT CONCRETE PAVEMENT</t>
  </si>
  <si>
    <t>Subbase</t>
  </si>
  <si>
    <t>Gravel Fill</t>
  </si>
  <si>
    <t>Granular Fill</t>
  </si>
  <si>
    <t>Compacted Gravel Fill</t>
  </si>
  <si>
    <t>Compacted Granular Fill</t>
  </si>
  <si>
    <t>Pervious Structure Fill</t>
  </si>
  <si>
    <t>LOW DENSITY CELLULAR CONCRETE FILL (CATEGORY I)</t>
  </si>
  <si>
    <t>SEDIMENTATION CONTROL FILTER FABRIC FENCE SYSTEM</t>
  </si>
  <si>
    <t>SEDIMENTATION CONTROL SYSTEM (STONE DIKE)</t>
  </si>
  <si>
    <t>SEDIMENTATION CONTROL SYSTEM AT CATCH BASIN</t>
  </si>
  <si>
    <t>Rolled Granular Base</t>
  </si>
  <si>
    <t>Concrete For Pavement</t>
  </si>
  <si>
    <t>P-501 PORTLAND CEMENT CONCRETE PAVEMENT</t>
  </si>
  <si>
    <t>FABRIC REINFORCEMENT FOR CONCRETE PAVEMENT</t>
  </si>
  <si>
    <t>PARTIAL DEPTH PATCH FOR PORTLAND CEMENT CONCRETE PAVEMENT</t>
  </si>
  <si>
    <t>cu.d</t>
  </si>
  <si>
    <t>CONCRETE PAVEMENT REPLACEMENT FOR ROADWAY</t>
  </si>
  <si>
    <t>CONCRETE PAVEMENT REPLACEMENT FOR ROADWAY (FULL DEPTH)</t>
  </si>
  <si>
    <t>PREPARATION OF CONCRETE PAVEMENT FOR DIAMOND GRINDING (PARTIAL DEPTH PATCH)</t>
  </si>
  <si>
    <t>REMOVAL AND REPLACEMENT OF UNSUITABLE MATERIAL FROM CONCRETEPAVEMENT</t>
  </si>
  <si>
    <t>20 MM PREMOULDED BITUMINOUS EXPANSION JOINT FILLER</t>
  </si>
  <si>
    <t>19 MM PREFORMED BITUMINOUS EXPANSION JOINT FILLER</t>
  </si>
  <si>
    <t>RECONSTRUCT REINFORCED CONCRETE PAVEMENT BASE</t>
  </si>
  <si>
    <t>RECONSTRUCT CONCRETE PAVEMENT BASE AT CURB</t>
  </si>
  <si>
    <t>CLEANING AND RESEALING JOINTS IN EXISTING PCC PAVEMENT</t>
  </si>
  <si>
    <t>SAWING AND SEALING JOINTS IN BITUMINOUS CONCRETE PAVEMENT</t>
  </si>
  <si>
    <t>SEALING JOINTS IN BITUMINOUS CONCRETE PAVEMENT</t>
  </si>
  <si>
    <t>Bituminous Concrete, Class 1</t>
  </si>
  <si>
    <t>Bituminous Concrete, Class 12</t>
  </si>
  <si>
    <t>Bituminous Concrete, Class 14</t>
  </si>
  <si>
    <t>Bituminous Concrete, Class 2</t>
  </si>
  <si>
    <t>Bituminous Concrete, Class 3</t>
  </si>
  <si>
    <t>Bituminous Concrete, Class 4</t>
  </si>
  <si>
    <t>Bituminous Concrete, Class 5</t>
  </si>
  <si>
    <t>Bituminous Concrete, Class 8</t>
  </si>
  <si>
    <t>BITUMINOUS CONCRETE CLASS 1 OR 2 (HANDWORK)</t>
  </si>
  <si>
    <t>ASPHALT RUBBER SURFACE TREATMENT WITH AGGREGATE COVER</t>
  </si>
  <si>
    <t>COLD MIX ASPHALT PAVEMENT (DENSE GRADED - TYPE 1)</t>
  </si>
  <si>
    <t>COLD MIX ASPHALT PAVEMENT (DENSE GRADED - TYPE 2)</t>
  </si>
  <si>
    <t>COLD MIX ASPHALT PAVEMENT (OPEN GRADED - TYPE 1)</t>
  </si>
  <si>
    <t>COLD MIX ASPHALT PAVEMENT (OPEN GRADED - TYPE 2)</t>
  </si>
  <si>
    <t>COLD MIX ASPHALT PAVEMENT (OPEN GRADED - TYPE 3)</t>
  </si>
  <si>
    <t>MTON</t>
  </si>
  <si>
    <t>HOT MIX ASPHALT SMOOTHNESS ADJUSTMENT (ESTIMATED COST)</t>
  </si>
  <si>
    <t>JOINT AND CRACK SEALING OF BITUMINOUS CONCRETE PAVEMENT</t>
  </si>
  <si>
    <t>JOINT AND CRACK FILLING OF BITUMINOUS CONCRETE PAVEMENT</t>
  </si>
  <si>
    <t>PRE-BLENDED POLYMER MODIFIED BINDER W/LIGHT WEIGHT AGGREGATE</t>
  </si>
  <si>
    <t>MILLING OF BITUMINOUS CONCRETE (0 MM TO 150 MM)</t>
  </si>
  <si>
    <t>MILLING OF BITUMINOUS CONCRETE (OVER 150 MM)</t>
  </si>
  <si>
    <t>MILLING OF BITUMINOUS CONCRETE (OVER 160 MM)</t>
  </si>
  <si>
    <t>REMOVAL OF BITUMINOUS CONCRETE SURFACE (ROADWAY)</t>
  </si>
  <si>
    <t>50 MIL PAVEMENT MARKING GROOVE 125MM WIDE</t>
  </si>
  <si>
    <t>50 MIL PAVEMENT MARKING GROOVE 175MM WIDE</t>
  </si>
  <si>
    <t>CLEANING AND RESEALING FILLED BRIDGE JOINTS</t>
  </si>
  <si>
    <t>50 MIL PAVEMENT MARKING GROOVE 225MM WIDE</t>
  </si>
  <si>
    <t>CUTTING AND SEALING JOINT IN THE BITUMINOUS CONCRETE SHOULDER</t>
  </si>
  <si>
    <t>CLEAN AND RESEAL EXISTING FILLED BRIDGE JOINT</t>
  </si>
  <si>
    <t>SAWING AND SEALING JOINTS IN BITUMINOUS CONCRETE OVERLAY</t>
  </si>
  <si>
    <t>50 MIL PAVEMENT MARKING GROOVE 325MM WIDE</t>
  </si>
  <si>
    <t>80 MIL PAVEMENT MARKING GROOVE 125MM WIDE</t>
  </si>
  <si>
    <t>80 MIL PAVEMENT MARKING GROOVE 175MM WIDE</t>
  </si>
  <si>
    <t>80 MIL PAVEMENT MARKING GROOVE 225MM WIDE</t>
  </si>
  <si>
    <t>80 MIL PAVEMENT MARKING GROOVE 325MM WIDE</t>
  </si>
  <si>
    <t>DOCUMENTATION OF UNIFORM PLACEMENT OF BITUMINOUS CONCRETE (PAVER)</t>
  </si>
  <si>
    <t>DOCUMENTATION OF UNIFORM COMPACTION OF BITUMINOUS CONCRETE (ROLLER)</t>
  </si>
  <si>
    <t>REPAIR BITUMINOUS CONCRETE PAVEMENT (ESTIMATED COST)</t>
  </si>
  <si>
    <t>SPLIT MEDIAN BARRIER CURB JOINT FOR BRIDGES</t>
  </si>
  <si>
    <t>BITUMINOUS CONCRETE PAVEMENT COLORING AND STAMPING</t>
  </si>
  <si>
    <t>ILLUMINATION FOR NIGHT CONCRETE SLIP FORMING (MOBILE)</t>
  </si>
  <si>
    <t>Rolled Bank Gravel Surface</t>
  </si>
  <si>
    <t>BITUMINOUS MATERIAL FOR SURFACE TREATMENT</t>
  </si>
  <si>
    <t>SAND COVER FOR BITUMINOUS SURFACE TREATMENT</t>
  </si>
  <si>
    <t>CONSTRUCTION ACCESS - PROTECTIVE WORK TRESTLE (WEST)</t>
  </si>
  <si>
    <t>CONSTRUCTION ACCESS - PROTECTIVE WORK TRESTLE (EAST)</t>
  </si>
  <si>
    <t>MODIFY EXISTING BRIDGE SIDEWALK</t>
  </si>
  <si>
    <t>REMOVAL OF EXISTING CONCRETE SUBSTRUCTURE</t>
  </si>
  <si>
    <t>JACKING AND TEMPORARY SUPPORT OF COUNTERWEIGHT</t>
  </si>
  <si>
    <t>REMOVAL AND SALVAGE OF EXISTING PEDESTRIAN BRIDGE</t>
  </si>
  <si>
    <t>REMOVAL OF CONCRETE BRIDGE DECK (RESTRICTED ZONE)</t>
  </si>
  <si>
    <t>REMOVAL OF CONCRETE BRIDGE DECK (SITE NO.1)</t>
  </si>
  <si>
    <t>REMOVAL OF CONCRETE BRIDGE DECK (SITE NO.2)</t>
  </si>
  <si>
    <t>REMOVAL OF EXISTING STEEL BENTS (SITE NO.8)</t>
  </si>
  <si>
    <t>REMOVAL OF EXISTING STEEL BENTS (SITE NO. 9)</t>
  </si>
  <si>
    <t>REMOVAL OF EXISTING MATERIAL - UNION SQUARE DOCK</t>
  </si>
  <si>
    <t>CLEAN HISTORIC CONCRETE BRIDGE (SITE NO. 1)</t>
  </si>
  <si>
    <t>CLEAN HISTORIC CONCRETE BRIDGE (SITE NO. 2)</t>
  </si>
  <si>
    <t>CLEAN HISTORIC CONCRETE BRIDGE (SITE NO. 3)</t>
  </si>
  <si>
    <t>CLEAN HISTORIC CONCRETE BRIDGE (SITE NO. 4)</t>
  </si>
  <si>
    <t>CLEAN HISTORIC CONCRETE BRIDGE (SITE NO. 5)</t>
  </si>
  <si>
    <t>CLEAN HISTORIC CONCRETE BRIDGE (SITE NO. 6)</t>
  </si>
  <si>
    <t>CLEAN HISTORIC CONCRETE BRIDGE (SITE NO. 7)</t>
  </si>
  <si>
    <t>CLEAN HISTORIC CONCRETE BRIDGE (ESTIMATED COST)</t>
  </si>
  <si>
    <t>CLEAN HISTORIC CONCRETE BRIDGE (SITE NO. 8)</t>
  </si>
  <si>
    <t>CLEAN HISTORIC CONCRETE BRIDGE (SITE NO. 9)</t>
  </si>
  <si>
    <t>REMOVAL OF EXISTING STEEL BENTS (SITE NO. 11)</t>
  </si>
  <si>
    <t>CLEAN HISTORIC CONCRETE BRIDGE (SITE NO. 10)</t>
  </si>
  <si>
    <t>CLEAN HISTORIC CONCRETE BRIDGE (SITE NO. 12)</t>
  </si>
  <si>
    <t>REMOVE, STORE AND RE-ASSEMBLE  CATWALK</t>
  </si>
  <si>
    <t>REMOVE, STORE AND RE-ASSEMBLE  HANDRAIL</t>
  </si>
  <si>
    <t>CLEAN HISTORIC CONCRETE BRIDGE (SITE NO. 13)</t>
  </si>
  <si>
    <t>MAINTAINING EXISTING BRIDGE (SITE NO. 1) (ESTIMATED COST)</t>
  </si>
  <si>
    <t>MAINTAINING EXISTING BRIDGE (SITE NO. 2) (ESTIMATED COST)</t>
  </si>
  <si>
    <t>REMOVAL OF CONCRETE SUPERSTRUCTURE (SITE NO. 12)</t>
  </si>
  <si>
    <t>REMOVAL OF CONCRETE SUPERSTRUCTURE (SITE NO. 13)</t>
  </si>
  <si>
    <t>RESET PRESTRESSED BEAM - PRE- TENSIONED TYPE III (SITE NO. 13)</t>
  </si>
  <si>
    <t>JACKING EXISTING SUPERSTRUCTURE (SITE NO. 9)</t>
  </si>
  <si>
    <t>JACKING FLOOR BEAMS FOR TIE PLATE REPLACEMENT</t>
  </si>
  <si>
    <t>DEMOLITION AND REMOVAL OF TIDE GATE CHAMBER</t>
  </si>
  <si>
    <t>JACKING EXISTING SUPERSTRUCTURE (SITE NO. 8)</t>
  </si>
  <si>
    <t>JACKING EXISTING SUPERSTRUCTURE (SITE NO. 7)</t>
  </si>
  <si>
    <t>JACKING EXISTING SUPERSTRUCTURE (SITE NO. 6)</t>
  </si>
  <si>
    <t>JACKING EXISTING SUPERSTRUCTURE (SITE NO. 3)</t>
  </si>
  <si>
    <t>JACKING EXISTING SUPERSTRUCTURE (SITE NO. 4)</t>
  </si>
  <si>
    <t>JACKING EXISTING SUPERSTRUCTURE (SITE NO. 5)</t>
  </si>
  <si>
    <t>JACKING EXISTING SUPERSTRUCTURE (SITE NO. 1)</t>
  </si>
  <si>
    <t>JACKING EXISTING SUPERSTRUCTURE (SITE NO. 2)</t>
  </si>
  <si>
    <t>JACKING EXISTING SUPERSTRUCTURE (SITE NO. 11)</t>
  </si>
  <si>
    <t>JACKING EXISTING SUPERSTRUCTURE (SITE NO. 12)</t>
  </si>
  <si>
    <t>JACKING EXISTING SUPERSTRUCTURE (SITE NO. 13)</t>
  </si>
  <si>
    <t>JACKING EXISTING SUPERSTRUCTURE (SITE NO. 14)</t>
  </si>
  <si>
    <t>JACKING EXISTING SUPERSTRUCTURE (SITE NO. 15)</t>
  </si>
  <si>
    <t>JACKING EXISTING SUPERSTRUCTURE (SITE NO. 16)</t>
  </si>
  <si>
    <t>JACKING EXISTING SUPERSTRUCTURE (SITE NO. 17)</t>
  </si>
  <si>
    <t>JACKING EXISTING SUPERSTRUCTURE (SITE NO. 18)</t>
  </si>
  <si>
    <t>JACKING EXISTING SUPERSTRUCTURE (SITE NO. 19)</t>
  </si>
  <si>
    <t>JACKING EXISTING SUPERSTRUCTURE (SITE NO. 20)</t>
  </si>
  <si>
    <t>DISCONNECT AND RECONNECT EXISTING DIAPHRAGMS</t>
  </si>
  <si>
    <t>REMOVAL OF EXISTING BRIDGE DECK (SITE NO. 1)</t>
  </si>
  <si>
    <t>REMOVAL OF EXISTING BRIDGE DECK (SITE NO. 2)</t>
  </si>
  <si>
    <t>REMOVAL OF EXISTING BRIDGE DECK (SITE NO. 3)</t>
  </si>
  <si>
    <t>REMOVAL OF EXISTING BRIDGE DECK (SITE NO. 4)</t>
  </si>
  <si>
    <t>DISCONNECT AND RECONNECT EXISTING CROSS FRAMES</t>
  </si>
  <si>
    <t>RAILROAD PROTECTION (ESTIMATED COST)</t>
  </si>
  <si>
    <t>ANCHORED SOLDIER PILE AND LAGGING WALL - TYPE A</t>
  </si>
  <si>
    <t>ANCHORED SOLDIER PILE AND LAGGING WALL - TYPE B</t>
  </si>
  <si>
    <t>TYPE "C-L" CATCH BASIN DOUBLE GRATE-TYPE I FRAME AND GRATE</t>
  </si>
  <si>
    <t>TYPE "C" CATCH BASIN DOUBLE GRATE - TYPE I</t>
  </si>
  <si>
    <t>TYPE ''C'' CATCH BASIN DOUBLE GRATE - TYPE II</t>
  </si>
  <si>
    <t>TYPE ''C'' CATCH BASIN OVER 3 M DEEP (1.2 M SUMP)</t>
  </si>
  <si>
    <t>TYPE ''C'' CATCH BASIN, OVER 3 M DEEP WITHOUT SUMP</t>
  </si>
  <si>
    <t>TYPE ''C'' CATCH BASIN (MODIFIED) OVER 3 M DEEP</t>
  </si>
  <si>
    <t>TYPE "C" CATCH BASIN (MODIFIED) WITH TRAP</t>
  </si>
  <si>
    <t>TYPE "C" CATCH BASIN DOUBLE GRATE TYPE II (1.2 M SUMP)</t>
  </si>
  <si>
    <t>TYPE ''C-M'' CATCH BASIN DOUBLE GRATE TYPE II</t>
  </si>
  <si>
    <t>TYPE "C" CATCH BASIN OVER EXISTING BOX CULVERT</t>
  </si>
  <si>
    <t>TYPE "C-L" CATCH BASIN OVER EXISTING BOX CULVERT</t>
  </si>
  <si>
    <t>CONVERT CATCH BASIN TO YPE "C-B" CATCH BASIN</t>
  </si>
  <si>
    <t>TYPE "C-B" CATCH BASIN OVER 3 M DEEP 1.2 M SUMP</t>
  </si>
  <si>
    <t>TYPE ''C-B'' CATCH BASIN DOUBLE GRATE - TYPE I</t>
  </si>
  <si>
    <t>TYPE "C" CATCH BASIN WITH HEAVY DUTY TYPE "C" CATCH BASIN TOP</t>
  </si>
  <si>
    <t>TYPE ''C'' CATCH BASIN DOUBLE GRATE TYPE I OVER 3 M DEEP (1.2 M SUMP)</t>
  </si>
  <si>
    <t>TYPE "C" CATCH BASIN DOUBLE GRATE - TYPE I OVER 3 M DEEP</t>
  </si>
  <si>
    <t>TYPE "C" CATCH BASIN DOUBLE GRATE - TYPE II OVER 3 M DEEP</t>
  </si>
  <si>
    <t>TYPE "C" CATCH BASIN DOUBLE GRATE TYPE I OVER 3 M DEEP WITHOUT SUMP</t>
  </si>
  <si>
    <t>TYPE ''C'' CATCH BASIN DOUBLE GRATE TYPE I (1.2 M SUMP)</t>
  </si>
  <si>
    <t>TYPE "C" CATCH BASIN DOUBLE GRATE TYPE I (MODIFIED)</t>
  </si>
  <si>
    <t>TYPE "C" CATCH BASIN DOUBLE GRATE TYPE II (MODIFIED)</t>
  </si>
  <si>
    <t>SPECIAL TYPE ''C'' CATCH BASIN DOUBLE GRATE-TYPE II</t>
  </si>
  <si>
    <t>SPECIAL TYPE "C" CATCH BASIN OVER 3 M DEEP</t>
  </si>
  <si>
    <t>SPECIAL TYPE "C" CATCH BASIN DOUBLE GRATE - TYPE II OVER 3 MDEEP</t>
  </si>
  <si>
    <t>TYPE "CBW" CATCH BASIN DOUBLE GRATE - TYPE I</t>
  </si>
  <si>
    <t>SPECIAL TYPE ''C-L'' CATCH BASIN DOUBLE GRATE - TYPE I</t>
  </si>
  <si>
    <t>TYPE 'C' CATCH BASIN WITH GRANITE HEADER (OVER 3M DEEP)</t>
  </si>
  <si>
    <t>CONNECTION TO EXISTING MANHOLE AND/OR CATCH BASIN</t>
  </si>
  <si>
    <t>TYPE ''C-L'' CATCH BASIN WITH HEAVY DUTY TOP</t>
  </si>
  <si>
    <t>TYPE ''C-L'' CATCH BASIN WITH HEAVY DUTY TOP OVER 3M DEEP</t>
  </si>
  <si>
    <t>TYPE ''C-B'' CATCH BASIN DOUBLE GRATE - TYPE I (1.2 M SUMP)</t>
  </si>
  <si>
    <t>TYPE "C" CATCH BASIN DOUBLE GRATE TYPE I OVER 3M DEEP (1.8M SUMP)</t>
  </si>
  <si>
    <t>TYPE "C-L" CATCH BASIN DOUBLE GRATE TYPE I OVER 3M DEEP (1.8M SUMP)</t>
  </si>
  <si>
    <t>OFFSET TYPE "C" CATCH BASIN WITH 1M SUMP OVER 3M DEEP</t>
  </si>
  <si>
    <t>TYPE C CATCH BASIN WITH 1 M SUMP OVER 3 M DEEP</t>
  </si>
  <si>
    <t>TYPE C CATCH BASIN DOUBLE GRATE - TYPE I WITH 1 M SUMP</t>
  </si>
  <si>
    <t>TYPE C CATCH BASIN DOUBLE GRATE - TYPE II WITH 1 M SUMP</t>
  </si>
  <si>
    <t>TYPE C CATCH BASIN DOUBLE GRATE TYPE II WITH 1.25 M SUMP</t>
  </si>
  <si>
    <t>TYPE "C-N" CATCH BASIN DOUBLE GRATE TYPE I</t>
  </si>
  <si>
    <t>OFFSET TYPE "C" CATCH BASIN TYPE B-1 OVER 3 M DEEP</t>
  </si>
  <si>
    <t>OFFSET TYPE "C" CATCH BASIN TYPE B-2 OVER 3 M DEEP</t>
  </si>
  <si>
    <t>TYPE "RPW" CATCH BASIN DOUBLE GRATE - TYPE II</t>
  </si>
  <si>
    <t>SPECIAL TYPE "C-M" CATCH BASIN DOUBLE GRATE - TYPE I</t>
  </si>
  <si>
    <t>SPECIAL TYPE "C-M" CATCH BASIN DOUBLE GRATE - TYPE I OVER 3 M DEEP</t>
  </si>
  <si>
    <t>DOUBLE GRATE GRANITE CURB CATCH BASIN INLET</t>
  </si>
  <si>
    <t>TYPE "CM-1" CATCH BASIN DOUBLE GRATE TYPE II (1.2 M SUMP)</t>
  </si>
  <si>
    <t>TYPE "CM-1" CATCH BASIN DOUBLE GRATE TYPE II (1.8 M SUMP)</t>
  </si>
  <si>
    <t>OFFSET TYPE "C-L" CATCH BASIN TYPE B-2 (1.2 M SUMP)</t>
  </si>
  <si>
    <t>OFFSET TYPE "C" CATCH BASIN TYPE B-1 (1.2 M SUMP)</t>
  </si>
  <si>
    <t>OFFSET TYPE "C" CATCH BASIN TYPE B-1 OVER 3 M DEEP (1.2 M SUMP)</t>
  </si>
  <si>
    <t>OFFSET TYPE "C" CATCH BASIN TYPE B-1 OVER 3 M DEEP (1.8 M SUMP)</t>
  </si>
  <si>
    <t>TYPE "CM-M" CATCH BASIN DOUBLE GRATE TYPE II OVER 3 M DEEP (1.8 M SUMP)</t>
  </si>
  <si>
    <t>TYPE "C" CATCH BASIN DOUBLE GRATE TYPE II (1.8M SUMP)</t>
  </si>
  <si>
    <t>TYPE "C" CATCH BASIN DOUBLE GRATE TYPE II OVER 3M DEEP (1.8MSUMP)</t>
  </si>
  <si>
    <t>CONVERT MANHOLE TO TYPE "C" CATCH BASIN (MODIFIED)</t>
  </si>
  <si>
    <t>TYPE CM CATCH BASIN DOUBLE GRATE TYPE I OVER 3 M DEEP WITH THROAT</t>
  </si>
  <si>
    <t>TYPE CM CATCH BASIN DOUBLE GRATE TYPE II WITH THROAT</t>
  </si>
  <si>
    <t>TYPE PRW CATCH BASIN DOUBLE GRATE TYPE II</t>
  </si>
  <si>
    <t>MODIFIED TYPE "C-L" CATCH BASIN QUAD GRATE - TYPE II</t>
  </si>
  <si>
    <t>TYPE ''C-L'' CATCH BASIN, DOUBLE GRATE TYPE II WITH 1.2 M SUMP OVER 3.0 M DEEP</t>
  </si>
  <si>
    <t>RESET TYPE "C-M-2" CATCH BASIN DOUBLE GRATE TYPE II</t>
  </si>
  <si>
    <t>OFFSET TYPE "C-L" CATCH BASIN  TYPE B-1</t>
  </si>
  <si>
    <t>TYPE ''C-L'' CATCH BASIN (MODIFIED) OVER 3 M DEEP</t>
  </si>
  <si>
    <t>PRECAST TOP AND GRATE FOR TYPE ''C-L'' C.B.</t>
  </si>
  <si>
    <t>SPECIAL TYPE "C-L" CATCH BASIN OVER 3 M DEEP</t>
  </si>
  <si>
    <t>TYPE "C-L" CATCH BASIN DOUBLE GRATE - TYPE I</t>
  </si>
  <si>
    <t>TYPE "C-L" CATCH BASIN DOUBLE GRATE - TYPE II</t>
  </si>
  <si>
    <t>SPECIAL TYPE "C-L" CATCH BASIN DOUBLE GRATE TYPE I</t>
  </si>
  <si>
    <t>SPECIAL ROUND TYPE "C-L" CATCH BASIN OVER 3 M DEEP</t>
  </si>
  <si>
    <t>TYPE "C-L" CATCH BASIN DOUBLE GRATE TYPE I TOP</t>
  </si>
  <si>
    <t>TYPE "C-L" CATCH BASIN DOUBLE GRATE TYPE II TOP</t>
  </si>
  <si>
    <t>TYPE "C-L" CATCH BASIN OVER 3 M DEEP WITHOUT SUMP</t>
  </si>
  <si>
    <t>TYPE "C" CATCH BASIN DOUBLE GRATE TYPE I TOP</t>
  </si>
  <si>
    <t>TYPE "C" CATCH BASIN DOUBLE GRATE TYPE II TOP</t>
  </si>
  <si>
    <t>TYPE "C-L" CATCH BASIN DOUBLE GRATE TYPE II (MODIFIED)</t>
  </si>
  <si>
    <t>CONVERT CATCH BASIN TO TYPE "C" CATCH BASIN</t>
  </si>
  <si>
    <t>TYPE "C" CATCH BASIN DOUBLE GRATE - TYPE II WITHOUT SUMP</t>
  </si>
  <si>
    <t>SPECIAL TYPE ''C-L'' CATCH BASIN DOUBLE GRATE - TYPE II</t>
  </si>
  <si>
    <t>SPECIAL TYPE "C-L" CATCH BASIN DOUBLE GRATE TYPE I OVER 3 M DEEP</t>
  </si>
  <si>
    <t>TYPE "C-L" SPECIAL CATCH BASIN DOUBLE GRATE TYPE II OVER 3  M DEEP</t>
  </si>
  <si>
    <t>SPECIAL ROUND TYPE "C" CATCH BASIN (1.2 M SUMP)</t>
  </si>
  <si>
    <t>TYPE "C-L" CATCH BASIN DOUBLE GRATE - TYPE I OVER 3 M DEEP</t>
  </si>
  <si>
    <t>TYPE "C-L" CATCH BASIN DOUBLE GRATE - TYPE II OVER 3 M DEEP</t>
  </si>
  <si>
    <t>TYPE "C-L" CATCH BASIN DOUBLE GRATE - TYPE I OVER 3 M DEEP (1.2M SUMP)</t>
  </si>
  <si>
    <t>TYPE '' C '' DRYWELL CATCH BASIN (1.2 M SUMP)</t>
  </si>
  <si>
    <t>TYPE '' C '' DRYWELL CATCH BASIN OVER 3M DEEP(1.2 M SUMP)</t>
  </si>
  <si>
    <t>TYPE '' C '' DBL GRATE (TYPE I) DRYWELL C.B (1.2 SUMP)</t>
  </si>
  <si>
    <t>TYPE '' C '' DBL GRATE (TYPE II) DRYWELL C.B (1.2 M SUMP)</t>
  </si>
  <si>
    <t>TYPE 'C-L' DRYWELL CATCHBASIN (1.2 M SUMP)</t>
  </si>
  <si>
    <t>TYPE 'C-L' DRYWELL CATCHBASIN OVER 3 M DEEP (1.2 M SUMP)</t>
  </si>
  <si>
    <t>TYPE "D" CATCH BASIN (SPECIAL) OVER 3 M DEEP</t>
  </si>
  <si>
    <t>OFFSET CATCH BASIN WITH TYPE "C-L" DOUBLE GRATE - TYPE II</t>
  </si>
  <si>
    <t>TYPE ''C-L'' CATCH BASIN DOUBLE GRATE - TYPE I TOP (MODIFIED)</t>
  </si>
  <si>
    <t>TYPE ''C-L'' CATCH BASIN DOUBLE GRATE - TYPE II TOP (MODIFIED)</t>
  </si>
  <si>
    <t>TYPE ''C'' CATCH BASIN DOUBLE GRATE - TYPE I TOP (MODIFIED)</t>
  </si>
  <si>
    <t>TYPE ''C'' CATCH BASIN DOUBLE GRATE - TYPE II TOP (MODIFIED)</t>
  </si>
  <si>
    <t>TYPE ''C'' CATCH BASIN - OFFSET B OVER 3 M  DEEP</t>
  </si>
  <si>
    <t>TYPE ''C'' CATCH BASIN - OFFSET A DOUBLE GRATE TYPE I</t>
  </si>
  <si>
    <t>TYPE ''C'' CATCH BASIN - OFFSET B DOUBLE GRATE TYPE I</t>
  </si>
  <si>
    <t>TYPE ''C'' CATCH BASIN - OFFSET B DOUBLE GRATE TYPE II</t>
  </si>
  <si>
    <t>HARTFORD TYPE ''C'' CATCH BASIN OVER 3 M DEEP - TYPE I</t>
  </si>
  <si>
    <t>TYPE ''C-L'' CATCH BASIN DOUBLE GRATE - TYPE II WITHOUT SUMP</t>
  </si>
  <si>
    <t>TYPE ''C-M'' CATCH BASIN DOUBLE GRATE - TYPE II TOP</t>
  </si>
  <si>
    <t>TYPE ''C.M.C.S.'' CATCH BASIN OVER 3.0 M DEEP</t>
  </si>
  <si>
    <t>TYPE ''C-M-C-S'' CATCH BASIN WITH THROAT OVER 3 M DEEP</t>
  </si>
  <si>
    <t>TYPE "CM-1" CATCH BASIN DOUBLE GRATE TYPE II</t>
  </si>
  <si>
    <t>TYPE ''RPW'' CATCH BASIN DOUBLE GRATE TYPE I</t>
  </si>
  <si>
    <t>TYPE "C-M-C" CATCH BASIN DOUBLE GRATE, WITH THROAT</t>
  </si>
  <si>
    <t>TYPE "C-M" SPECIAL CATCH BASIN OVER 3 M DEEP</t>
  </si>
  <si>
    <t>TYPE "C-M" SPECIAL CATCH BASIN DOUBLE GRATE TYPE II OVER 3 MDEEP</t>
  </si>
  <si>
    <t>TYPE "CM-2" CATCH BASIN DOUBLE GRATE TYPE II</t>
  </si>
  <si>
    <t>TYPE "C-M" CATCH BASIN DOUBLE GRATE TYPE I</t>
  </si>
  <si>
    <t>TYPE "C-M" CATCH BASIN DOUBLE GRATE TYPE I OVER 3 M DEEP</t>
  </si>
  <si>
    <t>TYPE "C-M" CATCH BASIN DOUBLE GRATE TYPE II OVER 3 M DEEP</t>
  </si>
  <si>
    <t>TYPE "CM" CATCH BASIN DOUBLE GRATE (TYPE II)</t>
  </si>
  <si>
    <t>RESET TYPE ''C-M'' CATCH BASIN DOUBLE GRATE TYPE I</t>
  </si>
  <si>
    <t>TYPE ''RPW'' CATCH BASIN DOUBLE GRATE TYPE I OVER 3 M DEEP EP</t>
  </si>
  <si>
    <t>TYPE ''C-B'' CATCH BASIN DOUBLE GRATE - TYPE I OVER 3 M DEEPDEEP</t>
  </si>
  <si>
    <t>TEE TYPE MANHOLE ON 1200 MM ALUMINUM PIPE</t>
  </si>
  <si>
    <t>TEE TYPE MANHOLE ON 1350 MM ALUMINUM PIPE</t>
  </si>
  <si>
    <t>TEE TYPE MANHOLE ON 1330 MM X 1030 MM ALUMINUM PIPE ARCH</t>
  </si>
  <si>
    <t>TYPE "C-L" CATCH BASIN, DOUBLE GRATE TYPE II (1.2 M SUMP)</t>
  </si>
  <si>
    <t>RESET TYPE "C-M" CATCH BASIN DOUBLE GRATE TYPE II</t>
  </si>
  <si>
    <t>TYPE C-M-C-S DOUBLE GRATE TYPE I CATCH BASIN WITH HEAVY DUTYTOP</t>
  </si>
  <si>
    <t>TYPE C-M DOUBLE GRATE TYPE I CATCH BASIN WITH THROAT WITH HEAVY DUTY</t>
  </si>
  <si>
    <t>TYPE C-M-C-S DOUBLE GRATE TYPE I CATCH BASIN OVER 3 M DEEP WITH</t>
  </si>
  <si>
    <t>TYPE C-M CATCH BASIN WITH HEAVY DUTY TOP OVER 3 M DEEP</t>
  </si>
  <si>
    <t>TYPE C-M CATCH BASIN DOUBLE GRATE TYPE I WITH HEAVY DUTY TOP</t>
  </si>
  <si>
    <t>v.m</t>
  </si>
  <si>
    <t>TYPE "C" CATCH BASIN DOUBLE GRATE TYPE  I WITHOUT SUMP</t>
  </si>
  <si>
    <t>TYPE "D" CATCH BASIN, DOUBLE GRATE, TYPE II</t>
  </si>
  <si>
    <t>MODIFIED TYPE "C-L" CATCH BASIN DOUBLE GRATE - TYPE II OVER 3 M DEEP</t>
  </si>
  <si>
    <t>TYPE ''C'' DROP INLET DOUBLE GRATE TYPE II</t>
  </si>
  <si>
    <t>TEMPORARY MANHOLE - 1830 MM DIAMETER OVER 3 M DEEP</t>
  </si>
  <si>
    <t>TYPE "C-L" DROP INLET DOUBLE GRATE - TYPE I</t>
  </si>
  <si>
    <t>TYPE ''C-L'' DROP INLET DOUBLE GRATE TYPE II</t>
  </si>
  <si>
    <t>HARTFORD TYPE "C" CATCH BASIN, DOUBLE GRATE TYPE I OVER 3 M DEEP</t>
  </si>
  <si>
    <t>TYPE "C-L" CATCH BASIN 0VER 3 M DEEP WITH 1.2 M SUMP</t>
  </si>
  <si>
    <t>TYPE "P-R-W" CATCH BASIN DOUBLE GRATE TYPE I OVER 3 M DEEP</t>
  </si>
  <si>
    <t>MODIFIED TYPE "C-L" CATCH BASIN DOUBLE GRATE - TYPE II</t>
  </si>
  <si>
    <t>COMBINATION TYPE "C" CATCH BASIN AND MANHOLE</t>
  </si>
  <si>
    <t>PRECAST REINFORCED CONCRETE MANHOLE WITH 2100 MM DIA. OVER 3M DEEP</t>
  </si>
  <si>
    <t>PRECAST REINFORCED CONCRETE MANHOLE WITH 2400 MM DIA. OVER 3M DEEP</t>
  </si>
  <si>
    <t>CONVERT MANHOLE TO TYPE ''C-L'' CATCH BASIN DOUBLE GRATE TYPE I</t>
  </si>
  <si>
    <t>CONVERT MANHOLE TO TYPE ''C'' CATCH BASIN DOUBLE GRATE TYPE I</t>
  </si>
  <si>
    <t>TYPE "C" CATCH BASIN DOUBLE GRATE TYPE II OVER 3M DEEP (1.2 M SUMP)</t>
  </si>
  <si>
    <t>CONVERT TYPE "C" C.B. TOP TO "C.M.C.S." TOP</t>
  </si>
  <si>
    <t>CONVERT TYPE "C" C.B. DOUBLE GRATE TYPE II TO TYPE "C-L" C.B. DOUBLE GRATE TYPE II</t>
  </si>
  <si>
    <t>REMOVE "C-L" C.B. DOUBLE GRATE TYPE II TOP AND INSTALL CONCRETE SLAB TOP</t>
  </si>
  <si>
    <t>CONVERT TYPE "C" C.B. TO TYPE "C-L" C.B. DOUBLE GRATE TYPE ITYPE I</t>
  </si>
  <si>
    <t>CONVERT TYPE ''C'' CATCH BASIN TO TYPE ''C-L'' MODIFIED CATCH BASIN</t>
  </si>
  <si>
    <t>CONVERT TYPE ''C-L'' CATCH BASIN TO MANHOLE</t>
  </si>
  <si>
    <t>RESET TYPE "C-L" CATCH BASIN DOUBLE GRATE - TYPE II</t>
  </si>
  <si>
    <t>CONV. TYPE "C-L" C.B. TO DOUBLE GRATE TYPE I CM C.B.</t>
  </si>
  <si>
    <t>RESET TYPE "C" CATCH BASIN DOUBLE GRATE - TYPE I</t>
  </si>
  <si>
    <t>RESET TYPE "C" CATCH BASIN DOUBLE GRATE - TYPE II</t>
  </si>
  <si>
    <t>RESET TYPE "C-L" CATCH BASIN DOUBLE GRATE - TYPE I</t>
  </si>
  <si>
    <t>CONVERT CATCH BASIN TO TYPE "C-B-C" CATCH BASIN DOUBLE GRATETYPE 1</t>
  </si>
  <si>
    <t>RESET SPECIAL TYPE "C-L" CATCH BASIN DOUBLE GRATE TYPE I</t>
  </si>
  <si>
    <t>RESET SPECIAL TYPE "C-L" CATCH BASIN DOUBLE GRATE TYPE II</t>
  </si>
  <si>
    <t>CONVERT CB TO TYPE "C" CB DOUBLE GRATE TYPE II</t>
  </si>
  <si>
    <t>CONVERT CATCH BASIN TO TYPE "C" CATCH BASIN (MODIFIED)</t>
  </si>
  <si>
    <t>CONVERT CATCH BASIN TO TYPE "C" DROP INLET DOUBLE GRATE TYPEI</t>
  </si>
  <si>
    <t>CONVERT CATCH BASIN TO SPECIAL TYPE CATCH BASIN</t>
  </si>
  <si>
    <t>CONVERT C.B TO TYPE ''C-L'' CATCH BASIN DOUBLE GRATE TYPE IIII</t>
  </si>
  <si>
    <t>CONVERT CATCH BASIN TYPE "C-L" CATCH BASIN WITH MODIFIED TYPE "C-L" CATCH BASIN TOP</t>
  </si>
  <si>
    <t>CONVERT TYPE "C-L" CATCH BASIN TO TYPE "C" CATCH BASIN</t>
  </si>
  <si>
    <t>CONVERT "D-G" ENDWALL TO TYPE "C-L" CATCH BASIN</t>
  </si>
  <si>
    <t>CONVERT CATCH BASIN TO TYPE "C-G" CATCH BASIN</t>
  </si>
  <si>
    <t>CONVERT CATCH BASIN TO TYPE "C" CATCH BASIN DOUBLE GRATE TYPE I</t>
  </si>
  <si>
    <t>CONVERT CATCH BASIN TO "TYPE C-L" CATCH BASIN DOUBLE GRATE -TYPE I</t>
  </si>
  <si>
    <t>CONVERT CATCH BASIN TO TYPE ''C-L'' CATCH BASIN (MODIFIED)</t>
  </si>
  <si>
    <t>CONVERT CATCH BASIN TO TYPE "C-L" CATCH BASIN</t>
  </si>
  <si>
    <t>CONVERT CATCH BASIN TO TYPE "C-B-C" CATCH BASIN</t>
  </si>
  <si>
    <t>CONVERT CATCH BASIN TO TYPE "C-M" CATCH BASIN</t>
  </si>
  <si>
    <t>CONVERT TYPE "C" CATCH BASIN TO TYPE "CL" CATCH BASIN</t>
  </si>
  <si>
    <t>CONVERT DOUBLE TYPE "C" CATCH BASIN TO DOUBLE TYPE "C-L" CATCH BASIN</t>
  </si>
  <si>
    <t>CONVERT TYPE "C" CATCH BASIN DOUBLE GRATE TYPE II TO MANHOLE</t>
  </si>
  <si>
    <t>CONVERT MANHOLE TO TYPE "C-L" CATCH BASIN</t>
  </si>
  <si>
    <t>CONVERT SPECIAL TYPE "C-M" CATCH BASIN TO TYPE "C-M" CATCH BASIN</t>
  </si>
  <si>
    <t>CONVERT SPECIAL TYPE "C-M" CATCH BASIN DG TYPE I TO TYPE "C-M" CATCH BASIN DG TYPE I</t>
  </si>
  <si>
    <t>CONVERT SPECIAL TYPE "C-M" CATCH BASIN DG TYPE II TO TYPE "C-M" CATCH BASIN DG TYPE II</t>
  </si>
  <si>
    <t>HARTFORD TYPE "C" CATCH BASIN OVER 3 M DEEP</t>
  </si>
  <si>
    <t>HARTFORD TYPE "C" CATCH BASIN, DOUBLE GRATE - TYPE II</t>
  </si>
  <si>
    <t>SPECIAL CATCH BASIN (C-L) - TYPE B OVER 3 M DEEP</t>
  </si>
  <si>
    <t>HARTFORD TYPE "C" CATCH BASIN, DOUBLE GRATE - TYPE I</t>
  </si>
  <si>
    <t>38 MM POLYVINYL CHLORIDE PLASTIC PIPE (BRIDGE)</t>
  </si>
  <si>
    <t>POLYVINYL CHLORIDE PLASTIC PIPE WEEPHOLES</t>
  </si>
  <si>
    <t>REMOVAL OF EXISTING BRIDGE DRAINAGE SYSTEM</t>
  </si>
  <si>
    <t>TEMPORARY P.V.C. DRAINAGE SCUPPERS, INSTALLED</t>
  </si>
  <si>
    <t>TEMPORARY P.V.C. DRAINAGE SCUPPERS, REMOVED</t>
  </si>
  <si>
    <t>REMOVAL OF BRIDGE DRAINAGE SYSTEM (SITE NO. 1)</t>
  </si>
  <si>
    <t>REMOVAL OF BRIDGE DRAINAGE SYSTEM (SITE NO. 2)</t>
  </si>
  <si>
    <t>REMOVAL OF BRIDGE DRAINAGE SYSTEM (SITE NO. 3)</t>
  </si>
  <si>
    <t>REMOVAL OF BRIDGE DRAINAGE SYSTEM (SITE NO. 15)</t>
  </si>
  <si>
    <t>REMOVAL OF BRIDGE DRAINAGE SYSTEM (SITE NO. 20)</t>
  </si>
  <si>
    <t>REMOVAL OF BRIDGE DRAINAGE SYSTEM (SITE NO. 21)</t>
  </si>
  <si>
    <t>REMOVAL AND REPLACEMENT OF EXISTING BRIDGE DRAINAGE SYSTEM</t>
  </si>
  <si>
    <t>REPAIR EXISTING BRIDGE DRAINAGE  (ESTIMATED COST)</t>
  </si>
  <si>
    <t>250 MM FIBERGLASS PIPE FOR BRIDGE DRAINAGE</t>
  </si>
  <si>
    <t>300 MM PIPE FOR BRIDGE DRAINAGE (FIBERGLASS)</t>
  </si>
  <si>
    <t>350 MM FIBERGLASS PIPE FOR BRIDGE DRAINAGE</t>
  </si>
  <si>
    <t>400 MM PIPE FOR BRIDGE DRAINAGE (FIBERGLASS)</t>
  </si>
  <si>
    <t>150 MM PIPE FOR BRIDGE DRAINAGE (FIBERGLASS)</t>
  </si>
  <si>
    <t>200 MM PIPE FOR BRIDGE DRAINAGE (FIBERGLASS)</t>
  </si>
  <si>
    <t>PRESTRESSED BEAMS PRETENSIONED TYPE BT 1000</t>
  </si>
  <si>
    <t>PRESTRESSED BEAMS PRETENSIONED TYPE BT 1200</t>
  </si>
  <si>
    <t>PRESTRESSED BEAMS PRETENSIONED, TYPE BT-1600</t>
  </si>
  <si>
    <t>PRESTRESSED BEAMS PRETENSIONED TYPE NEBT 1400</t>
  </si>
  <si>
    <t>PRESTRESSED BEAMS - PRETENSIONED TYPE NEBT - 1000</t>
  </si>
  <si>
    <t>PRESTRESSED BEAMS - PRETENSIONED TYPE BT - 1200</t>
  </si>
  <si>
    <t>PRESTRESSED BEAMS - PRETENSIONED TYPE NEBT - 1800</t>
  </si>
  <si>
    <t>PRESTRESSED BEAMS - PRETENSIONED TYPE NEBT - 1600</t>
  </si>
  <si>
    <t>PRESTRESSED BEAMS - PRETENSIONED TYPE NEBT - 1200</t>
  </si>
  <si>
    <t>RESET PRESTRESSED BEAMS - PRE- TENSIONED, TYPE III (SITE NO.13)</t>
  </si>
  <si>
    <t>PRESTRESSED CONCRETE CHANNEL (1200 MM X 800 MM)</t>
  </si>
  <si>
    <t>PRESTRESSED DECK UNITS (1220 MM X 540 MM) - CHANNEL SECTION</t>
  </si>
  <si>
    <t>PRESTRESSED DECK UNITS (1220MM X 800MM)MODIFIED             D</t>
  </si>
  <si>
    <t>PRESTRESSED DECK UNITS (1220 MM X 250 MM)</t>
  </si>
  <si>
    <t>PRESTRESSED DECK UNITS (1220MM X 700MM) MODIFIED            D</t>
  </si>
  <si>
    <t>PRESTRESSED DECK UNITS (920 MM X 1000 MM)</t>
  </si>
  <si>
    <t>PRESTRESSED DECK UNITS (1220 MM X 700 MM)</t>
  </si>
  <si>
    <t>PRESTRESSED DECK UNITS (1220 MM X 1000 MM)</t>
  </si>
  <si>
    <t>PRESTRESSED DECK UNITS (1220 MM X 300 MM)</t>
  </si>
  <si>
    <t>PRESTRESSED DECK UNITS (1220 MM X 460 MM)</t>
  </si>
  <si>
    <t>PRESTRESSED DECK UNITS (1220 MM X 800 MM)</t>
  </si>
  <si>
    <t>PRESTRESSED DECK UNITS (1220 MM X 600 MM)</t>
  </si>
  <si>
    <t>PRESTRESSED DECK UNITS (1220 MM X 540 MM)</t>
  </si>
  <si>
    <t>PRESTRESSED DECK UNITS (1220 MM X 350 MM)</t>
  </si>
  <si>
    <t>PRESTRESSED DECK UNITS (1220MM X 460MM)MODIFIED             D</t>
  </si>
  <si>
    <t>PRESTRESSED DECK UNITS (1220 MM X 1000 MM) MODIFIED</t>
  </si>
  <si>
    <t>PRESTRESSED DECK UNITS (1220 MM X 1200 MM)</t>
  </si>
  <si>
    <t>PRECAST PRECOMPRESSED CONCRETE/ STEEL COMPOSITE SUPERSTRUCTURE</t>
  </si>
  <si>
    <t>PRECAST CONCRETE/STEEL COMPOSITE SUPERSTRUCTURE</t>
  </si>
  <si>
    <t>PRECAST CONCRETE ENCASED STEEL GIRDER (TYPE A)</t>
  </si>
  <si>
    <t>PRECAST CONCRETE ENCASED STEEL GIRDER (TYPE B)</t>
  </si>
  <si>
    <t>PRECAST CONCRETE ENCASED STEEL GIRDER (TYPE C)</t>
  </si>
  <si>
    <t>POST-TENSIONING OF SUPERSTRUCTURE (SITE NO. 1)</t>
  </si>
  <si>
    <t>SEGMENTAL CONCRETE POST-TENSIONED SUPERSTRUCTURE</t>
  </si>
  <si>
    <t>PRECAST CONCRETE ARCHITECTURAL PANELS (SITE NO. 1)</t>
  </si>
  <si>
    <t>PRECAST CONCRETE ARCHITECTURAL PANELS (SITE NO. 2)</t>
  </si>
  <si>
    <t>POST-TENSIONING OF PRECAST CONCRETE PYLONS</t>
  </si>
  <si>
    <t>PRECAST SUPERSTRUCTURE - TYPICAL EXTERIOR SEGMENT</t>
  </si>
  <si>
    <t>PRECAST SUPERSTRUCTURE - TYPICAL INTERIOR SEGMENT</t>
  </si>
  <si>
    <t>ELASTOMERIC EXPANSION DEVICE FOR REPAIR (TYPE 250)</t>
  </si>
  <si>
    <t>ELASTOMERIC CONCRETE LONGITUDINAL JOINT SYSTEM</t>
  </si>
  <si>
    <t>ELASTOMERIC CONCRETE EXPANSION JOINT SYSTEM (MOVEMENT CAPACITY 80MM)</t>
  </si>
  <si>
    <t>ELASTOMERIC CONCRETE EXPANSION JOINT SYSTEM</t>
  </si>
  <si>
    <t>ELASTOMERIC CONCRETE EXPANSION JOINT EXTRUSION</t>
  </si>
  <si>
    <t>ELASTOMERIC CONCRETE HEADER EXPANSION JOINT SYSTEM</t>
  </si>
  <si>
    <t>STRIP SEAL EXPANSION JOINT SYSTEM FOR REHABILITATION PROJECTS</t>
  </si>
  <si>
    <t>ELASTOMERIC CONCRETE HEADERS WITH STRIP SEAL</t>
  </si>
  <si>
    <t>MODULAR EXPANSION JOINT (MOVEMENT CAPACITY 160 MM)</t>
  </si>
  <si>
    <t>MODULAR EXPANSION JOINT (MOVEMENT CAPACITY 240MM)</t>
  </si>
  <si>
    <t>MODULAR EXPANSION JOINT (MOVEMENT CAPACITY 230 MM)</t>
  </si>
  <si>
    <t>MODULAR EXPANSION JOINT (MOVEMENT CAPACITY 320 MM)</t>
  </si>
  <si>
    <t>MODULAR EXPANSION JOINT (MOVEMENT CAPACITY 400 MM)</t>
  </si>
  <si>
    <t>MODULAR EXPANSION JOINT (MOVEMENT CAPACITY 480 MM)</t>
  </si>
  <si>
    <t>MODULAR EXPANSION JOINT (800 MM MOVEMENT CAPACITY)</t>
  </si>
  <si>
    <t>PREFABRICATED EXPANSION JOINT MOVEMENT CAPACITY 175 MM)</t>
  </si>
  <si>
    <t>PREFABRICATED EXPANSION JOINT (MOVEMENT CAPACITY 100 MM)</t>
  </si>
  <si>
    <t>REMOVE AND REPLACE STRIP SEAL EXPANSION JOINT SYSTEM</t>
  </si>
  <si>
    <t>REMOVE AND REPLACE MODULAR EXPANSION JOINT (MOVEMENT CAPACITY 160 MM)</t>
  </si>
  <si>
    <t>REMOVE AND REPLACE MODULAR EXPANSION JOINT (MOVEMENT CAPACITY 240 MM)</t>
  </si>
  <si>
    <t>REMOVE AND REPLACE MODULAR EXPANSION JOINT (MOVEMENT CAPACITY 320 MM)</t>
  </si>
  <si>
    <t>REMOVE AND REPLACE MODULAR EXPANSION JOINT (MOVEMENT CAPACITY 400 MM)</t>
  </si>
  <si>
    <t>REMOVE AND REPLACE MODULAR EXPANSION JOINT (MOVEMENT CAPACITY 480 MM)</t>
  </si>
  <si>
    <t>ELASTOMERIC EXPANSION JOINT SYSTEM - STRIP SEAL</t>
  </si>
  <si>
    <t>POLYURETHANE JOINT SYSTEM (MEDIAN BARRIER)</t>
  </si>
  <si>
    <t>REMOVE AND RESET EXISTING EXPANSION JOINT</t>
  </si>
  <si>
    <t>REMOVE AND REPLACE ELASTOMERIC CONCRETE EXPANSION JOINT SYSTEM</t>
  </si>
  <si>
    <t>BEARING REPLACEMENT WITH ELASTOMERIC BEARING PADS</t>
  </si>
  <si>
    <t>POT, SPHERICAL, OR DISC BEARINGS (670 KN)</t>
  </si>
  <si>
    <t>POT, SPHERICAL, OR DISC BEARINGS (890 KN)</t>
  </si>
  <si>
    <t>POT, SPHERICAL, OR DISC BEARINGS (1.1 MN)</t>
  </si>
  <si>
    <t>POT, SPHERICAL OR DISC BEARINGS (4.01 MN)</t>
  </si>
  <si>
    <t>POT, SPHERICAL, OR DISC BEARINGS (1.3 MN)</t>
  </si>
  <si>
    <t>POT, SPHERICAL OR DISC BEARINGS (1335 KN)</t>
  </si>
  <si>
    <t>POT, SPHERICAL OR DISC BEARINGS (1350 KN)</t>
  </si>
  <si>
    <t>POT, SPHERICAL OR DISC BEARINGS (1560 KN)</t>
  </si>
  <si>
    <t>POT, SPHERICAL, OR DISC BEARINGS (1800 KN)</t>
  </si>
  <si>
    <t>POT, SPHERICAL, OR DISC BEARINGS (2000 KN)</t>
  </si>
  <si>
    <t>POT, SPHERICAL OR DISC BEARINGS (2225 KN)</t>
  </si>
  <si>
    <t>POT, SPHERICAL, OR DISC BEARINGS (2670 KN)</t>
  </si>
  <si>
    <t>POT, SPHERICAL, OR DISC BEARINGS (2890 KN)</t>
  </si>
  <si>
    <t>POT, SPHERICAL OR DISC BEARINGS (3115 KN)</t>
  </si>
  <si>
    <t>POT, SPHERICAL OR DISC BEARINGS (3560 KN)</t>
  </si>
  <si>
    <t>POT, SPHERICAL OR DISC BEARINGS (3780 KN)</t>
  </si>
  <si>
    <t>POT, SPHERICAL OR DISC BEARINGS (4010 KN)</t>
  </si>
  <si>
    <t>POT, SPHERICAL OR DISC BEARINGS (4225 KN)</t>
  </si>
  <si>
    <t>POT, SPHERICAL OR DISC BEARINGS (4450 KN)</t>
  </si>
  <si>
    <t>POT, SPHERICAL OR DISC BEARINGS (4670 KN)</t>
  </si>
  <si>
    <t>POT, SPHERICAL OR DISC BEARINGS (5115 KN)</t>
  </si>
  <si>
    <t>POT, SPHERICAL OR DISC BEARINGS (5340 KN)</t>
  </si>
  <si>
    <t>POT, SPHERICAL OR DISC BEARINGS (5560 KN)</t>
  </si>
  <si>
    <t>POT, SPHERICAL OR DISC BEARINGS (5000 KN)</t>
  </si>
  <si>
    <t>POT, SPHERICAL OR DISC BEARINGS (5780 KN)</t>
  </si>
  <si>
    <t>POT, SPHERICAL OR DISC BEARINGS (6000 KN)</t>
  </si>
  <si>
    <t>POT, SPHERICAL OR DISC BEARINGS (6450 KN)</t>
  </si>
  <si>
    <t>POT, SPHERICAL OR DISC BEARINGS (6675 KN)</t>
  </si>
  <si>
    <t>POT, SPHERICAL OR DISC BEARINGS (7560 KN)</t>
  </si>
  <si>
    <t>POT, SPHERICAL OR DISC BEARINGS (8000 KN)</t>
  </si>
  <si>
    <t>POT, SPHERICAL OR DISC BEARINGS (8450 KN)</t>
  </si>
  <si>
    <t>POT, SPHERICAL OR DISC BEARINGS (10000 KN)</t>
  </si>
  <si>
    <t>POT, SPHERICAL OR DISC BEARINGS (11120 KN)</t>
  </si>
  <si>
    <t>POT, SPHERICAL OR DISC BEARINGS (12500 KN)</t>
  </si>
  <si>
    <t>POT, SPHERICAL OR DISC BEARINGS (13350 KN)</t>
  </si>
  <si>
    <t>POT, SPHERICAL OR DISC BEARINGS (15570 KN)</t>
  </si>
  <si>
    <t>POT, SPHERICAL OR DISC BEARINGS (12240 KN)</t>
  </si>
  <si>
    <t>POT, SPHERICAL OR DISC BEARINGS (18500 KN)</t>
  </si>
  <si>
    <t>POT, SPHERICAL OR DISC BEARINGS (2.22 MN)</t>
  </si>
  <si>
    <t>POT, SPHERICAL OR DISC BEARINGS (24000 KN)</t>
  </si>
  <si>
    <t>POT, SPHERICAL OR DISC BEARINGS (54500 KN)</t>
  </si>
  <si>
    <t>HIGH LOAD MULTI-ROTATIONAL BRIDGE BEARINGS (1335 KN)</t>
  </si>
  <si>
    <t>HIGH LOAD MULTI-ROTATIONAL BRIDGE BEARINGS (2670 KN)</t>
  </si>
  <si>
    <t>HIGH LOAD MULTI-ROTATIONAL BRIDGE BEARINGS (3115 KN)</t>
  </si>
  <si>
    <t>HIGH LOAD MULTI-ROTATIONAL BRIDGE BEARINGS (3560 KN)</t>
  </si>
  <si>
    <t>Class "A" Concrete</t>
  </si>
  <si>
    <t>REINFORCED CONCRETE FACE FOR PERMANENT SOLDIER PILE WALL WITH LAGGING</t>
  </si>
  <si>
    <t>HIGH PERFORMANCE CONCRETE - STEEL EXTRADOSED BRIDGE</t>
  </si>
  <si>
    <t>HIGH PERFORMANCE CONCRETE - CONCRETE EXTRADOSED PRESTRESSED SEGMENTAL BRIDGE</t>
  </si>
  <si>
    <t>1830 MM X 460 MM PRECAST CONCRETE BOX CULVERT</t>
  </si>
  <si>
    <t>2400 MM X 1050 MM PRECAST CONCRETE BOX CULVERT</t>
  </si>
  <si>
    <t>2100 MM X 1050 MM PRECAST CONCRETE BOX CULVERT</t>
  </si>
  <si>
    <t>2100 MM X 900 MM PRECAST CONCRETE BOX CULVERT</t>
  </si>
  <si>
    <t>900 MM X 900 MM PRECAST CONCRETE BOX CULVERT</t>
  </si>
  <si>
    <t>1050 MM X 900 MM PRECAST CONCRETE BOX CULVERT</t>
  </si>
  <si>
    <t>4875MM X 2135MM PRECAST CONCRETE BOX CULVERT</t>
  </si>
  <si>
    <t>1220 MM X 1220 MM PRECAST CONCRETE BOX CULVERT</t>
  </si>
  <si>
    <t>2100 MM X 1500 MM PRECAST CONCRETE BOX CULVERT</t>
  </si>
  <si>
    <t>Class "C" Concrete</t>
  </si>
  <si>
    <t>2700 MM X 1800 MM PRECAST CONCRETE BOX CULVERT</t>
  </si>
  <si>
    <t>3000 MM X 2500 MM PRECAST CONCRETE BOX CULVERT</t>
  </si>
  <si>
    <t>4000 MM X 2700 MM PRECAST CONCRETE BOX CULVERT</t>
  </si>
  <si>
    <t>3500 MM X 3300 MM PRECAST CONCRETE BOX CULVERT</t>
  </si>
  <si>
    <t>3700 MM X 3500 MM PRECAST CONCRETE BOX CULVERT</t>
  </si>
  <si>
    <t>2800 MM X 1800 MM PRECAST CONCRETE BOX CULVERT</t>
  </si>
  <si>
    <t>3600MM X 1500MM PRECAST CONCRETE BOX CULVERT</t>
  </si>
  <si>
    <t>1800 MM X 900 MM PRECAST CONCRETE BOX CULVERT</t>
  </si>
  <si>
    <t>1800MM X 6700MM PRECAST CONCRETE BOX CULVERT</t>
  </si>
  <si>
    <t>2400 MM X 1800 MM PRECAST CONCRETE BOX CULVERT</t>
  </si>
  <si>
    <t>3050 MM X 2135 MM PRECAST CONCRETE BOX CULVERT</t>
  </si>
  <si>
    <t>3600 MM X 1800 MM PRECAST CONCRETE BOX CULVERT</t>
  </si>
  <si>
    <t>3600 MM X 3600 MM PRECAST CONCRETE BOX CULVERT</t>
  </si>
  <si>
    <t>3600MM X 2100MM PRECAST CONCRETE BOX CULVERT</t>
  </si>
  <si>
    <t>3600MM X 2400MM PRECAST CONCRETE BOX CULVERT</t>
  </si>
  <si>
    <t>3000 MM X 1800 MM PRECAST CONCRETE BOX CULVERT</t>
  </si>
  <si>
    <t>3050 MM X 1200 MM PRECAST CONCRETE BOX CULVERT</t>
  </si>
  <si>
    <t>3000 MM X 1200 MM PRECAST CONCRETE BOX CULVERT</t>
  </si>
  <si>
    <t>3000 MM X 2400 MM PRECAST CONCRETE BOX CULVERT</t>
  </si>
  <si>
    <t>1800 MM X 1200 MM PRECAST CONCRETE BOX CULVERT</t>
  </si>
  <si>
    <t>3000 MM X 1500 MM PRECAST CONCRETE BOX CULVERT</t>
  </si>
  <si>
    <t>2400 MM X 1500 MM PRECAST CONCRETE BOX CULVERT</t>
  </si>
  <si>
    <t>5500 MM X 2275 MM PRECAST CONCRETE BOX CULVERT</t>
  </si>
  <si>
    <t>3048 MM X 2760 MM PRECAST CONCRETE BOX CULVERT</t>
  </si>
  <si>
    <t>3000 MM X 2275 MM PRECAST CONCRETE BOX CULVERT</t>
  </si>
  <si>
    <t>2450 MM X 900 MM PRECAST CONCRETE BOX CULVERT</t>
  </si>
  <si>
    <t>1200 MM X 600 MM PRECAST CONCRETE BOX CULVERT</t>
  </si>
  <si>
    <t>2400 MM X 2100 MM PRECAST CONCRETE BOX CULVERT</t>
  </si>
  <si>
    <t>3962 MM X 2438 MM PRECAST CONCRETE BOX CULVERT</t>
  </si>
  <si>
    <t>1350 MM X 900 MM PRECAST CONCRETE BOX CULVERT</t>
  </si>
  <si>
    <t>FULL DEPTH PATCH (HIGH EARLY STRENGTH CONCRETE)</t>
  </si>
  <si>
    <t>3600 MM X 900 MM PRECAST CONCRETE BOX CULVERT</t>
  </si>
  <si>
    <t>POST-TENSIONING TENDONS (LONG. SUPERSTRUCTURE STRAND)</t>
  </si>
  <si>
    <t>3000 MM X 3000 MM PRECAST CONCRETE BOX CULVERT</t>
  </si>
  <si>
    <t>1500 MM X 1500 MM PRECAST CONCRETE BOX CULVERT</t>
  </si>
  <si>
    <t>3350 MM X 2590 MM PRECAST CONCRETE BOX CULVERT (STATE FURNISHED)</t>
  </si>
  <si>
    <t>915 MM X 1220 MM PRECAST CONCRETE BOX CULVERT</t>
  </si>
  <si>
    <t>900 MM X 600 MM PRECAST CONCRETE BOX CULVERT</t>
  </si>
  <si>
    <t>1525 MM X 915 MM PRECAST CONCRETE BOX CULVERT</t>
  </si>
  <si>
    <t>4200 MM X 1500 MM PRECAST CONCRETE BOX CULVERT</t>
  </si>
  <si>
    <t>1200 MM X 900 MM PRECAST CONCRETE BOX CULVERT</t>
  </si>
  <si>
    <t>1500 MM X 900 MM PRECAST CONCRETE BOX CULVERT</t>
  </si>
  <si>
    <t>1800 MM X 1500 MM PRECAST CONCRETE BOX CULVERT</t>
  </si>
  <si>
    <t>2500 MM X 1500 MM PRECAST CONCRETE BOX CULVERT</t>
  </si>
  <si>
    <t>3000 MM X 2600 MM PRECAST CONCRETE BOX CULVERT</t>
  </si>
  <si>
    <t>3000 MM X 3300 MM PRECAST CONCRETE BOX CULVERT</t>
  </si>
  <si>
    <t>13 MM PREFORMED EXPANSION JOINT FILLER FOR BRIDGES</t>
  </si>
  <si>
    <t>25 MM PREFORMED EXPANSION JOINT FILLER FOR BRIDGES</t>
  </si>
  <si>
    <t>38MM PREFORMED EXPANSION JOINT FILLER FOR BRIDGES</t>
  </si>
  <si>
    <t>30 MM PREFORMED EXPANSION JOINT FILLER FOR BRIDGES</t>
  </si>
  <si>
    <t>4575 MM X 3050 MM PRECAST CONCRETE 3-SIDED CULVERT</t>
  </si>
  <si>
    <t>4575 MM X 2440 MM PRECAST CONCRETE 3-SIDED CULVERT</t>
  </si>
  <si>
    <t>POST-TENSIONING TENSIONING - LONGITUDINAL</t>
  </si>
  <si>
    <t>3050 MM X 2900 MM PRECAST CONCRETE CULVERT</t>
  </si>
  <si>
    <t>3050 MM X 1375 MM PRECAST CONCRETE CULVERT</t>
  </si>
  <si>
    <t>460 MM X 920 MM PRECAST CONCRETE BOX CULVERT</t>
  </si>
  <si>
    <t>3960 MM X 3050 MM PRECAST CONCRETE BOX CULVERT</t>
  </si>
  <si>
    <t>5490 MM X 2440 MM PRECAST CONCRETE BOX CULVERT</t>
  </si>
  <si>
    <t>2700 MM X 2700 MM PRECAST CONCRETE BOX CULVERT</t>
  </si>
  <si>
    <t>6100 MM X 3060 MM PRECAST CONCRETE BOX CULVERT</t>
  </si>
  <si>
    <t>13 MM PREMOLDED EXPANSION JOINT FILLER FOR BRIDGE BEARINGS</t>
  </si>
  <si>
    <t>REMOVE AND REPLACE ASPHALTIC PLUG EXPANSION JOINT SYSTEM</t>
  </si>
  <si>
    <t>VARIABLE DEPTH PATCH FOR HISTORIC CONCRETE BRIDGES</t>
  </si>
  <si>
    <t>RESTORATION OF ORNAMENTAL HISTORIC CONCRETE</t>
  </si>
  <si>
    <t>REMOVAL OF GRAFFITI FROM HISTORIC CONCRETE</t>
  </si>
  <si>
    <t>GRAFFITI AND PIGMENTED PAINT REMOVAL (ESTIMATED COST)</t>
  </si>
  <si>
    <t>EXTERNALLY BONDED FRP COMPOSITE REINFORCEMENT SYSTEM</t>
  </si>
  <si>
    <t>BOX CULVERT STRUCTURE OVER SANITARY SEWER</t>
  </si>
  <si>
    <t>CAST IN PLACE PIER SEGMENT - EXTERIOR UNIT</t>
  </si>
  <si>
    <t>CAST IN PLACE PIER SEGMENT - INTERIOR UNIT</t>
  </si>
  <si>
    <t>CAST IN PLACE ABUTMENT SEGMENT - EXTERIOR UNIT NIT</t>
  </si>
  <si>
    <t>CAST IN PLACE ABUTMENT SEGMENT - INTERIOR UNIT NIT</t>
  </si>
  <si>
    <t>PRECAST CONCRETE PLATFORM (4572 MM WIDTH (P&amp;W RR)</t>
  </si>
  <si>
    <t>PRECAST CONCRETE PLATFORM (2130 MM WIDTH (P&amp;W RR)</t>
  </si>
  <si>
    <t>3962 MM X 1980 MM PRECAST CONCRETE BOX CULVERT</t>
  </si>
  <si>
    <t>TESTING AND ANALYSIS OF CONCRETE (SITE NO. 1)</t>
  </si>
  <si>
    <t>TESTING AND ANALYSIS OF CONCRETE (SITE NO. 2)</t>
  </si>
  <si>
    <t>TESTING AND ANALYSIS OF CONCRETE (SITE NO. 3)</t>
  </si>
  <si>
    <t>TESTING AND ANALYSIS OF HISTORIC CONCRETE</t>
  </si>
  <si>
    <t>ORNAMENTAL CAST-IN-PLACE CONCRETE (SITE NO. 1)</t>
  </si>
  <si>
    <t>ORNAMENTAL CAST-IN-PLACE CONCRETE (SITE NO. 2)</t>
  </si>
  <si>
    <t>ORNAMENTAL CAST-IN-PLACE CONCRETE (SITE NO. 3)</t>
  </si>
  <si>
    <t>Deformed Steel Bars</t>
  </si>
  <si>
    <t>DEFORMED STEEL BARS - CLADDED STAINLESS STEEL</t>
  </si>
  <si>
    <t>ROADWAY WEATHER INFORMATION SYSTEM (SITE NO.1)</t>
  </si>
  <si>
    <t>STRUCTURAL MONITORING SYSTEM (SITE NO. 1)</t>
  </si>
  <si>
    <t>STRUCTURAL MONITORING SYSTEM (SITE NO. 10)</t>
  </si>
  <si>
    <t>#25 DOWEL BAR SPLICER SYSTEM - EPOXY COATED</t>
  </si>
  <si>
    <t>#13 DOWEL BAR SPLICER SYSTEM - EPOXY COATED</t>
  </si>
  <si>
    <t>#16 DOWEL BAR SPLICER SYSTEM - EPOXY COATED</t>
  </si>
  <si>
    <t>#19 DOWEL BAR SPLICER SYSTEM - EPOXY COATED</t>
  </si>
  <si>
    <t>DOWEL SPLICER SYSTEM (DOWEL - IN ONLY) EPOXY COATED</t>
  </si>
  <si>
    <t>DRILLING HOLES AND GROUTING REINFORCING BARS</t>
  </si>
  <si>
    <t>SPLICING STEEL PLATE GIRDERS (SITE NO. 1)</t>
  </si>
  <si>
    <t>SPLICING STEEL PLATE GIRDERS (SITE NO. 2)</t>
  </si>
  <si>
    <t>SPLICING STEEL PLATE GIRDERS (SITE NO. 3)</t>
  </si>
  <si>
    <t>SPLICING STEEL PLATE GIRDERS (SITE NO. 4)</t>
  </si>
  <si>
    <t>CLASS 1 CONTAMINATED AND COLLECTION OF SURFACE PREPARATION DEBRIS FOR RAILROAD BRIDGE</t>
  </si>
  <si>
    <t>ABRASIVE BLAST CLEANING AND FIELD PAINTING OF STRUCTURE (SITE NO.12)</t>
  </si>
  <si>
    <t>ABRASIVE BLAST CLEANING AND FIELD PAINTING OF STRUCTURE (SITE NO.16)</t>
  </si>
  <si>
    <t>CLASS 1 CONTAINMENT AND COLLECTION OF SURFACE PREPARATION DEBRIS (SITE NO. 20)</t>
  </si>
  <si>
    <t>DISPOSAL OF LEAD DEBRIS FROM ABRASIVE BLAST CLEANING</t>
  </si>
  <si>
    <t>GALVANIZING STRUCTURAL STEEL (SITE NO. 1)</t>
  </si>
  <si>
    <t>CLASS 1 CONTAINMENT AND COLLECTION OF SURFACE PREPARATION DEBRIS (SITE NO. 9)</t>
  </si>
  <si>
    <t>CLASS 1 CONTAINMENT AND COLLECTION OF SURFACE PREPARATION DEBRIS (SITE NO. 10)</t>
  </si>
  <si>
    <t>CLASS 5 CONTAINMENT AND COLLEC- TION OF SURFACE PREPARATION DEBRIS (SITE NO. 1)</t>
  </si>
  <si>
    <t>CLASS 5 CONTAINMENT AND COLLEC- TION OF SURFACE PREPARATION DEBRIS (SITE NO. 2)</t>
  </si>
  <si>
    <t>CLASS 5 CONTAINMENT AND COLLEC- TION OF SURFACE PREPARATION DEBRIS (SITE NO. 3)</t>
  </si>
  <si>
    <t>CLASS 4 CONTAINMENT &amp; COLLECTION TION OF SURFACE PREPARATIONDEBRIS (SITE NO. 5)</t>
  </si>
  <si>
    <t>ABRASIVE BLAST CLEANING AND FIELD METALLIZING OF STRUCTURE (SITE NO. 1)</t>
  </si>
  <si>
    <t>ABRASIVE BLAST CLEANING AND FIELD METALLIZING OF STRUCTURE (SITE NO. 2)</t>
  </si>
  <si>
    <t>ABRASIVE BLAST CLEANING AND FIELD METALLIZING OF STRUCTURE (SITE NO. 3)</t>
  </si>
  <si>
    <t>ABRASIVE BLAST CLEANING AND FIELD METALLIZING OF STRUCTURE (SITE NO. 4)</t>
  </si>
  <si>
    <t>CLASS 1 CONTAINMENT AND COLLECTION OF SURFACE PREPARATION DEBRIS (SITE NO. 5)</t>
  </si>
  <si>
    <t>MATERIALS FOR ANCHORAGE BOX (ESTIMATED COST)</t>
  </si>
  <si>
    <t>BRIDGE ACCESS LADDERS, PLATFORMS &amp; DOORS (SITE N0. 1)</t>
  </si>
  <si>
    <t>BRIDGE ACCESS LADDERS, PLATFORMS &amp; DOORS (SITE N0. 2)</t>
  </si>
  <si>
    <t>BRIDGE ACCESS LADDERS, PLATFORMS &amp; DOORS (SITE N0. 3)</t>
  </si>
  <si>
    <t>PAINTING FOR NEW STRUCTURAL STEEL (SITE NO. 1)</t>
  </si>
  <si>
    <t>PAINTING FOR NEW STRUCTURAL STEEL (SITE NO. 2)</t>
  </si>
  <si>
    <t>PAINTING FOR NEW STRUCTURAL STEEL (SITE NO. 3)</t>
  </si>
  <si>
    <t>CLASS 1 CONTAINMENT AND COLLECTION OF SURFACE PREPARATION DEBRIS (SITE NO. 7)</t>
  </si>
  <si>
    <t>CLASS 1 CONTAINMENT AND COLLECTION OF SURFACE PREPARATION DEBRIS (SITE NO. 8)</t>
  </si>
  <si>
    <t>CLASS 2 CONTAINMENT AND COLLECTION OF SURFACE PREPARATION DEBRIS (SITE NO.1)</t>
  </si>
  <si>
    <t>CLASS 2 CONTAINMENT AND COLLECTION OF SURFACE PREPARATION DEBRIS (SITE NO. 2)</t>
  </si>
  <si>
    <t>METALLIZING STRUCTURAL STEEL (SITE NO. 1)</t>
  </si>
  <si>
    <t>MODIFY EXISTING STRUCTURAL STEEL (SITE NO. 8)</t>
  </si>
  <si>
    <t>ABRASIVE BLAST CLEANING AND FIELD PAINTING OF BEAM ENDS (SITE NO. 1)</t>
  </si>
  <si>
    <t>ABRASIVE BLAST CLEANING AND FIELD PAINTING OF BEAM ENDS (SITE NO. 2)</t>
  </si>
  <si>
    <t>ABRASIVE BLAST CLEANING AND FIELD PAINTING OF BEAM ENDS (SITE NO. 3)</t>
  </si>
  <si>
    <t>ABRASIVE BLAST CLEANING AND FIELD PAINTING OF BEAM ENDS (SITE NO. 4)</t>
  </si>
  <si>
    <t>ABRASIVE BLAST CLEANING AND FIELD PAINTING OF BEAM ENDS (SITE NO. 5)</t>
  </si>
  <si>
    <t>ABRASIVE BLAST CLEANING AND FIELD PAINTING OF BEAM ENDS (SITE NO. 6)</t>
  </si>
  <si>
    <t>ABRASIVE BLAST CLEANING AND FIELD PAINTING OF BEAM ENDS (SITE NO. 7)</t>
  </si>
  <si>
    <t>ABRASIVE BLAST CLEANING AND FIELD PAINTING OF BEAM ENDS (SITE NO. 8)</t>
  </si>
  <si>
    <t>ABRASIVE BLAST CLEANING AND FIELD PAINTING OF BEAM ENDS (SITE NO. 9)</t>
  </si>
  <si>
    <t>ABRASIVE BLAST CLEANING AND FIELD PAINTING OF BEAM ENDS (SITE NO. 10)</t>
  </si>
  <si>
    <t>ABRASIVE BLAST CLEANING AND FIELD PAINTING OF BEAM ENDS (SITE NO. 11)</t>
  </si>
  <si>
    <t>ABRASIVE BLAST CLEANING AND FIELD PAINTING OF BEAM ENDS (SITE NO. 12)</t>
  </si>
  <si>
    <t>ABRASIVE BLAST CLEANING AND FIELD PAINTING OF BEAM ENDS (SITE NO. 13)</t>
  </si>
  <si>
    <t>ABRASIVE BLAST CLEANING AND FIELD PAINTING OF BEAM ENDS (SITE NO. 14)</t>
  </si>
  <si>
    <t>ABRASIVE BLAST CLEANING AND FIELD PAINTING OF BEAM ENDS (SITE NO. 15)</t>
  </si>
  <si>
    <t>125 MM STEEL GRID FLOOR FOR FILLED ROADWAY</t>
  </si>
  <si>
    <t>MODIFY EXISTING STRUCTURAL STEEL - SITE NO. 1</t>
  </si>
  <si>
    <t>MODIFY EXISTING STRUCTURAL STEEL - SITE NO. 2</t>
  </si>
  <si>
    <t>MODIFY EXISTING STRUCTURAL STEEL - SITE NO. 3</t>
  </si>
  <si>
    <t>MODIFY EXISTING STRUCTURAL STEEL - SITE NO. 4</t>
  </si>
  <si>
    <t>CLASS 1 CONTAINMENT AND COLLECTION OF SURFACE PREPARATION DEBRIS (SITE NO. 1)</t>
  </si>
  <si>
    <t>CLASS 1 CONTAINMENT AND COLLECTION OF SURFACE PREPARATION DEBRIS (SITE NO. 2)</t>
  </si>
  <si>
    <t>CLASS 1 CONTAINMENT AND COLLECTION OF SURFACE PREPARATION DEBRIS (SITE NO. 14)</t>
  </si>
  <si>
    <t>CLASS 1 CONTAINMENT AND COLLECTION OF SURFACE PREPARATION DEBRIS (SITE NO. 6)</t>
  </si>
  <si>
    <t>CLASS 1 CONTAINMENT AND COLLECTION OF SURFACE PREPARATION DEBRIS (SITE NO. 11)</t>
  </si>
  <si>
    <t>CLASS 1 CONTAINMENT AND COLLECTION OF SURFACE PREPARATION DEBRIS (SITE NO. 12)</t>
  </si>
  <si>
    <t>REPLACE REMOVED OR MISSING RIVETS AND BOLTS WITH HIGH STRENGTH BOLTS</t>
  </si>
  <si>
    <t>LOCALIZED PAINT REMOVAL AND FIELD PAINTING OF BEAM ENDS (SITE NO. 1)</t>
  </si>
  <si>
    <t>LOCALIZED PAINT REMOVAL AND FIELD PAINTING OF BEAM ENDS (SITE NO. 2)</t>
  </si>
  <si>
    <t>LOCALIZED PAINT REMOVAL AND FIELD PAINTING OF BEAM ENDS (SITE NO. 3)</t>
  </si>
  <si>
    <t>LOCALIZED PAINT REMOVAL AND FIELD PAINTING OF BEAM ENDS (SITE NO. 4)</t>
  </si>
  <si>
    <t>LOCALIZED PAINT REMOVAL AND FIELD PAINTING OF BEAM ENDS (SITE NO. 5)</t>
  </si>
  <si>
    <t>LOCALIZED PAINT REMOVAL AND FIELD PAINTING OF BEAM ENDS (SITE NO. 6)</t>
  </si>
  <si>
    <t>LOCALIZED PAINT REMOVAL AND FIELD PAINTING OF BEAM ENDS (SITE NO. 7)</t>
  </si>
  <si>
    <t>LOCALIZED PAINT REMOVAL AND FIELD PAINTING OF BEAM ENDS (SITE NO. 8)</t>
  </si>
  <si>
    <t>LOCALIZED PAINT REMOVAL AND FIELD PAINTING OF BEAM ENDS (SITE NO. 9)</t>
  </si>
  <si>
    <t>LOCALIZED PAINT REMOVAL AND FIELD PAINTING OF BEAM ENDS (SITE NO. 10)</t>
  </si>
  <si>
    <t>LOCALIZED PAINT REMOVAL AND FIELD PAINTING OF BEAM ENDS (SITE NO. 11)</t>
  </si>
  <si>
    <t>LOCALIZED PAINT REMOVAL AND FIELD PAINTING OF BEAM ENDS (SITE NO. 12)</t>
  </si>
  <si>
    <t>LOCALIZED PAINT REMOVAL AND FIELD PAINTING OF BEAM ENDS (SITE NO. 13)</t>
  </si>
  <si>
    <t>LOCALIZED PAINT REMOVAL AND FIELD PAINTING OF BEAM ENDS (SITE NO. 14)</t>
  </si>
  <si>
    <t>LOCALIZED PAINT REMOVAL AND FIELD PAINTING OF BEAM ENDS (SITE NO. 15)</t>
  </si>
  <si>
    <t>CLASS 1 CONTAINMENT AND  COLLECTION  OF SURFACE PREPARATION DEBRIS (SITE NO. 13)</t>
  </si>
  <si>
    <t>CLASS 1 CONTAINMENT AND  COLLECTION  OF SURFACE PREPARATION DEBRIS (SITE NO. 15)</t>
  </si>
  <si>
    <t>CLASS 1 CONTAINMENT AND  COLLECTION  OF SURFACE PREPARATION DEBRIS (SITE NO. 16)</t>
  </si>
  <si>
    <t>CLASS 1 CONTAINMENT AND COLLECTION OF SURFACE PREPARATION DEBRIS (SITE NO. 3)</t>
  </si>
  <si>
    <t>CLASS 1 CONTAINMENT AND COLLECTION OF SURFACE PREPARATION DEBRIS (SITE NO. 4)</t>
  </si>
  <si>
    <t>CLASS 3 - CONTAINMENT AND COLLECTION OF SURFACE PREPARATION DEBRIS ( SITE #6 )</t>
  </si>
  <si>
    <t>CLASS 3 - CONTAINMENT AND COLLECTION OF SURFACE</t>
  </si>
  <si>
    <t>CLASS 3 - CONTAINMENT AND COLLECTION OF SURFACE PREPARATION DEBRIS (SITE NO. 16)</t>
  </si>
  <si>
    <t>LOCALIZED PAINT REMOVAL AND FIELD PAINTING OF EXISTING STEEL</t>
  </si>
  <si>
    <t>CLASS 3 - CONTAINMENT AND COLLECTION OF SURFACE PREPARATION DEBRIS ( SITE #7 )</t>
  </si>
  <si>
    <t>CLASS 3 - CONTAINMENT AND COLLECTION OF SURFACE PREPARATION DEBRIS ( SITE #8 )</t>
  </si>
  <si>
    <t>CLASS 3 - CONTAINMENT AND COLLECTION OF SURFACE PREPARATION DEBRIS ( SITE #9 )</t>
  </si>
  <si>
    <t>CLASS 3 - CONTAINMENT AND COLLECTION OF SURFACE PREPARATION DEBRIS ( SITE #10 )</t>
  </si>
  <si>
    <t>CLASS 3 - CONTAINMENT AND COLLECTION OF SURFACE PREPARATION DEBRIS ( SITE #11 )</t>
  </si>
  <si>
    <t>CLASS 3 - CONTAINMENT AND COLLECTION OF SURFACE PREPARATION DEBRIS ( SITE #12 )</t>
  </si>
  <si>
    <t>GRAM</t>
  </si>
  <si>
    <t>CLASS 4 - CONTAINMENT AND COLLECTION OF SURFACE PREPARATION DEBRIS (SITE NO. 1)</t>
  </si>
  <si>
    <t>CLASS 4 - CONTAINMENT AND COLLECTION OF SURFACE PREPARATION DEBRIS (SITE NO. 2)</t>
  </si>
  <si>
    <t>CLASS 4 - CONTAINMENT AND COLLECTION OF SURFACE PREPARATION DEBRIS (SITE NO. 3)</t>
  </si>
  <si>
    <t>CLASS 4 - CONTAINMENT AND COLLECTION OF SURFACE PREPARATION DEBRIS (SITE NO. 4)</t>
  </si>
  <si>
    <t>CLASS 3 - CONTAINMENT AND COLLECTION OF SURFACE PREPARATION DEBRIS (SITE NO. 2)</t>
  </si>
  <si>
    <t>CLASS 3 - CONTAINMENT AND COLLECTION OF SURFACE PREPARATION DEBRIS (SITE NO. 3)</t>
  </si>
  <si>
    <t>CLASS 3 - CONTAINMENT AND COLLECTION OF SURFACE PREPARATION DEBRIS (SITE NO. 1)</t>
  </si>
  <si>
    <t>CLASS 3 - CONTAINMENT AND COLLECTION OF SURFACE PREPARATION DEBRIS (SITE NO. 4)</t>
  </si>
  <si>
    <t>CLASS 3 - CONTAINMENT AND COLLECTION OF SURFACE PREPARATION DEBRIS (SITE NO. 5)</t>
  </si>
  <si>
    <t>REHABILITATION OF EXISTING STRUCTURAL STEEL</t>
  </si>
  <si>
    <t>ABRASIVE BLAST CLEANING AND FIELD PAINTING OF STRUCTURE (SITE NO.20)</t>
  </si>
  <si>
    <t>ABRASIVE BLAST CLEANING AND FIELD PAINTING OF STRUCTURE (SITE NO. 1)</t>
  </si>
  <si>
    <t>RECYCLABLE ENCAPSULATED ABRASIVE MEDIA CLEANING</t>
  </si>
  <si>
    <t>ABRASIVE BLAST CLEANING AND FIELD PAINTING OF STRUCTURE (SITE NO. 2)</t>
  </si>
  <si>
    <t>ABRASIVE BLAST CLEANING AND FIELD PAINTING OF STRUCTURE (SITE NO. 3)</t>
  </si>
  <si>
    <t>ABRASIVE BLAST CLEANING AND FIELD PAINTING OF STRUCTURE (SITE NO. 4)</t>
  </si>
  <si>
    <t>CONTAINMENT AND COLLECTION OF SURFACE PREPARATION DEBRIS (SITE NO. 1)</t>
  </si>
  <si>
    <t>CONTAINMENT AND COLLECTION OF SURFACE PREPARATION DEBRIS (SITE NO. 2)</t>
  </si>
  <si>
    <t>CONTAINMENT AND COLLECTION OF SURFACE PREPARATION DEBRIS (SITE NO. 3)</t>
  </si>
  <si>
    <t>CONTAINMENT AND COLLECTION OF SURFACE PREPARATION DEBRIS (SITE NO. 4)</t>
  </si>
  <si>
    <t>ABRASIVE BLAST CLEANING AND FIELD PAINTING OF STRUCTURE (SITE NO. 5)</t>
  </si>
  <si>
    <t>ABRASIVE BLAST CLEANING AND FIELD PAINTING OF STRUCTURE (SITE NO. 6)</t>
  </si>
  <si>
    <t>ABRASIVE BLAST CLEANING AND FIELD PAINTING OF STRUCTURE (SITE NO. 7)</t>
  </si>
  <si>
    <t>ABRASIVE BLAST CLEANING AND FIELD PAINTING OF STRUCTURE (SITE NO. 8)</t>
  </si>
  <si>
    <t>ABRASIVE BLAST CLEANING AND FIELD PAINTING OF STRUCTURE (SITE NO. 9)</t>
  </si>
  <si>
    <t>ABRASIVE BLAST CLEANING AND FIELD PAINTING OF STRUCTURE (SITE NO.10)</t>
  </si>
  <si>
    <t>ABRASIVE BLAST CLEANING AND FIELD PAINTING OF STRUCTURE (SITE NO.11)</t>
  </si>
  <si>
    <t>ABRASIVE BLAST CLEANING AND FIELD PAINTING OF STRUCTURE (SITE NO.13)</t>
  </si>
  <si>
    <t>ABRASIVE BLAST CLEANING AND FIELD PAINTING OF STRUCTURE (SITE NO.14)</t>
  </si>
  <si>
    <t>ABRASIVE BLAST CLEANING AND FIELD PAINTING OF STRUCTURE (SITE NO.15)</t>
  </si>
  <si>
    <t>MATERIALS FOR CATENARY STRUCTURAL STEEL (ESTIMATED COST)</t>
  </si>
  <si>
    <t>PEDESTRIAN BRIDGE SUPERSTRUCTURE (SITE NO. 1)</t>
  </si>
  <si>
    <t>PEDESTRIAN BRIDGE SUPERSTRUCTURE (SITE NO. 2)</t>
  </si>
  <si>
    <t>PROTECTION OF ELECTRICAL AND MECHANICAL EQUIPMENT</t>
  </si>
  <si>
    <t>CONTROL HOUSE AND COMFORT HOUSE MODIFICATIONS</t>
  </si>
  <si>
    <t>ELECTRIFICATION OF MOVABLE INSPECTION SYSTEM</t>
  </si>
  <si>
    <t>CEMENT RUBBLE MASONRY  WALL (SITE NO.1)</t>
  </si>
  <si>
    <t>CEMENT RUBBLE MASONRY  WALL (SITE NO.2)</t>
  </si>
  <si>
    <t>1500 MM R.C. PIPE CLASS V</t>
  </si>
  <si>
    <t>864 X 1346 MM R.C. PIPE ELLIPTICAL (SPECIAL CLASS)</t>
  </si>
  <si>
    <t>300MM SEMI-CIRCULAR GALVANIZED CORRUGATED METAL PIPE(14 GAGE)</t>
  </si>
  <si>
    <t>485MM X 760MM R.C. PIPE ELLIPTICAL CLASS V</t>
  </si>
  <si>
    <t>550MM X 850MM R.C. PIPE ELLIPTICAL CLASS V</t>
  </si>
  <si>
    <t>725MM X 1125MM R.C. PIPE ELLIPTICAL CLASS V</t>
  </si>
  <si>
    <t>450 MM ALUMINIZED CORRUGATED METAL PIPE (TYPE II)</t>
  </si>
  <si>
    <t>915 MM X 510 MM DUCTILE IRON PIPE REDUCER</t>
  </si>
  <si>
    <t>900 MM X 600 MM ALUMINIZED CORREGATED METAL PIPE</t>
  </si>
  <si>
    <t>300 MM ALUMINIZED CORRUGATED METAL PIPE (TYPE 2)</t>
  </si>
  <si>
    <t>375 MM ALUMINIZED CORRUGATED METAL PIPE (TYPE II)</t>
  </si>
  <si>
    <t>600 MM ALUMINIZED CORRUGATED METAL PIPE (TYPE II)</t>
  </si>
  <si>
    <t>510 MM DUCTILE IRON PIPE ELBOW (45 DEGREE)</t>
  </si>
  <si>
    <t>915 MM DUCTILE IRON PIPE ELBOW (45 DEGREE)</t>
  </si>
  <si>
    <t>6350 MM X 3835 MM CORRUGATED ALUMINUM STRUCTURAL PLATE PIPE</t>
  </si>
  <si>
    <t>2100 MM CORRUGATED ALUMINUM PIPE 10 GAGE(3.51 MM THICK)</t>
  </si>
  <si>
    <t>2100 MM CORRUGATED ALUMINUM PIPE 8 GAGE(4.27 MM THICK)</t>
  </si>
  <si>
    <t>2100MM CORRUGATED ALUMINUM PIPE 12 GAGE(2.77MM THICK)</t>
  </si>
  <si>
    <t>4267 MM X 2275 MM PRECAST CONCRETE BOX CULVERT</t>
  </si>
  <si>
    <t>PREFABRICATED LONGITUDINAL PAVEMENT DRAINS</t>
  </si>
  <si>
    <t>200MM HIGH DENSITY POLYETHYLENE PIPE - SMOOTH</t>
  </si>
  <si>
    <t>200MM HIGH DENSITY POLYETHYLENE PIPE - PERFORATED</t>
  </si>
  <si>
    <t>900 MM CORRUGATED ALUMINUM PIPE (SMOOTH INTERIOR)</t>
  </si>
  <si>
    <t>1500 MM CORRUGATED HIGH DENSITY POLYETHYLENE PIPE (SMOOTH INTERIOR)</t>
  </si>
  <si>
    <t>915 MM ALUMINIZED CORRUGATED METAL PIPE (TYPE II)</t>
  </si>
  <si>
    <t>1200 MM HIGH DENSITY POLYETHYLENE PIPE ELBOW WITH RISER</t>
  </si>
  <si>
    <t>1200 MM CORRUGATED ALUMINUM PIPE (SMOOTH INTERIOR)</t>
  </si>
  <si>
    <t>1350 MM CORRUGATED ALUMINUM PIPE (SMOOTH INTERIOR)</t>
  </si>
  <si>
    <t>300 MM CORRUGATED ALUMINUM ALLOY CULVERT PIPE</t>
  </si>
  <si>
    <t>375 MM CORRUGATED ALUMINUM ALLOY CULVERT PIPE</t>
  </si>
  <si>
    <t>600MM X 965MM R.C. PIPE ELLIPTICAL (CLASS V)</t>
  </si>
  <si>
    <t>ALUMINUM STRUCTURAL PLATE ARCH (SITE NO.1)</t>
  </si>
  <si>
    <t>ALUMINUM STRUCTURAL PLATE ARCH (SITE NO.2)</t>
  </si>
  <si>
    <t>300 MM CORRUGATED ALUMINUM PIPE (SMOOTH INTERIOR)</t>
  </si>
  <si>
    <t>600 MM CORRUGATED ALUMINUM PIPE (SMOOTH INTERIOR)</t>
  </si>
  <si>
    <t>750 MM CORRUGATED ALUMINUM PIPE (SMOOTH INTERIOR)</t>
  </si>
  <si>
    <t>1050 MM CORRUGATED ALUMINUM PIPE  (SMOOTH INTERIOR)</t>
  </si>
  <si>
    <t>STORM WATER LATERAL (ESTIMATED COST)</t>
  </si>
  <si>
    <t>1220 MM CORRUGATED P.E. PIPE (SMOOTH INTERIOR)</t>
  </si>
  <si>
    <t>5000 MM X 4900 MM STRUCTURAL PLATE UNDERPASS</t>
  </si>
  <si>
    <t>3300 MM X 2100 MM STRUCTURAL PLATE PIPE ARCH</t>
  </si>
  <si>
    <t>3500 MM X 2200 MM STRUCTURAL PLATE PIPE ARCH</t>
  </si>
  <si>
    <t>RELAID 300 MM X 450 MM A.C.C.M. PIPE - ARCH</t>
  </si>
  <si>
    <t>1500 MM CORRUGATED HIGH DENSITY POLYETHYLENE PIPE ELBOW WITHRISER</t>
  </si>
  <si>
    <t>300 MM HIGH DENSITY POLYETHYLENE PIPE- PERFORATED (SMOOTH INTERIOR)</t>
  </si>
  <si>
    <t>150 MM HIGH DENSITY POLYETHYLENE PIPE- PERFORATED (SMOOTH INTERIOR)</t>
  </si>
  <si>
    <t>200 MM HIGH DENSITY POLYETHYLENE PIPE- PERFORATED (SMOOTH INTERIOR)</t>
  </si>
  <si>
    <t>250 MM HIGH DENSITY POLYETHYLENE PIPE- PERFORATED (SMOOTH INTERIOR)</t>
  </si>
  <si>
    <t>900 MM X 600 MM CORRUGATED ALUMINUM PIPE ARCH (SMOOTH INTERIOR)</t>
  </si>
  <si>
    <t>1030 MM X 740 MM CORRUGATED ALUMINUM PIPE ARCH (SMOOTH INTERIOR)</t>
  </si>
  <si>
    <t>1390 MM X 970 MM CORRUGATED ALUMINUM PIPE ARCH (SMOOTH INTERIOR)</t>
  </si>
  <si>
    <t>1500 MM X 1150 MM CORRUGATED ALUMINUM PIPE ARCH (SMOOTH INTERIOR)</t>
  </si>
  <si>
    <t>430 MM X 330 MM CORRUGATED ALUMINUM PIPE-ARCH</t>
  </si>
  <si>
    <t>530 MM X 380 MM CORRUGATED ALUMINUM PIPE-ARCH</t>
  </si>
  <si>
    <t>710 MM X 510 MM CORRUGATED ALUMINUM PIPE-ARCH</t>
  </si>
  <si>
    <t>1440 MM X 970 MM CORRUGATTED ALUMINUM PIPE ARCH</t>
  </si>
  <si>
    <t>2200 MM X 1620 MM CORRUGATE ALUMINUM COATED STEEL PIPE ARCH (TYPE II)</t>
  </si>
  <si>
    <t>450 MM CORRUGATED ALUMINUM ALLOY CULVERT PIPE</t>
  </si>
  <si>
    <t>450 MM CORRUGATED ALUMINUM ALLOY CULVERT END</t>
  </si>
  <si>
    <t>1800 MM X 1200 MM CORRUGATED ALUMINUM PIPE-ARCH (4.27 MM)</t>
  </si>
  <si>
    <t>3350 MM X 1750 MM CORRUGATED GALVANIZED STEEL STRUCTURAL PLATE CULVERT LINER</t>
  </si>
  <si>
    <t>7620 MM X 2040 CORRUGATED ALUMINUM STRUCTURAL PLATE ARCH LINER</t>
  </si>
  <si>
    <t>2410 X 1700 CORRUGATED GALVANIZED STEEL STRUCTURAL PLATE CULVERT LINER</t>
  </si>
  <si>
    <t>1150MM X 900MM CORRUGATED ALUMINUM PIPE-ARCH (SMOOTH INTERIOR)</t>
  </si>
  <si>
    <t>1525 MM POLYMER COATED CORRUGATED METAL PIPE (10 GAUGE)</t>
  </si>
  <si>
    <t>LINING EXISTING CULVERT WITH 2750MM CONCRETE LINED CORRUGATED METAL PIPE</t>
  </si>
  <si>
    <t>1800 MM R.C. PIPE ELBOW (15 DEGREE) WITH 1200 MM DIAMETER RISER</t>
  </si>
  <si>
    <t>2750 MM CONCRETE LINED CORRUGATED METAL PIPE</t>
  </si>
  <si>
    <t>TEMPORARY 1500 MM REINFORCED CONCRETE PIPE</t>
  </si>
  <si>
    <t>3680 MM X 3350 MM ALUMINUM STRUC- TURAL PLATE PIPE ARCH (VEHICULAR UNDER PASS SHAPE)</t>
  </si>
  <si>
    <t>3000 MM X 2000 MM STRUCTURAL PLATE PIPE ARCH</t>
  </si>
  <si>
    <t>375 MM CORR. PERF. HIGH DENSITY POLYETHYLENE PIPE</t>
  </si>
  <si>
    <t>450 MM CORR. PERF. HIGH DENSITY POLYETHYLENE PIPE</t>
  </si>
  <si>
    <t>600 MM CORR. PERF. HIGH DENSITY POLYETHYLENE PIPE</t>
  </si>
  <si>
    <t>750 MM CORR. HIGH DENSITY POLYETHYLENE PIPE</t>
  </si>
  <si>
    <t>200 MM CORRUGATED PE PIPE (SMOOTH INTERIOR)</t>
  </si>
  <si>
    <t>2616 MM X 1803 MM CORRUGATED STRUCTURAL PLATE PIPE ARCH</t>
  </si>
  <si>
    <t>1575 MM SPIRAL RIB ALUMINUM PIPE (10 GAUGE)</t>
  </si>
  <si>
    <t>2895 MM X 1970 MM CORRUGATED STRUCTURAL PLATE PIPE ARCH</t>
  </si>
  <si>
    <t>2895 MM X 1955 MM MULTI PLATE ARCH PIPE AND 30 DEGREE ELBOW ELBOW</t>
  </si>
  <si>
    <t>300 MM CORRUGATED P.E. PIPE (SMOOTH INTERIOR)</t>
  </si>
  <si>
    <t>375 MM CORRUGATED P.E. PIPE (SMOOTH INTERIOR)</t>
  </si>
  <si>
    <t>450 MM CORRUGATED P.E. PIPE (SMOOTH INTERIOR)</t>
  </si>
  <si>
    <t>600 MM CORRUGATED P.E. PIPE (SMOOTH INTERIOR)</t>
  </si>
  <si>
    <t>750 MM CORRUGATED P.E. PIPE (SMOOTH INTERIOR)</t>
  </si>
  <si>
    <t>900 MM CORRUGATED P.E. PIPE (SMOOTH INTERIOR)</t>
  </si>
  <si>
    <t>3658 MM DIAMETER CORRUGATED ALUMINUM STRUCTURAL PLATE LINER</t>
  </si>
  <si>
    <t>1330 MM X 1030 MM CORRUGATED ALUMINUM PIPE ARCH</t>
  </si>
  <si>
    <t>200 MM DUCTILE IRON PIPE ELBOW (45 DEGREES)</t>
  </si>
  <si>
    <t>300 MM DUCTILE IRON PIPE ELBOW (45 DEGREES)</t>
  </si>
  <si>
    <t>600 MM ALUMINIZED CORRUGATED METAL CULVERT END (TYPE II)</t>
  </si>
  <si>
    <t>CLEAN EXISTING CULVERT 300 MM TO 1050 MM DIAMETER</t>
  </si>
  <si>
    <t>CLEAN EXISTING CULVERT GREATER THAN 1050 MM DIAMETER</t>
  </si>
  <si>
    <t>FIBER REINFORCED POLYMER COMPOSITE MARINE LUMBER</t>
  </si>
  <si>
    <t>FURNISHING TREATED TIMBER PILES (13 M LONG)</t>
  </si>
  <si>
    <t>FURNISHING TREATED TIMBER PILES (12 M LONG)</t>
  </si>
  <si>
    <t>FURNISHING TREATED TIMBER PILES (15 M LONG)</t>
  </si>
  <si>
    <t>FURNISHING TREATED TIMBER PILES (18 M LONG)</t>
  </si>
  <si>
    <t>FURNISHING TREATED TIMBER PILES (8 M LONG)</t>
  </si>
  <si>
    <t>FURNISHING TREATED TIMBER PILES (20 M LONG)</t>
  </si>
  <si>
    <t>FURNISHING TREATED TIMBER PILES (21 M LONG)</t>
  </si>
  <si>
    <t>FURNISHING TREATED TIMBER PILES (23 M LONG)</t>
  </si>
  <si>
    <t>FURNISHING TREATED TIMBER PILES (24 M LONG)</t>
  </si>
  <si>
    <t>FURNISHING TREATED TIMBER PILES (27 M LONG)</t>
  </si>
  <si>
    <t>FURNISHING TREATED TIMBER PILES (28 M LONG)</t>
  </si>
  <si>
    <t>FURNISHING DRILLED SHAFT DRILLING EQUIPMENT (SITE 2)</t>
  </si>
  <si>
    <t>FURNISHING DRILLED SHAFT DRILLING EQUIPMENT (SITE 3)</t>
  </si>
  <si>
    <t>OBSTRUCTION DRILLING AND REMOVAL FOR PILES</t>
  </si>
  <si>
    <t>FURNISHING DRILLED SHAFT DRILLING EQUIPMENT</t>
  </si>
  <si>
    <t>POINT REINFORCEMENT FOR (CAST-IN- PLACE CONCRETE) PILES</t>
  </si>
  <si>
    <t>DRIVING STEEL PILES (LIMITED DRIVING AREA)</t>
  </si>
  <si>
    <t>FURNISHING AND INSTALLATION OF PIPE PROTECTION CASING</t>
  </si>
  <si>
    <t>TEST PILE (STEEL HP 310 X 110 - 12 M LONG)</t>
  </si>
  <si>
    <t>TEST PILE (STEEL-HP 310 X 125 - 19 M LONG)</t>
  </si>
  <si>
    <t>TEST PILE (STEEL-HP 310 X 125 - 23 M LONG)</t>
  </si>
  <si>
    <t>FURNISH 406 MM SQUARE PRESTRESS CONCRETE PILES</t>
  </si>
  <si>
    <t>TEST PILE (PRESTRESSED CONCRETE 406 MM SQUARE X 20 M LONG)</t>
  </si>
  <si>
    <t>FURNISH 460 MM SQUARE PRESTRESS CONCRETE PILES - 30 M LONG</t>
  </si>
  <si>
    <t>FURNISH 510 MM SQUARE PRESTRESS CONCRETE PILES - 26 M LONG</t>
  </si>
  <si>
    <t>FURNISH 510 MM SQUARE PRESTRESS CONCRETE PILES - 30.5 M LONG</t>
  </si>
  <si>
    <t>FURNISHING 355MM SQUARE PRESTRESSED CONCRETE PILES (PRETENSIONED)</t>
  </si>
  <si>
    <t>TEST PILE (PRESTRESSED CONCRETE 406 MM SQUARE X 30 M LONG)</t>
  </si>
  <si>
    <t>TEST PILE (PRESTRESSED CONCRETE 406 MM SQUARE X 35 M LONG)</t>
  </si>
  <si>
    <t>FURNISH 410 MM PRESTRESSED CONCRETE PILES</t>
  </si>
  <si>
    <t>FURNISH 460 MM PRESTRESSED CONCRETE PILES</t>
  </si>
  <si>
    <t>FURNISH 510 MM PRESTRESSED CONCRETE PILES</t>
  </si>
  <si>
    <t>TEST PILE (406MM SQUARE PRESTRESSED CONCRETE - 23 M LONG)</t>
  </si>
  <si>
    <t>TEST PILE (406MM SQUARE PRESTRESSED CONCRETE - 25 M LONG)</t>
  </si>
  <si>
    <t>TEST PILE (406MM SQUARE PRESTRESSED CONCRETE - 32 M LONG)</t>
  </si>
  <si>
    <t>TEST PILE (406MM SQUARE PRESTRESSED CONCRETE - 34 M LONG)</t>
  </si>
  <si>
    <t>TEST PILE (406MM SQUARE PRESTRESSED CONCRETE - 35 M LONG)</t>
  </si>
  <si>
    <t>TEST PILE (406MM SQUARE PRESTRESSED CONCRETE - 30 M LONG)</t>
  </si>
  <si>
    <t>TEST PILE (406MM SQUARE PRESTRESSED CONCRETE - 20 M LONG)</t>
  </si>
  <si>
    <t>TEST PILE (355MM SQUARE PRESTRESSED CONCRETE PILES - PRETENSIONED - 11 M LONG)</t>
  </si>
  <si>
    <t>TEST PILE (410MM SQUARE PRESTRESSED CONCRETE 28M LONG)</t>
  </si>
  <si>
    <t>TEST PILE (410MM SQUARE PRESTRESSED CONCRETE 24 M LONG)</t>
  </si>
  <si>
    <t>TEST PILE (410MM SQUARE PRESTRESSED CONCRETE 24.5 M LONG)</t>
  </si>
  <si>
    <t>TEST PILE (460MM SQUARE PRESTRESSED CONCRETE 30 M LONG)</t>
  </si>
  <si>
    <t>TEST PILE (460MM SQUARE PRESTRESSED CONCRETE 31M LONG)</t>
  </si>
  <si>
    <t>TEST PILE (510MM SQUARE PRESTRESSED CONCRETE 24M LONG)</t>
  </si>
  <si>
    <t>TEST PILE (510MM SQUARE PRESTRESSED CONCRETE 28M LONG)</t>
  </si>
  <si>
    <t>TEST PILE (510MM SQUARE PRESTRESSED CONCRETE 32M LONG)</t>
  </si>
  <si>
    <t>TEST PILE (510MM SQUARE PRESTRESSED CONCRETE 36M LONG)</t>
  </si>
  <si>
    <t>TEST PILE(CAST-IN-PLCE CONCRETE 7.6 M LONG)</t>
  </si>
  <si>
    <t>TEST PILE (CAST IN PLACE CONCRETE - 7.75 M LONG</t>
  </si>
  <si>
    <t>TEST PILE (CAST IN PLACE CONCRETE - 6.10 M LONG</t>
  </si>
  <si>
    <t>TEST PILE (CAST IN PLACE CONCRETE - 8.50 M LONG</t>
  </si>
  <si>
    <t>TEST PILE(CAST-IN-PLCE CONCRETE 10.75 M LONG)</t>
  </si>
  <si>
    <t>TEST PILE(CAST-IN-PLCE CONCRETE 16.3 M LONG)</t>
  </si>
  <si>
    <t>TEST PILE(CAST-IN-PLCE CONCRETE 10M LONG)</t>
  </si>
  <si>
    <t>TEST PILE (CAST-IN PLACE CONCRETE 9.25 M LONG)</t>
  </si>
  <si>
    <t>TEST PILE (CAST IN PLACE CONCRETE 15 M LONG)</t>
  </si>
  <si>
    <t>TEST PILE (CAST IN PLACE CONCRETE 17 M LONG)</t>
  </si>
  <si>
    <t>TEST PILE (CAST-IN-PLACE CONCRETE 18 M LONG)</t>
  </si>
  <si>
    <t>TEST PILE(CAST-IN-PLCE CONCRETE 20M LONG)</t>
  </si>
  <si>
    <t>TEST PILE(CAST-IN-PLCE CONCRETE 23M LONG)</t>
  </si>
  <si>
    <t>TEST PILE(CAST-IN-PLCE CONCRETE 24.5 M LONG)</t>
  </si>
  <si>
    <t>TEST PILE(CAST-IN-PLCE CONCRETE 26M LONG)</t>
  </si>
  <si>
    <t>TEST PILE (CAST-IN-PLACE CONCRETE 27 M LONG)</t>
  </si>
  <si>
    <t>TEST PILE (CAST IN PLACE CONCRETE 14.8 M LONG)</t>
  </si>
  <si>
    <t>TEST PILE(CAST-IN-PLCE CONCRETE 29M LONG)</t>
  </si>
  <si>
    <t>TEST PILE (STEEL HP 250 X 62 - 12 M LONG)</t>
  </si>
  <si>
    <t>TEST PILE (STEEL HP 250 X 62 - 15 M LONG)</t>
  </si>
  <si>
    <t>TEST PILE (STEEL HP 310 X 79 - 10 M LONG)</t>
  </si>
  <si>
    <t>TEST PILE (STEEL HP 310 X 79 - 15 M LONG)</t>
  </si>
  <si>
    <t>TEST PILE (STEEL HP 310 X 79 - 18 M LONG)</t>
  </si>
  <si>
    <t>TEST PILE (STEEL HP 310 X 79 - 33.5M LONG)</t>
  </si>
  <si>
    <t>TEST PILE (STEEL HP 310 X 110 - 11 M LONG)</t>
  </si>
  <si>
    <t>TEST PILE (STEEL HP 310 X 110 - 7.6M LONG)</t>
  </si>
  <si>
    <t>TEST PILE (STEEL HP 310 X 110 - 22 M LONG)</t>
  </si>
  <si>
    <t>TEST PILE (STEEL HP 310 X 110 - 9.0 M LONG)</t>
  </si>
  <si>
    <t>TEST PILE (STEEL HP 310 X 110 - 16.0 M LONG)</t>
  </si>
  <si>
    <t>TEST PILE (STEEL HP 360 X 108 - 23.0 M LONG)</t>
  </si>
  <si>
    <t>TEST PILE (STEEL HP 360 X 108 - 26.0 M LONG)</t>
  </si>
  <si>
    <t>TEST PILE (STEEL HP 360 X 108 - 14.0 M LONG)</t>
  </si>
  <si>
    <t>TEST PILE (STEEL HP 360 X 108 - 16M LONG)</t>
  </si>
  <si>
    <t>TEST PILE (STEEL HP 360 X 108 X 15.5 M LONG)</t>
  </si>
  <si>
    <t>TEST PILE (STEEL HP 360 X 108 X 29.0 M LONG)</t>
  </si>
  <si>
    <t>TEST PILE (STEEL HP360 X 108 - 30.5 M LONG)</t>
  </si>
  <si>
    <t>TEST PILE (STEEL HP360 X 108 - 12.5 M LONG)</t>
  </si>
  <si>
    <t>TEST PILE (STEEL HP 360 X 108 - 27.5 M LONG)</t>
  </si>
  <si>
    <t>TEST PILE (STEEL HP 360 X 108 - 46M LONG)</t>
  </si>
  <si>
    <t>TEST PILE (STEEL HP 360 X 132 - 10 M LONG)</t>
  </si>
  <si>
    <t>TEST PILE (STEEL HP 360 X 132 - 15.25 M LONG)</t>
  </si>
  <si>
    <t>STEEL TEST PILE (HP 310 X 110 - 14 M LONG)</t>
  </si>
  <si>
    <t>TEST PILE (STEEL HP 360 X 108 - 3.5 M LONG)</t>
  </si>
  <si>
    <t>TEST PILE (STEEL HP 360 X 108 - 7.5 M LONG)</t>
  </si>
  <si>
    <t>TEST PILE (STEEL HP 360 X 108 - 8.0 M LONG)</t>
  </si>
  <si>
    <t>TEST PILE (STEEL HP 360 X 108 - 8.5 M LONG)</t>
  </si>
  <si>
    <t>TEST PILE (STEEL HP 360 X 108 - 12.0 M LONG)</t>
  </si>
  <si>
    <t>TEST PILE (STEEL HP 360 X 108 - 15.0 M LONG)</t>
  </si>
  <si>
    <t>TEST PILE (STEEL HP 360 X 152 - 20M LONG)</t>
  </si>
  <si>
    <t>TEST PILE (STEEL HP 360 X 152 - 22M LONG)</t>
  </si>
  <si>
    <t>TEST PILE (STEEL HP 360 X 108 - 18.0 M LONG)</t>
  </si>
  <si>
    <t>STATNAMIC AXIAL LOAD TESTING OF DRILLED SHAFT</t>
  </si>
  <si>
    <t>OSTERBERG CELL LOAD TESTING OF DRILLED SHAFT</t>
  </si>
  <si>
    <t>ACCESS TUBES FOR CROSS HOLE INTEGRITY TESTING</t>
  </si>
  <si>
    <t>SOLDIER PILE AND LAGGING (RAILROAD) SITE 1</t>
  </si>
  <si>
    <t>SOLDIER PILE AND LAGGING (RAILROAD) SITE 2</t>
  </si>
  <si>
    <t>PERMANENT SOLDIER PILE WALL WITH  LAGGING</t>
  </si>
  <si>
    <t>PILE DRIVING ANALYSIS (P.D.A.) TESTING - PRESTRESSED CONCRETE PILE</t>
  </si>
  <si>
    <t>DYNAMIC PILE DRIVING ANALYSIS (P.D.A.) TEST</t>
  </si>
  <si>
    <t>TEMPORARY SOLDIER PILES AND LAGGING (RAILROAD)</t>
  </si>
  <si>
    <t>PILE LOADING TEST (CAST-IN-PLACE CONCRETE)</t>
  </si>
  <si>
    <t>FURNISH AND INSTALL 2438 MM DIAMETER DRILLED SHAFT</t>
  </si>
  <si>
    <t>TENSION LOAD TESTING FOR DRILLED MINI PILES</t>
  </si>
  <si>
    <t>FURNISH AND INSTALL 900 MM DIAMETER CAISSONS</t>
  </si>
  <si>
    <t>DRILL ROCK SOCKET FOR 900 MM DIAMETER CAISSONS</t>
  </si>
  <si>
    <t>DRILL ROCK SOCKET FOR 1600 MM DIAMETER CAISSON</t>
  </si>
  <si>
    <t>FURNISH AND INSTALL 2438 MM DRILLED SHAFT</t>
  </si>
  <si>
    <t>FURNISH AND INSTALL 1600 MM DIAMETER STEEL CAISSON</t>
  </si>
  <si>
    <t>DRILL ROCK SOCKET FOR 2438 MM DIAMETER DRILLED SHAFT</t>
  </si>
  <si>
    <t>FURNISH AND INSTALL 1829 MM DIAMETER DRILLED SHAFT</t>
  </si>
  <si>
    <t>DRILL ROCK SOCKET FOR 1829 MM DIAMETER DRILLED SHAFT</t>
  </si>
  <si>
    <t>COMPRESSION LOAD TESTING FOR DRILLED MINI-PILES</t>
  </si>
  <si>
    <t>FURNISH AND INSTALL 1981 MM DIAMETER DRILLED SHAFTS</t>
  </si>
  <si>
    <t>DRILL ROCK SOCKET FOR 1981 MM DIAMETER DRILLED SHAFT</t>
  </si>
  <si>
    <t>FURNISH AND INSTALL 1070 MM DIAMETER DRILLED SHAFT</t>
  </si>
  <si>
    <t>DRILL ROCK SOCKET FOR 1070 MM DIAMETER DRILLED SHAFT</t>
  </si>
  <si>
    <t>FURNISH AND INSTALL 1220 MM DIAMETER DRILLED SHAFT</t>
  </si>
  <si>
    <t>DRILL ROCK SOCKET FOR 1220 MM DIAMETER DRILLED SHAFT</t>
  </si>
  <si>
    <t>FURNISH AND INSTALL 2740 MM DIAMETER DRILLED SHAFT</t>
  </si>
  <si>
    <t>DRILL ROCK SOCKET FOR 2740 MM DIAMETER DRILLED SHAFT</t>
  </si>
  <si>
    <t>DRILL ROCK SOCKET FOR 3050 MM DIAMETER DRILLED SHAFT</t>
  </si>
  <si>
    <t>FURNISH AND INSTALL 3350 MM DIAMETER DRILLED SHAFT</t>
  </si>
  <si>
    <t>DRILL ROCK SOCKET FOR 3350 MM DIAMETER DRILLED SHAFT</t>
  </si>
  <si>
    <t>FURNISH AND INSTALL 3050 MM DIAMETER DRILLED SHAFT</t>
  </si>
  <si>
    <t>FURNISH AND INSTALL 1370 MM DIAMETER DRILLED SHAFT</t>
  </si>
  <si>
    <t>DRILL ROCK SOCKET FOR 1370 MM DIAMETER DRILLED SHAFT</t>
  </si>
  <si>
    <t>FURNISH AND INSTALL 2438 MM DIAMETER DRILLED SHAFT (SITE 2)</t>
  </si>
  <si>
    <t>DRILL ROCK SOCKET FOR 2438 MM DIAMETER DRILLED SHAFT(SITE NO. 2)</t>
  </si>
  <si>
    <t>DRILLED SHAFT ROCK EXCAVATION (1070 MM DIAMETER)</t>
  </si>
  <si>
    <t>DRILLED SHAFT ROCK EXCAVATION (2900 MM DIAMETER)</t>
  </si>
  <si>
    <t>DRILLED SHAFT ROCK EXCAVATION (760 MM DIAMETER)</t>
  </si>
  <si>
    <t>DRILLED SHAFT EARTH EXCAVATION (1220 MM DIAMETER)</t>
  </si>
  <si>
    <t>DRILLED SHAFT EARTH EXCAVATION (3050 MM DIAMETER)</t>
  </si>
  <si>
    <t>DRILLED SHAFT EARTH EXCAVATION (760 MM DIAMETER)</t>
  </si>
  <si>
    <t>DRILL 1370 MM DIAMETER ROCK SOCKET FOR TUBULAR ARCH SIGN SUPPORT FOUNDATION</t>
  </si>
  <si>
    <t>FURNISH AND INSTALL 2438 MM DIAMETER DRILLED SHAFT - LIMITEDCLEARANCE</t>
  </si>
  <si>
    <t>DRILL ROCK SOCKET FOR 2438 MM DIAMETER DRILLED SHAFT - LIMITED CLEARANCE</t>
  </si>
  <si>
    <t>FURNISH AND INSTALL 2440 MM DIAMETER STEEL CAISSON</t>
  </si>
  <si>
    <t>DRILL ROCK SOCKET FOR 2440 MM DIAMETER CAISSON</t>
  </si>
  <si>
    <t>TEST PILE (STEEL PP 610 X 12.7 - 30 M LONG)</t>
  </si>
  <si>
    <t>TEST PILE (STEEL PP 324 MM X 8.74 MM - 16.7 M LONG)</t>
  </si>
  <si>
    <t>MATERIALS FOR PERMANENT STEEL CASINGS (SITE NO. 2) (ESTIMATED COST)</t>
  </si>
  <si>
    <t>MATERIALS FOR PERMANENT STEEL CASINGS (SITE NO. 3) (ESTIMATED COST)</t>
  </si>
  <si>
    <t>TEST PILE (406 MM SQUARE PRESTRESSED CONCRETE PILES (PRETENSIONED) - 24.5 M LONG</t>
  </si>
  <si>
    <t>TEST PILE (406 MM SQUARE PRESTRESSED CONCRETE PILES (PRETENSIONED) - 26 M LONG</t>
  </si>
  <si>
    <t>TEST PILE (406 MM SQUARE PRESTRESSED CONCRETE PILES (PRETENSIONED) - 27.5 M LONG</t>
  </si>
  <si>
    <t>TEST PILE (406 MM SQUARE PRESTRESSED CONCRETE PILES (PRETENSIONED) - 29 M LONG</t>
  </si>
  <si>
    <t>FIBER REINFORCED POLYMER COMPOSITE PILES (460 MM O.D. X 5 PLY)</t>
  </si>
  <si>
    <t>FIBER REINFORCED POLYMER COMPOSITE PILES (760 MM O.D. X 14 PLY)</t>
  </si>
  <si>
    <t>TEST PILE (PZ 27 STEEL SHEETING - 9 M LONG)</t>
  </si>
  <si>
    <t>MEMBRANE WATERPROOFING (WOVEN GLASS FABRIC)</t>
  </si>
  <si>
    <t>MEMBRANE WATERPROOFING (COLD LIQUID ELASTOMER)</t>
  </si>
  <si>
    <t>PERMANENT STEEL SHEET PILING FOR SCOUR PROTECTION</t>
  </si>
  <si>
    <t>SOLDIER PILE AND POST-TENSIONED ROCK TIE BACK SYSTEM</t>
  </si>
  <si>
    <t>TEMPORARY SOLDIER PILE AND LAGGING (RAILROAD)</t>
  </si>
  <si>
    <t>SOLDIER PILING AND LAGGING LEFT IN PLACE (RAILROAD)</t>
  </si>
  <si>
    <t>SHEET PILING MATERIAL LEFT-IN- PLACE (RAILROAD)</t>
  </si>
  <si>
    <t>STEEL SHEET PILING MATERIAL LEFT IN PLACE</t>
  </si>
  <si>
    <t>UNDERDRAIN WITH 200 MM PERFORATED ACCM PIPE</t>
  </si>
  <si>
    <t>UNDERDRAIN WITH 375 MM PERFORATED ACCM PIPE</t>
  </si>
  <si>
    <t>UNDERDRAIN WITH 450 MM PERFORATED ACCM PIPE</t>
  </si>
  <si>
    <t>UNDERDRAIN WITH 150 MM PERFORATED C.C.M. PIPE</t>
  </si>
  <si>
    <t>UNDERDRAIN WITH 200 MM PERFORATED C.C.M. PIPE</t>
  </si>
  <si>
    <t>UNDERDRAIN WITH 400 MM PERFORATED C.C.M. PIPE</t>
  </si>
  <si>
    <t>UNDERDRAIN WITH 450 MM PERFORATED C.C.M. PIPE</t>
  </si>
  <si>
    <t>UNDERDRAIN WITH 500 MM PERFORATED C.C.M. PIPE</t>
  </si>
  <si>
    <t>UNDERDRAIN WITH 600 MM PERFORATED C.C.M. PIPE</t>
  </si>
  <si>
    <t>UNDERDRAIN WITH 150 MM PERFORATED CORRUGATED POLYETHYLENE PIPE</t>
  </si>
  <si>
    <t>FOUNDATION UNDERDRAIN WITH 300 MM SLOTTED R.C. PIPE</t>
  </si>
  <si>
    <t>FOUNDATION UNDERDRAIN WITH 375 MM SLOTTED R.C. PIPE</t>
  </si>
  <si>
    <t>FOUNDATION UNDERDRAIN WITH 450 MM SLOTTED R.C. PIPE</t>
  </si>
  <si>
    <t>FOUNDATION UNDERDRAIN WITH 600 MM SLOTTED R.C. PIPE</t>
  </si>
  <si>
    <t>FOUNDATION UNDERDRAIN WITH 150 MM PERFORATED C.C.M. PIPE</t>
  </si>
  <si>
    <t>FOUNDATION UNDERDRAIN WITH 200 MM PERFORATED C.C.M. PIPE</t>
  </si>
  <si>
    <t>FOUNDATION UNDERDRAIN WITH 400 MM PERFORATED C.C.M. PIPE</t>
  </si>
  <si>
    <t>FOUNDATION UNDERDRAIN WITH 450 MM PERFORATED C.C.M. PIPE</t>
  </si>
  <si>
    <t>FOUNDATION UNDERDRAIN WITH 500 MM PERFORATED C.C.M. PIPE</t>
  </si>
  <si>
    <t>FOUNDATION UNDERDRAIN WITH 600 MM PERFORATED C.C.M. PIPE</t>
  </si>
  <si>
    <t>FOUNDATION UNDERDRAIN WITH 150 MM PERFORATED POLYVINYL CHLORIDE PLASTIC PIPE</t>
  </si>
  <si>
    <t>SLOPE UNDERDRAIN WITH 150 MM PERFORATED POLYVINYL CHLORIDE PLASTIC PIPE</t>
  </si>
  <si>
    <t>150 MM PERFORATED POLYVINYL CHLORIDE PLASTIC PIPE UNDERDRAIN</t>
  </si>
  <si>
    <t>100 MM PERFORATED POLYVINYL CHLORIDE PLASTIC PIPE</t>
  </si>
  <si>
    <t>FOUNDATION UNDERDRAIN WITH 150 MM PERF. CPE PIPE</t>
  </si>
  <si>
    <t>150 MM ACCM OUTLETS FOR UNDER- DRAIN WITH PIPE</t>
  </si>
  <si>
    <t>PRECAST CONCRETE EDGEDRAIN OUTLET HEADWALL</t>
  </si>
  <si>
    <t>300 MM SLOTTED R.C. PIPE WITH SCREEN INSERTS</t>
  </si>
  <si>
    <t>375 MM SLOTTED R.C. PIPE WITH SCREEN INSERTS</t>
  </si>
  <si>
    <t>450 MM SLOTTED R.C. PIPE WITH SCREEN INSERTS</t>
  </si>
  <si>
    <t>525 MM SLOTTED R.C. PIPE WITH SCREEN INSERTS</t>
  </si>
  <si>
    <t>600 MM SLOTTED R.C. PIPE WITH SCREEN INSERTS</t>
  </si>
  <si>
    <t>GEOTEXTILE (SEPARATION - MEDIUM SURVIVABILITY)</t>
  </si>
  <si>
    <t>GEOTEXTILE (SUBSURFACE DRAINAGE- CLASS A)</t>
  </si>
  <si>
    <t>GEOTEXTILE (SEPARATION - HIGH SURVIVABILITY)</t>
  </si>
  <si>
    <t>GEOTEXTILE (EROSION CONTROL LINING - CLASS B)</t>
  </si>
  <si>
    <t>IMPERVIOUS POLYETHELENE GEOMEMBRANE LINER</t>
  </si>
  <si>
    <t>Paved Ditch</t>
  </si>
  <si>
    <t>125 MM X 460 MM GRANITE CURVED STONE CURBING</t>
  </si>
  <si>
    <t>130 MM GRANITE CURVED STONE CURBING (SPECIAL)</t>
  </si>
  <si>
    <t>150 MM X 450 MM GRANITE CURVED STONE CURBING</t>
  </si>
  <si>
    <t>150 MM X 500 MM GRANITE CURVED STONE CURBING</t>
  </si>
  <si>
    <t>REMOVAL OF BITUMINOUS CONCRETE LIP CURBING</t>
  </si>
  <si>
    <t>CURVED GRANITE SLOPE CURBING (150MM X 500MM)</t>
  </si>
  <si>
    <t>150 MM X 200 MM GRANITE STONE CURBING FOR BRIDGES</t>
  </si>
  <si>
    <t>150MM X 215MM GRANITE STONE CURBING FOR BRIDGES</t>
  </si>
  <si>
    <t>150 MM X 250 MM GRANITE STONE CURBING FOR BRIDGES</t>
  </si>
  <si>
    <t>100 MM X 400 MM GRANITE STONE CURBING FOR BRIDGES</t>
  </si>
  <si>
    <t>200 MM X 400 MM SLOPED GRANITE STONE CURBING FOR BRIDGES</t>
  </si>
  <si>
    <t>150 MM X 300 MM CURVED GRANITE STONE CURBING FOR BRIDGES</t>
  </si>
  <si>
    <t>100MM X 300MM GRANITE STONE CURBING FOR BRIDGES</t>
  </si>
  <si>
    <t>MERRITT PARKWAY BARRIER (380 MM X 815 MM)</t>
  </si>
  <si>
    <t>MERRITT PARKWAY MEDIAN BARRIER (0.3 M WIDE)</t>
  </si>
  <si>
    <t>REMOVE AND RESET PRECAST CONCRETE BARRIER CURB</t>
  </si>
  <si>
    <t>REMOVE AND REPLACE PRECAST CONCRETE BARRIER CURB</t>
  </si>
  <si>
    <t>PRECAST CONCRETE BARRIER CURB - STATE FURNISHED</t>
  </si>
  <si>
    <t>CAST IN PLACE CONCRETE BARRIER CURB (400 MM X 1070 MM)</t>
  </si>
  <si>
    <t>CAST IN PLACE CONCRETE BARRIER CURB (410 MM X 1145 MM)</t>
  </si>
  <si>
    <t>PRECAST CONCRETE BARRIER CURB (685 MM X 1070 MM)</t>
  </si>
  <si>
    <t>PRECAST CONCRETE BARRIER CURB ("F" SHAPE - SINGLE FACE)</t>
  </si>
  <si>
    <t>PRECAST CONCRETE BARRIER CURB ("F" SHAPE - DOUBLE FACE)</t>
  </si>
  <si>
    <t>PRECAST CONCRETE BARRIER CURB (415 MM X 1125 MM)</t>
  </si>
  <si>
    <t>PRECAST CONCRETE BARRIER CURB (815 MM X 1145 MM)</t>
  </si>
  <si>
    <t>PRECAST CONCRETE BARRIER CURB (400 MM X 1070 MM)</t>
  </si>
  <si>
    <t>PRECAST CONCRETE BARRIER CURB (755 MM X 1145 MM)</t>
  </si>
  <si>
    <t>F - SHAPE PRECAST CONCRETE BARRIER CURB (410 MM X 1070 MM) 070 MM)</t>
  </si>
  <si>
    <t>CAST IN PLACE CONCRETE BARRIER CURB (530 MM X 1145 MM)</t>
  </si>
  <si>
    <t>PRECAST CONCRETE BARRIER CURB (380 MM X 815 MM)</t>
  </si>
  <si>
    <t>PRECAST CONCRETE BARRIER CURB (600 MM X 810 MM)</t>
  </si>
  <si>
    <t>PRECAST CONCRETE BARRIER CURB (610 MM X 815 MM)</t>
  </si>
  <si>
    <t>INSTALL PRECAST CONCRETE BARRIER CURB (610 MM X 815 MM)</t>
  </si>
  <si>
    <t>JERSEY SHAPE TRANSITION TO A PRECAST CONCRETE BARRIER CURB (SPECIAL)</t>
  </si>
  <si>
    <t>PRECAST CONCRETE BARRIER CURB (SPECIAL) TRANSITION TO SLOPEDGRANITE BARRIER CURB</t>
  </si>
  <si>
    <t>JERSEY SHAPE TRANSITION TO F-SHAPE PRECAST CONCRETE BARRIER CURB</t>
  </si>
  <si>
    <t>F - SHAPE PRECAST CONCRETE BARRIER CURB (755MM X 1145MM)</t>
  </si>
  <si>
    <t>F - SHAPE PRECAST CONCRETE BARRIER CURB (530MM X 1145MM)</t>
  </si>
  <si>
    <t>VERTICAL FACE PRECAST CONCRETE BARRIER CURB (530 MM X 1145 MM)</t>
  </si>
  <si>
    <t>VERTICAL FACE PRECAST CONCRETE BARRIER CURB (775 MM X 1145 MM)</t>
  </si>
  <si>
    <t>VERTICAL FACE PRECAST CONCRETE BARRIER CURB (437 MM X 1370 MM)</t>
  </si>
  <si>
    <t>VERTICAL FACE PRECAST CONCRETE BARRIER CURB (530 MM X 1370 MM)</t>
  </si>
  <si>
    <t>RELOCATED TEMPORARY PRECAST CONCRETE BARRIER CURB</t>
  </si>
  <si>
    <t>TEMPORARY PRECAST CONCRETE BARRIER CURB (STRUCTURE)</t>
  </si>
  <si>
    <t>RELOCATED TEMPORARY PRECAST CONCRETE BARRIER CURB(STRUCTURE)</t>
  </si>
  <si>
    <t>TEMPORARY PRECAST CONCRETE BARRIER CURB (ANCHORED)</t>
  </si>
  <si>
    <t>RELOCATED TEMPORARY PRECAST CONCRETE BARRIER CURB(ANCHORED)</t>
  </si>
  <si>
    <t>REMOVAL OF TEMPORARY PRECAST CONCRETE BARRIER CURB</t>
  </si>
  <si>
    <t>RELOCATE STATE OWNED TEMPORARY PRECAST CONCRETE BARRIER CURBPC./KM</t>
  </si>
  <si>
    <t>TEMPORARY PRECAST CONCRETE BARRIER CURB (3 M LONG)</t>
  </si>
  <si>
    <t>RELOCATED TEMPORARY PRECAST CONCRETE BARRIER CURB (3 M LONG)</t>
  </si>
  <si>
    <t>TEMPORARY PRECAST CONCRETE BARRIER CURB WITH CHAIN LINK FENCE</t>
  </si>
  <si>
    <t>RELOCATE TEMPORARY PRECAST CONCRETE BARRIER CURB WITH CHAIN LINK FENCE</t>
  </si>
  <si>
    <t>TEMPORARY PRECAST CONCRETE BARRIER CURB (381 MM X 813 MM)</t>
  </si>
  <si>
    <t>TEMPORARY PRECAST CONCRETE BARRIER CURB (610 MM X 815 MM)</t>
  </si>
  <si>
    <t>RELOCATED TEMPORARY GLARE SCREEN MODULAR UNITS</t>
  </si>
  <si>
    <t>TEMP. PRECAST CONCRETE BARRIER CURB LEFT IN PLACE</t>
  </si>
  <si>
    <t>TEMP. PRECAST CONCRETE BARRIER CURB (STRUCTURE) LEFT IN PLACE</t>
  </si>
  <si>
    <t>RELOCATED MOVABLE PRECAST CONCRETE BARRIER CURB</t>
  </si>
  <si>
    <t>MOVE MOVEABLE PRECAST CONCRETE BARRIER CURB</t>
  </si>
  <si>
    <t>TEMPORARY PRECAST CONCRETE BARRIER CURB (STRUCTURE) 380 MM X815 MM</t>
  </si>
  <si>
    <t>TEMPORARY PRECAST CONCRETE HALF - SECTION BARRIER CURB (STRUCTURE)</t>
  </si>
  <si>
    <t>RELOCATE TEMPORARY PRECAST CONCRETE HALF - SECTION BARRIER CURB (STRUCTURE)</t>
  </si>
  <si>
    <t>TEMPORARY PRECAST CONCRETE BARRIER CURB (500 MM X 815 MM) (STRUCTURE)</t>
  </si>
  <si>
    <t>RELOCATE TEMPORARY PRECAST CONCRETE BARRIER CURB (500 MM X 815 MM) (STRUCTURE)</t>
  </si>
  <si>
    <t>REMOVE AND STORE TEMP. PRECAST CONC. BARRIER CURB (STRUCTURE)</t>
  </si>
  <si>
    <t>INSTALLED STORED TEMP. PRECAST CONC. BARRIER (STRUCTURE)</t>
  </si>
  <si>
    <t>TEMPORARY PRECAST CONCRETE BARRIER CURB (SPECIAL)(STRUCTURE)</t>
  </si>
  <si>
    <t>RELOCATED TEMPORARY PRECAST CONCRETE BARRIER CURB (SPECIAL) (STRUCTURE)</t>
  </si>
  <si>
    <t>TEMPORARY PRECAST CONCRETE BARRIER CURB (3 M LONG) (LEFT IN PLACE)</t>
  </si>
  <si>
    <t>TEMPORARY GLARE SCREEN MODULAR UNITS (STRUCTURE)</t>
  </si>
  <si>
    <t>TEMPORARY GLARE SCREEN MODULAR UNITS (STRUCTURE) - EXISTING BRIDGE</t>
  </si>
  <si>
    <t>MOVABLE PRECAST CONCRETE BARRIER CURB SYSTEM (ESTIMATED COST)</t>
  </si>
  <si>
    <t>SPECIAL TEMPORARY PRECAST CONCRETE BARRIER CURB</t>
  </si>
  <si>
    <t>RELOCATED SPECIAL TEMPORARY PRECAST CONCRETE  BARRIER CURB</t>
  </si>
  <si>
    <t>TEMPORARY PRECAST CONCRETE  BARRIER CURB (PINNED)</t>
  </si>
  <si>
    <t>RELOCATED TEMPORARY PRECAST CONCRETE  BARRIER CURB (PINNED)</t>
  </si>
  <si>
    <t>TEMPORARY CAST IN PLACE CONCRETE BARRIER CURB (STRUCTURE)</t>
  </si>
  <si>
    <t>RELOCATE TEMPORARY PRECAST FOUNDATION ASSEMBLY</t>
  </si>
  <si>
    <t>CLEANING TEMPORARY BARRIER (ESTIMATED COST)</t>
  </si>
  <si>
    <t>REMOVE AND DISPOSE EXISTING TEMPORARY PRECAST CONCRETE BARRIER CURB (STRUCTURE)</t>
  </si>
  <si>
    <t>REMOVE AND DISPOSE EXISTING TEMPORARY PRECAST CONCRETE BARRIER CURB</t>
  </si>
  <si>
    <t>REMOVAL OF STATE OWNED TEMPORARY PRECAST CONCRETE BARRIER CURB</t>
  </si>
  <si>
    <t>NOISE MITIGATION (ESTIMATED COST)</t>
  </si>
  <si>
    <t>REMOVE AND DISPOSE METAL BRIDGE RAIL (SOLID PANEL)</t>
  </si>
  <si>
    <t>METAL BRIDGE RAIL (COMBINATION) (EXTRUDED ALUMINUM)</t>
  </si>
  <si>
    <t>METAL BRIDGE RAIL (TRAFFIC) (EXTRUDED POST ALUMINUM)</t>
  </si>
  <si>
    <t>METAL BRIDGE RAIL - THREE RAIL (COMBINATION)</t>
  </si>
  <si>
    <t>METAL BRIDGE RAIL - RAILROAD (CHAIN LINK)</t>
  </si>
  <si>
    <t>METAL BRIDGE RAIL PROTECTIVE FENCE (TYPE I)</t>
  </si>
  <si>
    <t>METAL BRIDGE RAIL - PROTECTIVE FENCE (1.5 M HIGH)</t>
  </si>
  <si>
    <t>METAL BRIDGE RAIL PROTECTIVE FENCE (1.5 M HIGH) (CHAIN LINK))</t>
  </si>
  <si>
    <t>METAL BRIDGE RAIL PROTECTIVE FENCE (TYPE II)</t>
  </si>
  <si>
    <t>METAL BRIDGE RAIL PROTECTIVE FENCE- TYPE ''C''</t>
  </si>
  <si>
    <t>METAL BRIDGE RAIL (COMBINATION) (EXTRUDED POST ALUMINUM)</t>
  </si>
  <si>
    <t>METAL BRIDGE RAIL (SOLID PANEL) (1500 MM)</t>
  </si>
  <si>
    <t>METAL BRIDGE RAIL (SOLID PANEL) (2400 MM)</t>
  </si>
  <si>
    <t>METAL BRIDGE RAIL (SOLID PANEL) (2400 MM) (CURVED TOP)</t>
  </si>
  <si>
    <t>REMOVE AND RESET METAL BRIDGE RAIL (1524 MM HIGH)</t>
  </si>
  <si>
    <t>REMOVE AND RESTORE METAL BRIDGE RAIL (TRAFFIC)</t>
  </si>
  <si>
    <t>REMOVE AND RESET METAL BRIDGE RAIL (SOLID PANEL)</t>
  </si>
  <si>
    <t>1.8 M  STOCKADE FENCE</t>
  </si>
  <si>
    <t>1500 MM ORNAMENTAL PICKET SWING GATE (2400 MM HIGH)</t>
  </si>
  <si>
    <t>6700 MM ORNAMENTAL PICKET SWING GATE (2400 MM HIGH)</t>
  </si>
  <si>
    <t>6700 MM ORNAMENTAL PICKET DOUBLE SWING GATE (2400 MM HIGH)</t>
  </si>
  <si>
    <t>6100 MM ORNAMENTAL PICKET SLIDE GATE (2400 MM HIGH)</t>
  </si>
  <si>
    <t>4600 MM ORNAMENTAL PICKET SLIDE GATE (2400 MM HIGH)</t>
  </si>
  <si>
    <t>MERRITT PARKWAY GUIDERAIL REPLACEMENT PARTS</t>
  </si>
  <si>
    <t>MERRITT PARKWAY GUIDERAIL REPLACEMENT PARTS (ESTIMATED COST)</t>
  </si>
  <si>
    <t>MERRITT PARKWAY GUIDERAIL LEADING END ATTACHMENT</t>
  </si>
  <si>
    <t>MERRITT PARKWAY GUIDERAIL TRAILING END ATTACHMENT</t>
  </si>
  <si>
    <t>STEEL-BACKED TIMBER GUIDERAIL - TERMINAL SECTION</t>
  </si>
  <si>
    <t>STEEL-BACKED TIMBER GUIDERAIL - BRIDGE ATTACHMENT</t>
  </si>
  <si>
    <t>CONVERT METAL BEAM RAIL (TYPE MD-B) TO (TYPE MD-B 350)</t>
  </si>
  <si>
    <t>CONVERT METAL BEAM RAIL (TYPE R-B) TO (TYPE R-B 350)</t>
  </si>
  <si>
    <t>R-B 350 BRIDGE ATTACHMENT - VERTICAL SHAPE PARAPET</t>
  </si>
  <si>
    <t>R-B 350 BRIDGE ATTACHMENT - JERSEY SHAPE PARAPET</t>
  </si>
  <si>
    <t>UPGRADING METAL BEAM RAIL (TYPE MD-B 350)</t>
  </si>
  <si>
    <t>MD-B 350 MEDIAN BARRIER - JERSEY SHAPE ATTACHMENT (TYPE I)</t>
  </si>
  <si>
    <t>MD-B 350 MEDIAN BARRIER - JERSEY SHAPE ATTACHMENT (TYPE II) I)</t>
  </si>
  <si>
    <t>METAL BEAM RAIL R-B 350 (TYPE II) SECTION</t>
  </si>
  <si>
    <t>METAL BEAM RAIL R-B 350 (TYPE III) SECTION</t>
  </si>
  <si>
    <t>R-B 350 BRIDGE ATTACHMENT TRAILING END 10GA.</t>
  </si>
  <si>
    <t>R-B 350 BRIDGE ATTACHMENT-VERTICAL SHAPE PARAPET 10GA</t>
  </si>
  <si>
    <t>R-B 350 BRIDGE ATTACHMENT - JERSEY SHAPE PARAPET 10GA</t>
  </si>
  <si>
    <t>CONVERT METAL BEAM RAIL (TYPE R-I) TO (TYPE R-B 350)</t>
  </si>
  <si>
    <t>CONVERT METAL BEAM RAIL (TYPE R-I SYSTEM 4) TO (TYPE R-B 350SYSTEM 5)</t>
  </si>
  <si>
    <t>CONVERT METAL BEAM RAIL (TYPE R-I SYSTEM 6) TO (TYPE R-B 350SYSTEM 6)</t>
  </si>
  <si>
    <t>CONVERT METAL BEAM RAIL (TYPE R-I) TO (MODIFIED TYPE R-I)</t>
  </si>
  <si>
    <t>METAL BEAM RAIL (TYPE R-B 350 SYSTEM 5 10GA)</t>
  </si>
  <si>
    <t>METAL BEAM RAIL (TYPE R-B 350 SYSTEM 6 10GA)</t>
  </si>
  <si>
    <t>METAL BEAM RAIL R-B 350 (TYPE I 10 GA.) SECTION</t>
  </si>
  <si>
    <t>METAL BEAM RAIL R-B 350 (TYPE II 10 GA.) SECTION</t>
  </si>
  <si>
    <t>REMOVE AND REPLACE METAL BEAM RAIL ELEMENT</t>
  </si>
  <si>
    <t>CONVERT METAL BEAM RAIL (TYPE R-I TO TYPE R-I SYSTEM 2)</t>
  </si>
  <si>
    <t>CONVERT METAL BEAM RAIL (TYPE R-I TO TYPE R-I SYSTEM 3)</t>
  </si>
  <si>
    <t>CONVERT METAL BEAM RAIL (TYPE MD-I) TO (TYPE MD-I SYSTEM 2)</t>
  </si>
  <si>
    <t>CONVERT METAL BEAM RAIL (TYPE MD-I) TO (TYPE MD-I SYSTEM 3)</t>
  </si>
  <si>
    <t>CONVERT METAL BEAM RAIL (TYPE MD-I) TO (R-I SYSTEM 2)</t>
  </si>
  <si>
    <t>CONVERT METAL BEAM RAIL (TYPE MD-I) TO (R-I SYSTEM 3)</t>
  </si>
  <si>
    <t>CONVERT METAL BEAM RAIL (TYPE MD-I) TO (TYPE MD-B 350)</t>
  </si>
  <si>
    <t>CONVERT METAL BEAM RAIL (TYPE R-B) TO (TYPE R-B 350 SYSTEM 5A)</t>
  </si>
  <si>
    <t>RESET 200 MM X 150 MM BOX BEAM GUIDE RAILING</t>
  </si>
  <si>
    <t>200MM X 150MM BOX BEAM GUIDE RAILING END ASSEMBLY</t>
  </si>
  <si>
    <t>BOX BEAM GUIDERAIL TO W-BEAM GUIDERAIL TRANSITION</t>
  </si>
  <si>
    <t>200MM X 150MM BOX BEAM GUIDE RAILING (SHOP CURVED)</t>
  </si>
  <si>
    <t>RESET 200 MM X 150 MM BOX BEAM GUIDE RAILING END ASSEMBLY   LY</t>
  </si>
  <si>
    <t>200 MM X 150 MM BOX BEAM BRIDGE ATTACHMENT - TRAILING END</t>
  </si>
  <si>
    <t>150MM X 150MM BOX BEAM GUIDE RAIL END ASSEMBLY TYPE I</t>
  </si>
  <si>
    <t>150MM X 150MM BOX BEAM GUIDE RAIL END ASSEMBLY TYPE II</t>
  </si>
  <si>
    <t>METAL BEAM RAIL (MODIFIED TYPE R-I) - 10 GAUGE</t>
  </si>
  <si>
    <t>METAL BEAM RAIL (MODIFIED TYPE R-I SYSTEM 2)</t>
  </si>
  <si>
    <t>METAL BEAM RAIL (MODIFIED TYPE R-I SYSTEM 3)</t>
  </si>
  <si>
    <t>R-B 350 BRIDGE ATTACHMENT SAFETY SHAPE PARAPET</t>
  </si>
  <si>
    <t>R-B 350 BRIDGE ATTACHMENT SAFETY SHAPE PARAPET 10 GA.</t>
  </si>
  <si>
    <t>CONVERT EXISTING END ANCHORAGE TO R-B END ANCHORAGE - 10 GA.</t>
  </si>
  <si>
    <t>MERRITT PARKWAY MEDIAN GUIDERAIL END ANCHORAGE</t>
  </si>
  <si>
    <t>METAL BEAM RAIL TERMINAL ELEMENT END ACHORAGE</t>
  </si>
  <si>
    <t>HAND-DIGGING HOLES FOR GUIDERAIL  POSTS AND ANCHORS (ESTIMATED COST)</t>
  </si>
  <si>
    <t>RESET THREE CABLE GUIDE RAILING (I-BEAM POST)</t>
  </si>
  <si>
    <t>RESET R-B 350 BRIDGE ATTACHMENT - SAFETY SHAPED PARAPET</t>
  </si>
  <si>
    <t>RESET R-B 350 BRIDGE ATTACHMENT - VERTICAL SHAPED PARAPET</t>
  </si>
  <si>
    <t>1.2 M POLYVINYL CHLORIDE CHAIN LINK FENCE</t>
  </si>
  <si>
    <t>1.5 M POLYVINYL CHLORIDE CHAIN LINK FENCE</t>
  </si>
  <si>
    <t>1.5 M POLYVINYL CHLORIDE CHAIN LINK FENCE (BRIDGE)</t>
  </si>
  <si>
    <t>1.8 M POLYVINYL CHLORIDE CHAIN LINK FENCE</t>
  </si>
  <si>
    <t>2.4 M POLYVINYL CHLORIDE CHAIN LINK FENCE</t>
  </si>
  <si>
    <t>2.4 M CHAIN LINK FENCE AND GATE WITH BARBED WIRE</t>
  </si>
  <si>
    <t>2.4 M CHAIN LINK FENCE WITH BARBED WIRE (UNGROUNDED)</t>
  </si>
  <si>
    <t>3 M POLYVINYL CHLORIDE CHAIN LINK PRIVACY FENCE</t>
  </si>
  <si>
    <t>1.8 M POLYVINYL CHLORIDE CHAIN LINK DOUBLE GATE 3 M HIGH</t>
  </si>
  <si>
    <t>2.4 M TEMPORARY PROTECTIVE CHAIN LINK FENCE WITH BARBED WIREIRE</t>
  </si>
  <si>
    <t>TEMPORARY 1.8 M HIGH CHAIN LINK FENCE WITH BARBED WIRE</t>
  </si>
  <si>
    <t>TEMPORARY 2.4 M HIGH CHAIN LINK FENCE WITH BARBED WIRE</t>
  </si>
  <si>
    <t>TEMPORARY PROTECTIVE BARRIER (EXISTING BRIDGE) (SITE NO. 6)</t>
  </si>
  <si>
    <t>TEMPORARY PROTECTIVE BARRIER  (EXISTING BRIDGE)</t>
  </si>
  <si>
    <t>TEMPORARY PROTECTIVE BARRIER (EXISTING BRIDGE) (SITE NO. 7)</t>
  </si>
  <si>
    <t>TEMPORARY PROTECTIVE BARRIER (EXISTING BRIDGE) (SITE NO. 8)</t>
  </si>
  <si>
    <t>TEMPORARY PROTECTIVE BARRIER (NEW BRIDGE)</t>
  </si>
  <si>
    <t>TEMPORARY PROTECTIVE BARRIER (EXISTING BRIDGE)</t>
  </si>
  <si>
    <t>TEMPORARY PROTECTIVE BARRIER (EXISTING BRIDGE) (SITE NO. 1)</t>
  </si>
  <si>
    <t>TEMPORARY PROTECTIVE BARRIER (EXISTING BRIDGE) (SITE NO. 2)</t>
  </si>
  <si>
    <t>TEMPORARY PROTECTIVE BARRIER (EXISTING BRIDGE) (SITE NO. 3)</t>
  </si>
  <si>
    <t>TEMPORARY PROTECTIVE BARRIER (EXISTING BRIDGE) (SITE NO. 4)</t>
  </si>
  <si>
    <t>TEMPORARY PROTECTIVE BARRIER (EXISTING BRIDGE) (SITE NO. 5)</t>
  </si>
  <si>
    <t>TEMPORARY PROTECTIVE BARRIER (EXISTING BRIDGE) (SITE NO. 9)</t>
  </si>
  <si>
    <t>TEMPORARY PROTECTIVE BARRIER (EXISTING BRIDGE) (SITE NO. 27)</t>
  </si>
  <si>
    <t>TEMPORARY PROTECTIVE BARRIER (EXISTING BRIDGE) (SITE NO. 28)</t>
  </si>
  <si>
    <t>TEMPORARY PROTECTIVE BARRIER (EXISTING BRIDGE) (SITE NO. 14)</t>
  </si>
  <si>
    <t>TEMPORARY PROTECTIVE BARRIER (EXISTING BRIDGE) (SITE NO. 15)</t>
  </si>
  <si>
    <t>1 M CHAIN LINK GATE WITH BARBED WIRE 1.8 M HIGH</t>
  </si>
  <si>
    <t>1.4 M CHAIN LINK GATE WITH BARBED WIRE 1.8 M HIGH</t>
  </si>
  <si>
    <t>1.4 M CHAIN LINK DOUBLE GATE WITH BARBED WIRE 1.8 M HIGH</t>
  </si>
  <si>
    <t>3 M CHAIN LINK DOUBLE GATE WITH BARBED WIRE 1.8 M HIGH</t>
  </si>
  <si>
    <t>4 M CHAIN LINK DOUBLE GATE WITH BARBED WIRE 1.8 M HIGH</t>
  </si>
  <si>
    <t>5 M CHAIN LINK DOUBLE GATE WITH BARBED WIRE 1.8 M HIGH</t>
  </si>
  <si>
    <t>5 M CHAIN LINK ELECTRIC ROLLER GATE WITH BARBED WIRE 1.8 M HIGH</t>
  </si>
  <si>
    <t>6 M CHAIN LINK DOUBLE GATE WITH BARBED WIRE 2.4 M HIGH</t>
  </si>
  <si>
    <t>7 M CHAIN LINK DOUBLE GATE WITH BARBED WIRE 2.4 M HIGH</t>
  </si>
  <si>
    <t>8 M CHAIN LINK DOUBLE GATE WITH BARBED WIRE 1.8 M HIGH</t>
  </si>
  <si>
    <t>8 M CHAIN LINK FENCE DOUBLE GATE WITH BARBED WIRE 2.4 M HIGH</t>
  </si>
  <si>
    <t>10 M CHAIN LINK DOUBLE ROLLER GATE WITH BARBED WIRE 1.8 M HIGH</t>
  </si>
  <si>
    <t>10 M CHAIN LINK ELECTRIC GATE ON ROLLERS WITH BARBED WIRE 1.8 M HIGH</t>
  </si>
  <si>
    <t>10 M CHAIN LINK DOUBLE GATE WITH BARBED WIRE 2.4 M HIGH</t>
  </si>
  <si>
    <t>10 M CHAIN LINK ROLLER GATE WITH BARBED WIRE 1.8 M HIGH</t>
  </si>
  <si>
    <t>12 M CHAIN LINK DOUBLE ROLLER GATE WITH BARBED WIRE 1.8 M HIGH</t>
  </si>
  <si>
    <t>12 M CHAIN LINK ELECTRIC ROLLER GATE WITH BARBED WIRE AND RAZOR WIRE 1.8 M HIGH</t>
  </si>
  <si>
    <t>12 M CHAIN LINK ELECTRIC ROLLER GATE WITH BARBED WIRE AND RAZOR WIRE 2.4 M HIGH</t>
  </si>
  <si>
    <t>12 M CHAIN LINK DOUBLE ROLLER GATE WITH BARBED WIRE AND RAZOR WIRE 2.4 M HIGH</t>
  </si>
  <si>
    <t>3.6 M POLYVINYL CHLORIDE CHAIN LINK DOUBLE PRIVACY GATE 3 M HIGH</t>
  </si>
  <si>
    <t>REMOVE AND RESET SECURITY FENCE FABRIC AND GATE</t>
  </si>
  <si>
    <t>REMOVE, STORE AND REINSTALL CHAIN LINK FENCE</t>
  </si>
  <si>
    <t>6.1 M CHAIN LINK SLIDING GATE, 2.4M HIGH WITH BARBED WIRE</t>
  </si>
  <si>
    <t>2500 MM CHAIN LINK CANTILEVERED GATE (13.7 M WIDE)</t>
  </si>
  <si>
    <t>12.0 M CHAIN LINK SLIDING GATE, 2.45 M HIGH WITH BARBED WIRE</t>
  </si>
  <si>
    <t>2150 MM CHAIN LINK DOUBLE GATE 3050MM HIGH</t>
  </si>
  <si>
    <t>REMOVE AND RESET SLIDING GATE AND BOLLARD</t>
  </si>
  <si>
    <t>RESET 2150 MM CHAIN LINK DOUBLE GATE - 3050MM HIGH</t>
  </si>
  <si>
    <t>1.5 M POLYVINYL CHLORIDE CHAIN LINK GATE 2.4 M HIGH</t>
  </si>
  <si>
    <t>9 M CHAIN LINK DOUBLE GATE 2.4 M HIGH WITH BARBED WIRE</t>
  </si>
  <si>
    <t>6100 MM CHAIN LINK DOUBLE GATE 3050 MM HIGH WITH BARBED WIRE</t>
  </si>
  <si>
    <t>RESET 6100 MM CHAIN LINK DOUBLE GATE - 2500 MM HIGH</t>
  </si>
  <si>
    <t>3 M CHAIN LINK DOUBLE GATE 2.4 M HIGH WITH BARBED WIRE</t>
  </si>
  <si>
    <t>4.8 M POLYVINYL CHLORIDE CHAIN LINK FENCE DOUBLE GATE 1.5M HIGH</t>
  </si>
  <si>
    <t>3.6 M CHAIN LINK GATE, 2.4 M HIGH WITH BARBED WIRE</t>
  </si>
  <si>
    <t>1.5 M CHAIN LINK GATE 2.4 M HIGH WITH BARBED WIRE</t>
  </si>
  <si>
    <t>3.0 M CHAIN LINK GATE, 1.8 M HIGH WITH BARBED WIRE</t>
  </si>
  <si>
    <t>6100 MM CHAIN LINK DOUBLE GATE 2500 MM HIGH</t>
  </si>
  <si>
    <t>6 M CHAIN LINK DOUBLE GATE WITH BARBED WIRE 1.8 M HIGH</t>
  </si>
  <si>
    <t>10 M CHAIN LINK DOUBLE GATE WITH BARBED WIRE 1.8 M HIGH</t>
  </si>
  <si>
    <t>NOISE BARRIER WALL - TRANSPARENT (STRUCTURE)</t>
  </si>
  <si>
    <t>NOISE BARRIER WALL (EARTH RETAINING PANELS)</t>
  </si>
  <si>
    <t>REMOVE AND RESET NOISE BARRIER WALL (STRUCTURE)</t>
  </si>
  <si>
    <t>REPAIR GUIDERAIL (ESTIMATED COST)</t>
  </si>
  <si>
    <t>CONVERT THREE-CABLE GUIDE RAILING TO THREE CABLE GUIDE RAILING SYSTEM 2 (I-BEAM POSTS)</t>
  </si>
  <si>
    <t>MODIFIED THREE-CABLE GUIDE RAILING (I-BEAM POSTS)</t>
  </si>
  <si>
    <t>THREE-CABLE GUIDE RAILING SYSTEM 2 (I BEAM POSTS)</t>
  </si>
  <si>
    <t>THREE-CABLE GUIDE RAILING SYSTEM 3 (I-BEAM POSTS)</t>
  </si>
  <si>
    <t>HIGH TENSION CABLE GUIDERAIL ANCHOR SYSTEM</t>
  </si>
  <si>
    <t>DECORATIVE CONCRETE CROSSWALK (PATTERN TYPE)</t>
  </si>
  <si>
    <t>DECORATIVE BITUMINOUS CONCRETE ISLAND (PATTERN TYPE)</t>
  </si>
  <si>
    <t>TEMPORARY GRAVEL DRIVEWAY AND PARKING AREA</t>
  </si>
  <si>
    <t>BITUMINOUS CONCRETE DRIVEWAY (COMMERCIAL)</t>
  </si>
  <si>
    <t>INLAID THERMOPLASTIC PAVEMENT MARKING SYSTEM</t>
  </si>
  <si>
    <t>Furnishing And Placing Topsoil</t>
  </si>
  <si>
    <t>SOIL STABILIZATION GROUTING - PIPE JACKING</t>
  </si>
  <si>
    <t>SOIL STABILIZATION JET GROUTING (RAILROAD)</t>
  </si>
  <si>
    <t>FURNISHING AND INSTALLING PLANTING FOR WETLAND RESTORATION</t>
  </si>
  <si>
    <t>STREAMBANK STABILIZATION TREATMENT TYPE 1</t>
  </si>
  <si>
    <t>STREAMBANK STABILIZATION TREATMENT TYPE 2</t>
  </si>
  <si>
    <t>STREAMBANK STABILIZATION TREATMENT TYPE 3</t>
  </si>
  <si>
    <t>STREAMBANK STABILIZATION TREATMENT TYPE 4</t>
  </si>
  <si>
    <t>STREAMBANK STABILIZATION TREATMENT TYPE 5</t>
  </si>
  <si>
    <t>STREAMBANK STABILIZATION TREATMENT TYPE 6</t>
  </si>
  <si>
    <t>STREAMBANK STABILIZATION TREATMENT TYPE 7</t>
  </si>
  <si>
    <t>MISCANTHUS SINENSIS ''SIBERFEDER'' SILVER MAIDEN GRASS 3.79 LITER CONTAINER</t>
  </si>
  <si>
    <t>TRANSPLANT DECIDUOUS TREES 50 MM (+ OR -) TO 100 MM (+ OR -)CAL.</t>
  </si>
  <si>
    <t>FURNISHING, PLANTING AND MULCHING TREES, SHRUBS, VINES AND GROUND COVER PLANTS</t>
  </si>
  <si>
    <t>HYDRANGEA SERRATA ''PREZIOSA'' PREZIOSA HYDRANGEA 460 MM - 610 MM HT. B.B.</t>
  </si>
  <si>
    <t>COREOPSIS LANCEOLATA LANCE-LEAVED COREOPSIS 1.0 LITER CONTAINER</t>
  </si>
  <si>
    <t>ASTER NOVAE-ANGLIAE NEW ENGLAND ASTER 1.0 LITER CONTAINER</t>
  </si>
  <si>
    <t>HEMEROCALLIS SPP. DAYLILY 3.79 LITER CONTAINER</t>
  </si>
  <si>
    <t>HEDERA HELIX BALTICA - BALTIC ENGLISH IVY 2 YR. NO. 1 POTS</t>
  </si>
  <si>
    <t>RUDBECKIA HIRTA BLACK-EYED SUSAN 1.0 LITER CONTAINER</t>
  </si>
  <si>
    <t>JUNIPERUS CHINENSIS ''OLD GOLD'' OLD GOLD JUNIPER 460 MM - 610 MM SPR. B.B.</t>
  </si>
  <si>
    <t>RHODODENDRON ''PURPLE GEM'' PURPLE GEM RHODODENDRON 460 MM -610 MM HT. B.B.</t>
  </si>
  <si>
    <t>PENNISETUM ORIENTALE, ORIENTAL FOUNTAIN GRASS 3.79 LITER CONTAINER</t>
  </si>
  <si>
    <t>VIOLA PAPILLIONACEA COMMON BLUE VIOLET 1 LITER CONTAINER</t>
  </si>
  <si>
    <t>ALNUS SERRULATA SMOOTH ALDER 610 MM - 915 MM HT. B.B.</t>
  </si>
  <si>
    <t>SALIX DISCOLOR PUSSY WILLOW 610 MM - 915 MM HT. B.B.</t>
  </si>
  <si>
    <t>CORNUS SERICEA RED OSIER DOGWOOD 610 MM - 915 MM HT. B.B.</t>
  </si>
  <si>
    <t>ABIES FRASERI, FRASER FIR, 1.8 M - 2.45 M HT. B.B.</t>
  </si>
  <si>
    <t>PARTHENOCISUS QUINQUELFOLIA VIRGINIA CREEPER 2 YR. #1 POT</t>
  </si>
  <si>
    <t>PARTHENOCISUS IRICUSPIDATA JAPANESE CREEPER 2 YR. #1 POT</t>
  </si>
  <si>
    <t>ECHINACEA PURPUREA PURPLE CONE FLOWER 1.0 LITER CONTAINER</t>
  </si>
  <si>
    <t>PHLOX PANICULATA MARY LOUISE SUMMER 1.0 LITER CONTAINER</t>
  </si>
  <si>
    <t>AZALEA "GIRARD HOT SHOT", GIRARD'S HOT SHOT AZALEA, 380 MM -460 MM HT. B.B.</t>
  </si>
  <si>
    <t>SPIREA ALBA, MEADOWSWEET, 460 MM - 610 MM HT. B.B.</t>
  </si>
  <si>
    <t>HOSTA "KABITAN", KABITAN PLANTIAN LILY 3.79 LITER CONTAINER</t>
  </si>
  <si>
    <t>HIBISCUS SYRIACUS "APHRODITE", APHRODITE ALTHEA, 610 MM - 760 MM HT. B.B.</t>
  </si>
  <si>
    <t>JUNIPERUS SABINA TAMARISCIFOLIA, TAM'S JUNIPER, 380 MM - 460MM SPR. B.B.</t>
  </si>
  <si>
    <t>REMOVING, REPLANTING AND MULCHING TREES, SHRUBS, VINES AND GROUND COVER PLANTS</t>
  </si>
  <si>
    <t>LIGUSTRUM VULGARE "LODENSE", LODENSE PRIVET, 610 MM - 760 MMHT. B.B.</t>
  </si>
  <si>
    <t>PELTANDRA VIRGINICA, ARROW ARUM TUBES OR PLANTS</t>
  </si>
  <si>
    <t>VINCA MINOR COMMON PERIWINKLE 2 YR. NO. 1 IN POTS</t>
  </si>
  <si>
    <t>PYRUS SALICIFOLIA PENDULA "SILFROZAM", SILFROZAM PEAR, 25 MM- 38 MM CAL. B.B.</t>
  </si>
  <si>
    <t>ACORNUS CALAMUS, SWEETFLAG RHIZOMES OR ROOTS</t>
  </si>
  <si>
    <t>AINUS GLUTINOSA EUROPEAN ALDER 1.20 M - 1.50 M HT. B.B.</t>
  </si>
  <si>
    <t>ALNUS RUGOSA SPECKLED ALDER 610 MM - 1220 MM HT. B.B.</t>
  </si>
  <si>
    <t>ARONIA ARBUTIFOLIA, RED CHOKEBERRY 460 MM - 610 MM HT. B.B.</t>
  </si>
  <si>
    <t>ARONIA ARBUTIFOLIA RED CHOKEBERRY 460 MM - 610 MM HT. B.R.</t>
  </si>
  <si>
    <t>ARONIA ARBULIFOLIA RED CHOKEBERRY 610 MM - 915 MM HT. B.B.</t>
  </si>
  <si>
    <t>ACER SACCHARUM, SUGAR MAPLE, 915 MM - 1.2 M HT. WHIPS B.R.</t>
  </si>
  <si>
    <t>ASTER DIVARICATUS, WHITE WOOD ASTER, 1 LITER CONTAINER</t>
  </si>
  <si>
    <t>PENNISETUM ALOPECUROIDES FOUNTAIN GRASS 4 LITER CONT.</t>
  </si>
  <si>
    <t>THUJA OCCIDENTALIS "WOODWARDII", WOODWARD'S GLOBE ARBORVIATE, 380 MM - 460 MM HT. B.B.</t>
  </si>
  <si>
    <t>HEMEROCALLIS "STELLA DORO" STELLA DORO DAYLILY 4 LITER CONTAINER</t>
  </si>
  <si>
    <t>CARPINUS CAROLINIANA - AMERICAN HAMBEAM 2.5 M - 3.0 M HT. B.B.</t>
  </si>
  <si>
    <t>CERCIS CANADENSIS EASTERN REDBUD 50 MM TO 65 MM CAL. B.B    L. B.B</t>
  </si>
  <si>
    <t>PYRUS CALLERYANA 'CHANTICLEER', CHANTICLEER FLOWERING PEAR, 2 1/2" - 3" CAL. B.B.</t>
  </si>
  <si>
    <t>LEUCANTHEMUM X SUPERBUM SPP., SHASTA DAISY, 3.79 LITER CONTAINER</t>
  </si>
  <si>
    <t>RHODODENDRON CATAWBIENSE "HYBRID" - HYBRID RHODODENDRON 460 MM - 610 MM HT. B.B.</t>
  </si>
  <si>
    <t>THUJA OCCIDENTALIS "EMERALD" - EMERALD GREEN ARBORVITAE 1.8 M - 2.45 M HT. B.B.</t>
  </si>
  <si>
    <t>TILIA CORDATA "GREENSPIRE" - GREENSPIRE LITTLE LEAF LINDEN 65 MM - 75 MM CAL. B.B.</t>
  </si>
  <si>
    <t>FRAXINUS PENNSYLVANICA "SUMMIT" SUMMIT GREEN ASH 65 MM - 75 MM CAL. B.B.</t>
  </si>
  <si>
    <t>BETULA PAPYRIFERA, PAPER BIRCH 65 MM - 75 MM CAL. B.B.</t>
  </si>
  <si>
    <t>CELASTRUS SCANDENS AMERICAN BITTERSWEET 2 YR. #1 POTS</t>
  </si>
  <si>
    <t>CLETHRA ALNIFOLIA SUMMERSWEET 460 MM - 610 MM HT. B.B.</t>
  </si>
  <si>
    <t>CLETHRA ALNIFOLIA SUMERSWEET 610 MM - 915 MM HT. B.B.</t>
  </si>
  <si>
    <t>CLETHRA ALNIFOLIA SUMERSWEET 915 MM - 1.20 M HT. B.B.</t>
  </si>
  <si>
    <t>COMPTONIA PEREGRINA SWEETFERN 305 MM - 380 MM HT. B.B.</t>
  </si>
  <si>
    <t>COMPTONIA PEREGRINA SWEETFERN 460 MM - 610 MM HT. B.B.</t>
  </si>
  <si>
    <t>CORNUS ALBA SIBIRICA SIBERIAN DOGWOOD 610 MM - 915 MM HT. B.R.</t>
  </si>
  <si>
    <t>CORNUS ALBA SIBIRICA SIBERIAN DOGWOOD 915 MM - 1.20 M HT. B.R.</t>
  </si>
  <si>
    <t>COMPTONIA PEREGRINA SWEETFERN 380 MM - 460 MM HT. B.B.</t>
  </si>
  <si>
    <t>CORNUS ALBA SIBIRICA SIBERIAN DOGWOOD 610 MM - 915 MM HT. B.B.</t>
  </si>
  <si>
    <t>CORNUS ALBA SIBIRICA SIBERIAN DOGWOOD 915 MM - 1.20 M HT. B.B.</t>
  </si>
  <si>
    <t>AMELANCHIER CANADENSIS, SHADBLOW SERVICEBERRY 460MM-610MM HT. B.B.</t>
  </si>
  <si>
    <t>CORNUS SERICEA, REDOSIER DOGWOOD 460 MM-610 MM HT. CONTAINER</t>
  </si>
  <si>
    <t>CORNUS AMOMUM, SILKY DOGWOOD 460 MM-610 MM HT. CONTAINER</t>
  </si>
  <si>
    <t>CORNUS AMOMUM SILKY DOGWOOD 915 MM - 1.20 M HT. B.R.</t>
  </si>
  <si>
    <t>CORNUS AMOMUM - "SILKY DOGWOOD" 610 MM - 915 MM HT. B.B.</t>
  </si>
  <si>
    <t>CORNUS SERICEA RED OSIER DOGWOOD 0.9M - 1.2M HT. B.B.</t>
  </si>
  <si>
    <t>ACER SACCHARUM, SUGAR MAPLE, 45 MM - 50 MM CAL. B.B.</t>
  </si>
  <si>
    <t>ACHILLEA MILLEFOLIUM, YARROW, 3.79 LITER CONTAINER</t>
  </si>
  <si>
    <t>CORNUS SERICEA REDOSIER DOGWOOD 610 MM-750 MM HT. B.B.</t>
  </si>
  <si>
    <t>CORNUS RACEMOSA GRAY DOGWOOD 1.20 M - 1.50 M HT. B.B.</t>
  </si>
  <si>
    <t>CORNUS RACEMOSA GRAY DOGWOOD 610 MM - 915 MM HT. B.B.</t>
  </si>
  <si>
    <t>CORNUS RACEMOSA GRAY DOGWOOD 915 MM - 1.20 M HT. B.B.</t>
  </si>
  <si>
    <t>CORNUS STOLONIFERA FLAVIRAMEA YELLOWTWIG REDOSIER DOGWOOD 610 MM - 915 MM HT. B.R.</t>
  </si>
  <si>
    <t>CORNUS STOLONIFERA FLAVIRAMEA YELLOWTWIG REDOSIER DOGWOOD 915 MM - 1.20 M HT. B.R.</t>
  </si>
  <si>
    <t>CORNUS STOLONIFERA REDOSIER DOGWOOD 460 MM - 915 MM HT. B.R.</t>
  </si>
  <si>
    <t>CORNUS STOLONIFERA FLAVIRAMEA YELLOWTWIG REDOSIER DOGWOOD 915 MM - 1.20 M HT. B.B.</t>
  </si>
  <si>
    <t>CORNUS STOLONIFERA REDOSIER DOGWOOD 610 MM - 915 MM HT. B.B.</t>
  </si>
  <si>
    <t>CORNUS STOLONIFERA REDOSIER DOGWOOD 915 MM - 1.20 M HT. B.B.</t>
  </si>
  <si>
    <t>AESCULUS PAVIA - RED BUCKEYE 2.45 M - 3.0 M HT. B.B.</t>
  </si>
  <si>
    <t>CARPINUS CAROLINIANA, AMERICAN HORNBEAM, 90 MM - 100 MM CAL.B.B.</t>
  </si>
  <si>
    <t>CEPHALANTHUS OCCIDENTALIS, BUTTON BUSH 460 MM - 610 MM HT. CG</t>
  </si>
  <si>
    <t>FAGUS ATROPUNICEA COPPER BEECH 64 MM - 76 MM CAL. B.B.</t>
  </si>
  <si>
    <t>CEPHALANTHUS OCCIDENTALIS, BUTTONBUSH 3.79 LITER CONTAINER</t>
  </si>
  <si>
    <t>LOBELIA CARDINALIS, CARDINAL FLOWER 3.79 LITER CONTAINER</t>
  </si>
  <si>
    <t>SYRINGA RETICULATA, "IVORY SILK" JAPANESE TREE LILAC 50MM-65MM CAL. B.B.</t>
  </si>
  <si>
    <t>SAMBUCUS CANADENSIS, COMMON ELDER- BERRY 460MM-610MM HT. CONTAINER</t>
  </si>
  <si>
    <t>VACCINIUM CORYMBOSUM, HIGHBUSH BLUE -BERRY 460MM-610MM HT. CONTAINER</t>
  </si>
  <si>
    <t>VIBURNUM TRILOBUM AMERICAN CRANBER- RYBUSH 460MM-610MM HT. CONTAINER</t>
  </si>
  <si>
    <t>COTONEASTER DIVARICATA SPREADING COTONEASTER 460 MM - 610 MMHT. B.B.</t>
  </si>
  <si>
    <t>VIBURNUM LENTAGO NANNYBERRY VIBURNUM 460MM-610MM HT. CONTAINER</t>
  </si>
  <si>
    <t>ALNUS RUGOSA, SPECKLED ALDER 460MM-610MM HT. B.B.</t>
  </si>
  <si>
    <t>COTONEASTER HORIZONTALIS ROCK COTONEASTER 460 MM - 610 MM HT. B.B.</t>
  </si>
  <si>
    <t>CARYA GLABRA, PIGNUT HICKORY, 610MM-915MM HT. CONTAINER</t>
  </si>
  <si>
    <t>QUERCUS PALUSTRIS, PIN OAK, 610 MM. - 915 MM. HT. NO. 3 CONTAINER</t>
  </si>
  <si>
    <t>RHODODENDRON VISCOSUM, SWAMP AZALEA .90M-1.20M HT. B.B.</t>
  </si>
  <si>
    <t>NARCISSUS MINIMUS, MINIATURE DAFFODIL 1 LITER CONTAINER</t>
  </si>
  <si>
    <t>QUERCUS RUBRA, NORTHERN RED OAK, 45 MM - 50 MM CAL. B.B.</t>
  </si>
  <si>
    <t>QUERCUS RUBRA, NORTHERN RED OAK, 75 MM - 90 MM CAL. B.B.</t>
  </si>
  <si>
    <t>CARYA OVATA, SHAGBARK HICKORY, 3 M - 4.5 M HT. B.B.</t>
  </si>
  <si>
    <t>CORNUS RUTGERS STELLAR PINK, STELLAR PINK DOGWOOD, 3M-4.5M HT. B.B.</t>
  </si>
  <si>
    <t>QUERCUS RUBRA, NORTHERN RED OAK, 610 MM - 915 MM HT. NO. 3 CONTAINER</t>
  </si>
  <si>
    <t>QUERCUS BICOLOR, SWAMP WHITE OAK 610 MM - 915 MM HT. CONTAINER</t>
  </si>
  <si>
    <t>BETULA NIGRA, RIVER BIRCH, 2.45 M - 3.0 M HT. B.B.</t>
  </si>
  <si>
    <t>JUNIPERUS CHINENSIS SPP., CHINESE JUNIPER SPECIES, 1.50M-1.80M HT. B.B.</t>
  </si>
  <si>
    <t>THUJA PLICATA, WESTERN ARBORVITAE, 1.80M - 2.45M HT. B.B.</t>
  </si>
  <si>
    <t>POPULUS DELTOIDES, COTTONWOOD 610 MM-915 MM HT. CONTAINER</t>
  </si>
  <si>
    <t>TILIA AMERICANA, BASSWOOD, 75 MM. - 90 MM. CAL. B.B.</t>
  </si>
  <si>
    <t>VIBURNUM DENTATUM, ARROWOOD, 610 MM - 915 MM HT. NO. 3 CONTAINER</t>
  </si>
  <si>
    <t>ECHINACEA PUPUREA, PURPLE CONE FLOWER, 3.79 LITER CONTAINER</t>
  </si>
  <si>
    <t>MYRICA PENNSYLVANICA, NORTHERN BAYBERRY 915MM - 1200MM HT. B.B.</t>
  </si>
  <si>
    <t>CATANANCHE CAERULEA, CUPID'S DART 1 GALLON CONTAINER</t>
  </si>
  <si>
    <t>ILEX GLABRA "COMPACTA" COMPACT INKBERRY 460 MM-610 MM HT. B.B.</t>
  </si>
  <si>
    <t>JUNIPERUS SABINA TAMARISCIFOLIA, "TAMS JUNIPER" 460 MM - 610MM SPREAD B.B.</t>
  </si>
  <si>
    <t>PIERIS JAPONICA, JAPANESE ANDROMEDA 380 MM - 460 MM HT. C.G.</t>
  </si>
  <si>
    <t>MALUS "SPRING SNOW", SPRING SNOW CRABAPPLE 64MM - 76MM CAL. B.B.</t>
  </si>
  <si>
    <t>KALMIA LATIFOLIA MYRTIFOLIA, DWARF MOUNTAIN LAUREL 915MM - 1220MM HT. B.B.</t>
  </si>
  <si>
    <t>LUPINUS "GALLERY HYBRID", GALLERY HYBRID LUPINE 3.79 L. CONTAINER</t>
  </si>
  <si>
    <t>VIBURNUM RHYTIDOPHYLLUM, LEATHER LEAF VIBURNUM 915MM - 1220MM HT. B.B.</t>
  </si>
  <si>
    <t>POTENTILLA FRUTICOSA "SUTTER'S GOLD", SUTTER'S GOLD POTENTILLA 3.79 L. CONTAINER</t>
  </si>
  <si>
    <t>MISCANTHUS SINENSIS "SIBERFEDER", SILVER MAIDEN GRASS 3.79 L. CONT.</t>
  </si>
  <si>
    <t>RUDBECKIA HIRTA, BLACK-EYED SUSAN 3.79 L. CONTAINER</t>
  </si>
  <si>
    <t>EUONYMUS ALATUS WINGED EUONYMUS 460 MM - 610 MM HT. B.R.</t>
  </si>
  <si>
    <t>PENNISETUM ALOPECUROIDES "LITTLE BUNNY", LITTLE BUNNY FOUNTAIN GRASS - 3.79 LITER CONTAINER</t>
  </si>
  <si>
    <t>BETULA NIGRA RIVER BIRCH (3.78L)</t>
  </si>
  <si>
    <t>ILEX GLABRA 'CHAMZIN', CHAMZIN HOLLY 460MM - 610MM HT. B.B. PLANT PATENT #6962</t>
  </si>
  <si>
    <t>VIBURNUM DENTATUM, ARROWWOOD VIBURNUM 460MM - 610MM HT. B.B.</t>
  </si>
  <si>
    <t>CRATAEGUS CRUSGALLI, COCKSPUR HAWTHORN 460 MM - 610 MM HT. B.B.</t>
  </si>
  <si>
    <t>GAYLUSSACIA BACCATA, BLACK HUCKLEBERRY 300MM - 380MM HT. B.B.</t>
  </si>
  <si>
    <t>EUONYMUS ALATUS WINGED EUONYMUS 915 MM - 1.20 M HT. B.B.</t>
  </si>
  <si>
    <t>PRUNUS PUMILA VAR. DEPRESSA, SAND CHERRY 300 MM - 380 MM HT.B.B.</t>
  </si>
  <si>
    <t>PRUNUS SUBHIRTELLA "AUTUMNALLIS", AUTUMN FLOWERING CHERRY, 65 MM - 75 MM CAL. B.B.</t>
  </si>
  <si>
    <t>ROSA MEIDILAND (RED), MEIDILAND RED ROSE, 460 MM - 610 MM SPR. B.B.</t>
  </si>
  <si>
    <t>ROSA MEIDILAND (WHITE), MEIDILAND WHITE ROSE, 460MM-610MM SPR. B.B.</t>
  </si>
  <si>
    <t>FAGUS GRANDIFOLIA - AMERICAN BEECH 90 MM - 100 MM CAL. B.B.</t>
  </si>
  <si>
    <t>PONTEDERIA CORDATA, PICKEREL WEED 50 MM PLUG</t>
  </si>
  <si>
    <t>COTINUS OBOVATUS (AMERICAN SMOKE TREE) 4'-5' HT.</t>
  </si>
  <si>
    <t>EUONYMUS ALATUS COMPACTUS DWARF WINGED EUONYMUS 380 MM - 460MM HT. B.B.</t>
  </si>
  <si>
    <t>EUONYMUS ALATUS COMPACTUS DWARF WINGED EUONYMUS 460 MM - 610MM HT. B.B.</t>
  </si>
  <si>
    <t>EUONYMUS ALATUS COMPACTUS DWARF WINGED EUONYMUS 610 MM - 915MM HT. B.B.</t>
  </si>
  <si>
    <t>EUONYMUS ALATUS COMPACTUS DWARF WINGED EUONYMUS 915 MM - 1.20 M HT. B.B.</t>
  </si>
  <si>
    <t>FORSYTHIA INTERMEDIA BORDER FORSYTHIA 610 MM - 915 MM HT. B.R.</t>
  </si>
  <si>
    <t>FORSYTHIA INTERMEDIA BORDER FORSYTHIA 915 MM - 1.20 M HT. B.R.</t>
  </si>
  <si>
    <t>MAGNOLIA STELLATA-STAR MAGNOLIA   2.4M -3 M HT. B.B.</t>
  </si>
  <si>
    <t>SALIX NIGRA, BLACK WILLOW, 460 MM - 610 MM HT. B.B.</t>
  </si>
  <si>
    <t>THELYPTERIS PALUSTRIS, MARSH FERN 3.78 LITER CONTAINER</t>
  </si>
  <si>
    <t>FORSYTHIA INTERMEDIA SPECTABILIS SHOWY BORDER FORSYTHIA 915 MM - 1.20 M HT. B.R.</t>
  </si>
  <si>
    <t>SAGITTARIA GRAMINEA, GRASSLEAF ARROWHEAD 50 MM PLUG</t>
  </si>
  <si>
    <t>FORSYTHIA SUSPENSA WEEPING FORSYTHIA 610 MM - 460 MM HT. B.R.</t>
  </si>
  <si>
    <t>FORSYTHIA SUSPENSA WEEPING FORSYTHIA 610 MM - 915 MM HT. B.R.</t>
  </si>
  <si>
    <t>FORSYTHIA SUSPENSA WEEPING FORSYTHIA 915 MM - 1.20 M HT. B.R.</t>
  </si>
  <si>
    <t>ZELKOVA SERRATA-GREEN VASE ZELKOVA   65MM - 75MM CAL. B.B.</t>
  </si>
  <si>
    <t>SAGITTARIA LATIFOLIA, BROADLEAF, ARROWHEAD 50 MM PLUG</t>
  </si>
  <si>
    <t>ACORNUS CALAMUS, SWEETFLAG, 50 MM PEAT POT</t>
  </si>
  <si>
    <t>ACER SACCHARINUM, SILVER MAPLE, 460 MM - 610 MM HT. B.B.</t>
  </si>
  <si>
    <t>ABIES BALSAMEA, BALSAM FIR, 460 MM - 610 MM HT. B.B.</t>
  </si>
  <si>
    <t>ABIES BALSAMEA, BALSAM FIR, 1.8 M - 2.45 M HT. B.B.</t>
  </si>
  <si>
    <t>GINKO BILOBA, MAIDENHAIR TREE 65 MM-75 MM. CAL. B.B.</t>
  </si>
  <si>
    <t>ARONIA MELANOCARPA - BLACK CHOKEBERRY 460MM - 610MM HT. B.B.</t>
  </si>
  <si>
    <t>ILEX OPACA, AMERICAN HOLLY, 1.80 M - 2.45 M B.B.</t>
  </si>
  <si>
    <t>ASTER NOVAE 'ANGLIAE', NEW ENGLAND ASTER, 3.79 LITER CONTAINER</t>
  </si>
  <si>
    <t>FRAXINUS PENNSYLVANICA "AUTUMN PURPLE", AUTUMN PURPLE ASH, 65 MM - 75 MM CAL. B.B.</t>
  </si>
  <si>
    <t>GAILLARDIA ARISTATA, BLANKET FLOWER 3.79 LITER CONTAINER</t>
  </si>
  <si>
    <t>ILEX CRENATA CONVEXA CONVEXLEAF JAPANESE HOLLY 305 MM - 380 MM SPR. B.B.</t>
  </si>
  <si>
    <t>LUPINUS POLYPHYLLUS, RUSSELS HYBRID LUPINE, 3.79 LITER CONTAINER</t>
  </si>
  <si>
    <t>ILEX GLABRA INKBERRY 380 MM - 460 MM HT. B.B.</t>
  </si>
  <si>
    <t>ILEX GLABRA INKBERRY 460 MM - 610 MM HT. B.B.</t>
  </si>
  <si>
    <t>SYRINGA VULGARIS 'PRESIDENT GREVY' (PRESIDENT GREVY LILAC) 5'-6' HT. B&amp;B</t>
  </si>
  <si>
    <t>ILEX OPACA ( AMERICAN HOLLY) 4'-5' HT. B&amp;B</t>
  </si>
  <si>
    <t>CLETHRA ALNIFOLIA (SUMMERSWEET) 4'-5' HT.</t>
  </si>
  <si>
    <t>ILEX VERTICILLATA COMMON WINTERBERRY 460 MM - 610 MM HT. B.B.</t>
  </si>
  <si>
    <t>ILEX VERTICILLATA COMMON WINTERBERRY 610 MM - 915 MM HT. B.B.</t>
  </si>
  <si>
    <t>ILEX VERTICILLATA COMMON WINTERBERRY 915 MM - 1.20 M HT. B.B.</t>
  </si>
  <si>
    <t>HYPERCUM PATULUM 'SUNGOLD' (SUNGOLD ST. JOHNSWORT) 15" HT. MIN</t>
  </si>
  <si>
    <t>ILEX VERTICILLATA COMMON WINTER- BERRY (1.5 M - 1.8 M) HT. B.B.</t>
  </si>
  <si>
    <t>ILEX GLABRA "COMPACTA" COMPACT INKBERRY 610 MM-750 MM HT. B.B.</t>
  </si>
  <si>
    <t>JUNIPERUS CHINENSIS HETZI HETZ JUNIPER 460 MM - 610 MM SPR. B.B.</t>
  </si>
  <si>
    <t>SALIX PURPUREA, PURPLE OSIER, 410 MM - 610 MM HT. B.B.</t>
  </si>
  <si>
    <t>COREOPSIS LANCEOLATA "ASTERACEAE", TICKSEED 3.79 LITER CONTAINER</t>
  </si>
  <si>
    <t>CORYLUS AMERICANA, AMERICAN HAZELNUT 460MM-610MM HT. CONTAINER</t>
  </si>
  <si>
    <t>JUNIPERUS PFITZER COMPACTUS, COMPACT PFITZER JUNIPER, 460 MM- 610 MM SPREAD B.B.</t>
  </si>
  <si>
    <t>JUNIPERUS CHINENSIS PFITZERIANA PFITZER JUNIPER 460 MM - 610MM SPR. B.B.</t>
  </si>
  <si>
    <t>JUNIPERUS CHINENSIS PFITZERIANA PFITZER JUNIPER 610 MM - 915MM SPR. B.B.</t>
  </si>
  <si>
    <t>SPIRAEA BUMALDA 'ANTHONY WATERER' (ANTHONY WATERER SPIRAEA) 30" HT. MIN.</t>
  </si>
  <si>
    <t>JUNIPERUS CHINENSIS PFITERIANA COMPACTA, COMPACT PFITZER JUNIPER, 460 MM-610 MM HT. B.B.</t>
  </si>
  <si>
    <t>JUNIPERUS HORIZONTALIS DEPRESSA PLUMOSA ANDORRA JUNIPER 610 MM - 760 MM SPR. B.B.</t>
  </si>
  <si>
    <t>JUNIPERUS CHINENSIS SARGENTI SARGENT JUNIPER 460 MM - 610 MMSPR. B.B.</t>
  </si>
  <si>
    <t>JUNIPERUS CHINENSIS "SAN JOSE" SAN JOSE JUNIPER 380 MM - 460MM HT. B.B.</t>
  </si>
  <si>
    <t>ASTER OBLONGIFOLIUS (AROMATIC ASTER) 1 GAL.</t>
  </si>
  <si>
    <t>BOUTELOUA CURTIPENDULA (SIDE OATS) 1 GAL.</t>
  </si>
  <si>
    <t>MAGNOLIA STELLATA, STAR MAGNOLIA, 1.5M - 1.80M HT. B.B.</t>
  </si>
  <si>
    <t>JUNIPERUS HORIZONTALIS "BLUE CHIP" BLUE CHIP JUNIPER 450 MM - 600 MM SPREAD B.B.</t>
  </si>
  <si>
    <t>LESPEDEZA VIRGINICA (SLENDER BUSHCLOVER) 1 GAL.</t>
  </si>
  <si>
    <t>LIATRIS SPICATA (SPIKED GAYFEATHER) 1 GAL.</t>
  </si>
  <si>
    <t>JUNIPERUS HORIZONTALIS "BAR HARBOR" BAR HARBOR JUNIPER 380 MM - 460 MM SPR. B.B.</t>
  </si>
  <si>
    <t>JUNIPERUS HORIZONTALIS ''BAR HARBOR'' BAR HARBOR JUNIPER 460MM - 610 MM SPREAD B.B.</t>
  </si>
  <si>
    <t>JUNIPER CHINENSIS "SEAGREEN" SEAGREEN JUNIPER 450 MM - 610 MM SPREAD B.B.</t>
  </si>
  <si>
    <t>JUNIPERUS SCOPULORUM "BLUE HAVEN" - BLUE HAVEN JUNIPER 1.5 M- 1.8 M HT. B.B.</t>
  </si>
  <si>
    <t>PENSTEMON HIRSUTUS (HAIRY BEARDTONGUE) 1 GALLON CONTAINER</t>
  </si>
  <si>
    <t>SOLIDAGO JUNCEA (EARLY GOLDENROD) 1 GALLON CONTAINER</t>
  </si>
  <si>
    <t>JUNIPERUS HORIZONTALIS "WILTONI" BLUE RUG JUNIPER 460 MM - 610 MM SPR B.B.</t>
  </si>
  <si>
    <t>WEIGELA FLORIDA, OLD FASHIONED WEIGELA, 460MM-610MM HT. CONTAINER</t>
  </si>
  <si>
    <t>TRADESCANTIA OHIENSIS (OHIO SPEDERWORT) 1 GAL.</t>
  </si>
  <si>
    <t>JUNIPERUS COMMUNIS DEPRESSA OLDFIELD COMMON JUNIPER 460 MM 610 MM HT. B.B.</t>
  </si>
  <si>
    <t>KALMIA LATIFOLIA - ''MOUNTAIN LAUREL'' 900 MM - 1.1 M HT. B.B.</t>
  </si>
  <si>
    <t>SYRINGA PATULA "MISS KIM", MISS KIM LILAC, 460MM-610MM HT. CONTAINER</t>
  </si>
  <si>
    <t>JUNIPERUS CHINENSIS 'PROCUMBENS NANA' PROCUMBENS NANA JUNIPER 460 MM - 610 MM SPR. B.B.</t>
  </si>
  <si>
    <t>JUNIPERUS SABINA "WICHITA BLUE" WICHITA BLUE JUNIPER 1.8M</t>
  </si>
  <si>
    <t>ACER SACCHARINIUM, SILVER MAPLE 610 MM - 915 MM HT. B.B.</t>
  </si>
  <si>
    <t>KALMIA LATITOLIA MOUNTAINLAUREL KALMIA 380 MM - 610 MM HT. B.B.</t>
  </si>
  <si>
    <t>KALMIA LATIFOLIA MOUNTAIN LAUREL KALMIA 460 MM - 610 MM HT. B. B.</t>
  </si>
  <si>
    <t>LARIX DECIDUA EUROPEAN LARCH 65 MM - 75 MM CAL. B.B.</t>
  </si>
  <si>
    <t>VACCINIUM ANGUSTIFOLIUM, LOW BUSH BLUEBERRY 460 MM - 610 MM HT. B.B.</t>
  </si>
  <si>
    <t>HAMAMELIS VIRGINIANA, WITCH HAZEL 460 MM - 610 MM HT. B.B.</t>
  </si>
  <si>
    <t>PRUNUS PUMILA VAR. DEPRESSA, SAND CHERRY 460 MM - 610 MM HT.B.B.</t>
  </si>
  <si>
    <t>LARIX LARICINA, AMERICAN LARCH 1.80 M - 2.45 M HT. B.B.</t>
  </si>
  <si>
    <t>AMELANCHIER ARBOREA, DOWNY SERVICE- BERRY 610 MM - 915 MM HT. B.B.</t>
  </si>
  <si>
    <t>CRATAEGUS VIRIDIS "WINTER KING", WINTER KING HAWTHORN 2.5 M - 3.O M</t>
  </si>
  <si>
    <t>ALNUS INCANA, SPECKLED ALDER 460 MM - 610 MM HT. B.B.</t>
  </si>
  <si>
    <t>CORNUS ALBA SIBIRICA, SIBERIAN DOGWOOD 460 MM - 610 MM HT. B.B.</t>
  </si>
  <si>
    <t>RHODODENDRON SCINTILLATION, SCINTILLATION RHODODENDRON 610 MM - 915 MM HT. B.B.</t>
  </si>
  <si>
    <t>ARCHOSTAPHYLOS UVS-URSI, BEARBERRY 3.79 LITER CONTAINER</t>
  </si>
  <si>
    <t>COREOPSIS VERTICELLATA "MOONBEAM", MOONBEAM COREOPSIS 1 LITER CONTAINER</t>
  </si>
  <si>
    <t>HELICTOTRICHEN SEMPERVIRENS, BLUE OAT GRASS 1 LITER CONTAINER</t>
  </si>
  <si>
    <t>FOTHERGILLA GARDENI FOTHERGILLA 610 MM - 915 MM HT. B.B.</t>
  </si>
  <si>
    <t>KALIMERIS INTEGRIFOLIA, JAPANESE ASTER 1 LITER CONTAINER</t>
  </si>
  <si>
    <t>HYDRANGEA QUERCIFOLIA OAKLEAF HYDRANGEA 2' - 3' HT. B.B.</t>
  </si>
  <si>
    <t>ULMUS AMERICANA CV. "VALLEY FORGE" OR "NEW HARMONY" "VALLEY FORGE" OR "NEW HARMONY" ANERICAN ELM 61</t>
  </si>
  <si>
    <t>ANDROPOGON SCOPARIUM LITTLE BLUESTEM 3.79 LITER CONTAINER</t>
  </si>
  <si>
    <t>BETULA ALLEGENIENSIS YELLOW BIRCH 610 MM - 915MM HT. B.B.</t>
  </si>
  <si>
    <t>FRAXINUS PENNSYLVANICA GREEN ASH 610 MM - 915 MM HT. B.B.</t>
  </si>
  <si>
    <t>LYONIA LIGUSTRINA MALEBERRY 610 MM - 915 MM HT. B.B.</t>
  </si>
  <si>
    <t>LIGUSTRUM OBTUSIFOLIUM REGELIANUM REGALS BORDER PRIVET 305 MM - 380 MM HT. B.R.</t>
  </si>
  <si>
    <t>LIGUSTRUM OBTUSIFOLIUM REGALIANUM 'REGALS PRIVET' 915 MM - 1.2 M HT. B.R.</t>
  </si>
  <si>
    <t>NYSSA SYLVATICA BLACK GUM 610 MM - 915 MM HT. B.B.</t>
  </si>
  <si>
    <t>LIGUSTRUM OBTUSIFOLIUM REGELIANUM REGALS BORDER PRIVET 610 MM - 915 MM HT. B.R.</t>
  </si>
  <si>
    <t>ITEA VIRGINICA "HENRY'S GARNET" "HENRY'S GARNET" SWEETSPIRE 610 MM - 915 MM HT. B.B.</t>
  </si>
  <si>
    <t>YUCCA FILAMENTOSA ADAM'S NEEDLE 3.79 LITER CONTAINER</t>
  </si>
  <si>
    <t>SALIX DISCOLOR PUSSY WILLOW 460 MM - 610 MM HT. B.B.</t>
  </si>
  <si>
    <t>VIBURNUM BURKWOODII, BURKWOOD VIBURNUM,460MM-610MM HT. CONTAINER</t>
  </si>
  <si>
    <t>LIGUSTRUM IBOLIUM, IBOLIUM PRIVET 610 MM - 915 MM HT. B.R.</t>
  </si>
  <si>
    <t>LIGUSTRUM IBOLIUM IBOLIUM PRIVET 915 MM - 1.20 M HT. B.R.</t>
  </si>
  <si>
    <t>HOSTA SPP. (PLANTAIN LILLY) 1 GALLON CONTAINER</t>
  </si>
  <si>
    <t>ATHYRIUM FILIX-FEMINA (LADY FERN) 1 GALLON CONTAINER</t>
  </si>
  <si>
    <t>LINDERA BENZOIN, COMMON SPICEBUSH 460 MM - 610 MM HT. B.B.</t>
  </si>
  <si>
    <t>LINDERA BENZOIN COMMON SPICEBUSH 610 MM - 915 MM HT. B.B.</t>
  </si>
  <si>
    <t>CORNUS SERICEA "BAILEYI" (BAILEY'S REDTWIG DOGWOOD) 1.2M HT.MIN.</t>
  </si>
  <si>
    <t>WETLAND MICROTOPOGRAPHY (ESTIMATED COST)</t>
  </si>
  <si>
    <t>SAGITTARIA LATIFOLIA, BIG LEAVED ARROWHEAD, TUBER</t>
  </si>
  <si>
    <t>SCIRPUS ATROVIREUS, DARK GREEN BULRUSH, SPROUT, B.R.</t>
  </si>
  <si>
    <t>CAREX CRINITA, FRINGED SEDGE, SPROUT, B.R.</t>
  </si>
  <si>
    <t>SPARGANIUM EURYCARPUM, GIANT BUR-REED, SPROUT, B.R.</t>
  </si>
  <si>
    <t>POLYGONUM HYDROPIPEROIDES, MILD WATER PEPPER, SEED</t>
  </si>
  <si>
    <t>SCIRPUS VALIDUS, SOFT STEM BULRUSH, SPROUT, B.R.</t>
  </si>
  <si>
    <t>DULICHIUM ARUNDINACEUM, THREE WAY SEDGE, SPROUT, B.R.</t>
  </si>
  <si>
    <t>LONICERA FRAJRANTISSIMA WINTER HONEYSUCKLE 610 MM - 915 MM HT. B.R.</t>
  </si>
  <si>
    <t>CAREX STRICTA, TUSSOCK SEDGE, SPROUT, B.R.</t>
  </si>
  <si>
    <t>LONICERA TATARICA TATARIAN HONEYSUCKLE 610 MM - 915 MM HT. B.B.</t>
  </si>
  <si>
    <t>AMELANCHIER LAEVIS, ALLEGHENY SERVICEBERRY, 50MM-64MM CAL. B.B. 915 MM - 1.20 M HT. B.B.</t>
  </si>
  <si>
    <t>METASEQUOIA GLYPTOSTROBOIDES, DAWN REDWOOD, 185 MM - 215 MM HT. B.B.</t>
  </si>
  <si>
    <t>LONICERA TATARICA TATARIAN HONEYSUCKLE 915 MM - 1.20 M HT. B.R.</t>
  </si>
  <si>
    <t>AESCULUS HIPPOCASTANUM "BAUMANNII", DOUBLE FLOWERING HORSE CHESTNUT, 64 MM - 75 MM CAL. B.B.</t>
  </si>
  <si>
    <t>LIRIOPE MUSCARI GREEN LILY TURF 3.79 LITER CONTAINER</t>
  </si>
  <si>
    <t>MYRICA PENNSYLVANICA NORTHERN BAYBERRY 305 MM - 380 MM HT. B.B.</t>
  </si>
  <si>
    <t>MYRICA PENNSYLVANICA NORTHERN BAYBERRY 380 MM - 460 MM HT. B.B.</t>
  </si>
  <si>
    <t>MYRICA PENNSYLVANICA NORTHERN BAYBERRY 460 MM - 610 MM HT. B.B.</t>
  </si>
  <si>
    <t>PYRUS CALLERYANA "BRADFORD" BRADFORD CALLERY PEAR 65 MM - 75MM CAL. B.B.</t>
  </si>
  <si>
    <t>PRUNUS SERRULATA KWANZAN CHERRY (65 MM - 75 MM) CAL. B.B.</t>
  </si>
  <si>
    <t>PRUNUS MARITIMA BEACH PLUM 460 MM - 915 MM HT. B.B.</t>
  </si>
  <si>
    <t>PRUNUS SERRULATA KWANZAN KWANZAN CHERRY 50 MM - 65 MM CAL. B.B.</t>
  </si>
  <si>
    <t>PRUNUS SARGENTI, SARGENT CHERRY 640 MM - 760 MM CAL. B.B.</t>
  </si>
  <si>
    <t>PRUNUS SEROTINA, BLACK CHERRY 460 MM - 610 MM HT. B.B.</t>
  </si>
  <si>
    <t>BERBERIS THUMBERI ATROPORPUREA RED LEAF JAPANESE BARBERRY 460 MM - 610 MM B.B.</t>
  </si>
  <si>
    <t>PRUNUS SEROTINA, BLACK CHERRY 610 MM - 915 MM HT. B.B.</t>
  </si>
  <si>
    <t>RHUS GLABRA, SMOOTH SUMAC 460 MM - 610 MM HT. B.B.</t>
  </si>
  <si>
    <t>COREOPSIS VERTICILLATA (THREAD LEAF COREOPSIS) 3.79 LITER</t>
  </si>
  <si>
    <t>THELYPTERIS NOVEBORACENSIS (NEW YORK FERN) 3.79 LITER, 2 EYEMIN., HEAVY GRADE</t>
  </si>
  <si>
    <t>PRUNUS SARGENTI COLUMNARIS SARGENT COLUMNAR CHERRY 50 MM - 65 MM CAL. B.B.</t>
  </si>
  <si>
    <t>PYRUS CALLERYANA 'REDSPIRE' - REDSPIRE PEAR 65MM CAL.</t>
  </si>
  <si>
    <t>RHAMNUS FRANGULA GLOSSY BUCKTHORN 915 MM - 1.20 M HT. B.R.</t>
  </si>
  <si>
    <t>QUERCUS ALBA, WHITE OAK, 64 MM - 75 MM CAL. B.B.</t>
  </si>
  <si>
    <t>LARIX LARICINA, EASTERN LARCH, 915 MM. - 1220 MM. HT. B.B.</t>
  </si>
  <si>
    <t>ILEX CRENATA HETZI, HETZ JAPANESE HOLLY, 460 MM. - 610 MM. HT. B.B.</t>
  </si>
  <si>
    <t>PICEA ABIES, NORWAY SPRUCE, 910 MM - 1210 MM HT. B.B.</t>
  </si>
  <si>
    <t>RHAMNUS FRANGULA COLUMNARIS COLUMNAR GLOSSY BUCKTHORN 1.20 M- 1.50 M HT. B.B.</t>
  </si>
  <si>
    <t>RHAMNUS FRANGULA COLUMNARIS COLUMNAR GLOSSY BUCKTHORN 1.50 M- 1.80 M HT. B.B.</t>
  </si>
  <si>
    <t>MAGNOLIA STELLATA, STAR MAGNOLIA, 1.2 M - 1.5 M HT. B.B.</t>
  </si>
  <si>
    <t>RHODODENDRON NUDIFLORUM PINXTERBLOOM AZALEA 460 MM - 610 MM HT. B.B.</t>
  </si>
  <si>
    <t>CRATAEGUS VIRIDIS "WINTER KING", GREEN HAWTHORN 51 MM - 64 MM CAL. B.B.</t>
  </si>
  <si>
    <t>RHODODENDRON CATAWBIENSE HYBRIDS - HYBRID RHODODENDRON 610 MM - 915 MM HT. B.B.</t>
  </si>
  <si>
    <t>RHODODENDRON CALENDULACEA "FLAME" FLAME AZALEA 380 MM - 480 MM SPR. B.B.</t>
  </si>
  <si>
    <t>RHODODENDRON OBTUSSUM "BLAAUW'S PINK" BLAAUW'S PINK AZALEA 380 MM - 460 MM HT. B.B.</t>
  </si>
  <si>
    <t>RHODODENDRON OBTUSSUM "DELAWARE VALLEY WHITE" DELAWARE VALLEY WHITE AZALEA 380 MM - 460 MM HT. B.B.</t>
  </si>
  <si>
    <t>RHODODENDRON OBTUSSUM JAPONICUM "HINODEGIRL" HINODEGIRL AZALEA 380 MM - 460 MM HT. B.B.</t>
  </si>
  <si>
    <t>RHODODENDRON OBTUSSUM "HINO-CRIMSON" HINO-CRIMSON AZALEA 380MM - 460 MM HT. B.B.</t>
  </si>
  <si>
    <t>RHODODENDRON MAXIMUM - ROSEBAY RHODODENDRON .90 M - 1.2 M HT. B.B.</t>
  </si>
  <si>
    <t>RHODODENDRON MAXIMUM, ROSEBAY RHO- DODENDRON, 610MM - 915MM HT. B.B.</t>
  </si>
  <si>
    <t>FAGUS GRANDIFOLIA, AMERICAN BEECH, 50 MM - 65 MM CAL. B.B.</t>
  </si>
  <si>
    <t>RHODODENDRON P.J.M. "P.J.M. RHODODENDRON" 915 MM - 1.20 M HT. B.B.</t>
  </si>
  <si>
    <t>RHUS AROMATICA FRAGRANT SUMAC 305 MM - 380 MM HT. B.R.</t>
  </si>
  <si>
    <t>RHUS AROMATICA FRAGRANT SUMAC 380 MM - 460 MM HT. B.R.</t>
  </si>
  <si>
    <t>RHUS AROMATICA FRAGRANT SUMAC 460 MM - 610 MM HT. B.R.</t>
  </si>
  <si>
    <t>RHUS AROMATICA FRAGRANT SUMAC 460 MM - 610 MM HT. B.B.</t>
  </si>
  <si>
    <t>KALMIA ANGUSTIFOLIA SHEEP LAUREL 460 MM - 610 MM HT. NO. 3 CONTAINER</t>
  </si>
  <si>
    <t>ANDROPOGON SPECIES BROOMSEDGE 3.79 LITER CONTAINER</t>
  </si>
  <si>
    <t>RHUS COPALLINA FLAMELEAF SUMAC 460 MM - 610 MM HT. B.B.</t>
  </si>
  <si>
    <t>RHUS COPALLINA FLAMELEAF SUMAC 610 MM - 915 MM HT. B.R.</t>
  </si>
  <si>
    <t>RHUS COPALLINA FLAMELEAF SUMAC 915 MM - 1.20 M HT. B.R.</t>
  </si>
  <si>
    <t>PICEA RUBRUM, RED SPRUCE 915 MM - 1220 MM HT. B.B.</t>
  </si>
  <si>
    <t>CRATEAGUS LAEVIGATA 'CRIMSON CLOUD' CRIMSON CLOUD HAWTHORN, 50 MM - 65 MM CAL. B.B.</t>
  </si>
  <si>
    <t>ACER BUERGERIANUM TRIDENT MAPLE 40 MM - 50 MM CAL. B.B.</t>
  </si>
  <si>
    <t>RHODODENDRON P.J.M., P.J.M. RHODODENDRON 460 MM-610 MM HT. B.B.</t>
  </si>
  <si>
    <t>JUNIPERUS HORIZONTALIS "WILTONI" 400 MM - 460 MM SPREAD NO. 3 CONTAINER</t>
  </si>
  <si>
    <t>VIBURNUM DENTATUM 610 MM - 900 MM HT. NO. 3 CONTAINER</t>
  </si>
  <si>
    <t>HYDRANGEA MACROPHYLLA, BIG LEAF HYDRANGEA 1.2M - 1.8M HT. B.B.</t>
  </si>
  <si>
    <t>INSTALL STRATFORD GARDEN CLUB DEDICATION PLAQUE</t>
  </si>
  <si>
    <t>HYDRANGEA MACROPHYLLA ALL SUMMER BEAUTY HYDRANGEA 380MM - 460MM HT. 7.58 LITER CONTAINER</t>
  </si>
  <si>
    <t>BUXUS MICROPHYLLA 'GREEN GEM' "GREEN GEM BOXWOOD", 3.79 LITER CONTAINER</t>
  </si>
  <si>
    <t>AZALEA 'TRADITION', "TRADITION AZALEA" 380 MM - 460MM HT. 7.58 LITER CONTAINER</t>
  </si>
  <si>
    <t>ACER PALMATUM BLOODGOOD JAPANESE MAPLE 2.15M - 2.45M B.B.</t>
  </si>
  <si>
    <t>ACER RUBRUM 610 MM - 900 MM HT. NO. 3 CONTAINER</t>
  </si>
  <si>
    <t>ROSA PALUSTRIS SWAMP ROSE 305 MM - 380 MM HT. B.R.</t>
  </si>
  <si>
    <t>TILIA AMERICANA, AMERICAN LINDEN 65 MM - 75 MM CAL B.B.</t>
  </si>
  <si>
    <t>ROSA PALUSTRIS SWAMP ROSE 460 MM - 610 MM HT. B.B.</t>
  </si>
  <si>
    <t>ROSA RUGOSA RUGOSA ROSE 380 MM - 460 MM HT. B.B.</t>
  </si>
  <si>
    <t>AMELANCHLER LAEVIS 1.80 M - 2.48 M HT. B.B.</t>
  </si>
  <si>
    <t>ROSA RUGOSA RUGOSA ROSE 305 MM - 380 MM HT. B.R.</t>
  </si>
  <si>
    <t>ROSA RUGOSA RUGOSA ROSE 380 MM - 460 MM HT. B.R.</t>
  </si>
  <si>
    <t>ROSA RUGOSA RUGOSA ROSE 460 MM - 610 MM HT. B.R.</t>
  </si>
  <si>
    <t>CARPINUS CAROLINIANA 610 MM - 900 MM HT. NO. 3 CONTAINER</t>
  </si>
  <si>
    <t>ROSA RUGOSA RUGOSA ROSE 460 MM - 610 MM HT. B.B.</t>
  </si>
  <si>
    <t>ROSA RUGOSA RUGOSA ROSE 610 MM - 915 MM HT. B.B.</t>
  </si>
  <si>
    <t>CARPINUS CARALINIANA 40 MM - 45 MM CAL. B.B.</t>
  </si>
  <si>
    <t>CEPHALANTHUS OCCIDENTALIS 610 MM - 900 MM HT., NO. 3 CONTAINER</t>
  </si>
  <si>
    <t>ROSA KNOCK OUT, KNOCK OUT ROSE, 2'-3' Ht. Container</t>
  </si>
  <si>
    <t>FAGUS GRANDIFOLIA 100 MM - 110 MM CAL. B.B.                 .</t>
  </si>
  <si>
    <t>FRAXINUS AMERICANA 610 MM - 900 MM HT. NO. 3 CONTAINER</t>
  </si>
  <si>
    <t>FRAXINUS AMERICANA 40 MM - 45 MM CAL. B.B.</t>
  </si>
  <si>
    <t>FRAXINUS AMERICANA 80 MM - 90 MM CAL. B.B.</t>
  </si>
  <si>
    <t>HAMAMELIS VIRGINIA 610 MM - 900 MM HT. B.B.</t>
  </si>
  <si>
    <t>SAMBUCUS CANADENSIS AMERICAN ELDER 915 MM - 1.20 M HT. B.B.</t>
  </si>
  <si>
    <t>SPIRAEA MACROTHYRSA HYBRID SPIRAEA 305 MM - 380 MM HT. B.R.</t>
  </si>
  <si>
    <t>HAMAMELIS VIRGINIA 1.73 M - 2.13 M HT. B.B.</t>
  </si>
  <si>
    <t>SPIRAEA MACROTHYRSA HYBRID SPIRAEA 460 MM - 610 MM HT. B.R.</t>
  </si>
  <si>
    <t>ILLEX CRENATA "CONVEXA" 400 MM - 460 MM SPREAD NO. 3 CONTAINER</t>
  </si>
  <si>
    <t>SPIRAEA NIPONICA SPIRAEA (HYBRID) 610 MM - 915 MM HT. B.R.</t>
  </si>
  <si>
    <t>ILLEX VERTICILLATA 610 MM - 900 MM HT. NO. 3 CONTAINER</t>
  </si>
  <si>
    <t>SPIRAEA THUNBERGI THUNBERG SPIRAEA 915 MM - 1.20 M HT. B.B.</t>
  </si>
  <si>
    <t>SPIRAEA VANHOUTTEI VANJOUTTE SPIRAEA 915 MM - 1.20 M HT. B.B.</t>
  </si>
  <si>
    <t>TAXUS MEDIA "HICK'S" HICK'S UPRIGHT YEW 75 MM - 90 MM HT. B.B.</t>
  </si>
  <si>
    <t>JUNIPERUS VIRGINIANA 1.22 MM - 1.52 MM HT. B.B.             B.</t>
  </si>
  <si>
    <t>ULMUS AMERICANA "PRINCETON", PRINCETON AMERICAN ELM 640 MM -760 MM CAL. B.B.</t>
  </si>
  <si>
    <t>KALMIA LATIFOLIA 610 MM - 900 MM HT. B.B.</t>
  </si>
  <si>
    <t>LIQUIDAMBAR STYRACIFLUA 610 MM - 900 MM HT. NO. 3 CONTAINER</t>
  </si>
  <si>
    <t>LIQUIDAMBAR STYRACIFLUA 40 MM - 45 MM CAL. B.B.</t>
  </si>
  <si>
    <t>MYRICA PENNSYLVANICA NORTHERN BAYBERRY 610 MM-750 MM HT. B.B.</t>
  </si>
  <si>
    <t>HYDRANGEA ANOMALA CLIMBING HYDRANGEA 750 MM-915 MM HT. B.B</t>
  </si>
  <si>
    <t>VACCINIUM CORYMBOSUM HIGHBUSH BLUEBERRY 380 MM - 460 MM HT. B.B.</t>
  </si>
  <si>
    <t>VACCINIUM CORYMBOSUM HIGHBUSH BLUEBERRY 610 MM-915 MM HT. B.B.</t>
  </si>
  <si>
    <t>LIQUIDAMBAR STYRACIFLUA 50 MM - 60 MM CAL. B.B.</t>
  </si>
  <si>
    <t>LIQUIDAMBAR STYRACIFLUA 80 MM - 90 MM CAL. B.B.</t>
  </si>
  <si>
    <t>LIRIODENDRON TULIPIFERA 610 MM - 900 MM HT. NO. 3 CONTAINER</t>
  </si>
  <si>
    <t>LIRIODENDRON TULIPIFERA 40 MM - 45 MM CAL. B.B.</t>
  </si>
  <si>
    <t>VIBURNUM ACERIFOLIUM MAPLELEAF VIBURNUM 305 MM - 380 MM HT. B.B.</t>
  </si>
  <si>
    <t>LIRIODENDRON TULIPIFERA 80 MM - 90 MM CAL. B.B.</t>
  </si>
  <si>
    <t>NYSSA SYLVATICA 610 MM - 900 MM HT. NO. 3 CONTAINER</t>
  </si>
  <si>
    <t>PINUS STROBUS 610 MM - 900 MM HT. NO. 3 CONTAINER</t>
  </si>
  <si>
    <t>PLATANUS ACERIFOLIA "BLOODGOOD" 610 MM - 900 MM HT. NO. 3 CONTAINER</t>
  </si>
  <si>
    <t>PLATANUS ACERIFOLIA "BLOODGOOD" 40 MM - 45 MM CAL. B.B.</t>
  </si>
  <si>
    <t>VIBURNUM CASSINOIDES WITHE-ROD VIBURNUM 380 MM - 460 MM HT. B.R.</t>
  </si>
  <si>
    <t>QUERCUS ALBA 100 MM - 110 MM CAL. B.B.                      .</t>
  </si>
  <si>
    <t>QUERCUS COCCINEA, SCARLET OAK 90 MM - 100 MM CAL. B.B.</t>
  </si>
  <si>
    <t>QUERCUS PALUSTRIS 610 MM - 900 MM HT. NO. 3 CONTAINER</t>
  </si>
  <si>
    <t>QUERCUS PALUSTRIS 40 MM - 45 MM CAL. B.B.</t>
  </si>
  <si>
    <t>SEDUM ''AUTUMN JOY'', AUTUMN JOY SEDUM 3.79 LITER CONTAINER</t>
  </si>
  <si>
    <t>QUERCUS PALUSTRIS 80 MM - 90 MM CAL. B.B.</t>
  </si>
  <si>
    <t>VIBURNUM DENTATUM ARROWWOOD VIBURNUM 610 MM - 915 MM HT. B.R.</t>
  </si>
  <si>
    <t>VIBURNUM DENTATUM ARROWWOOD VIBURNUM 610 MM - 915 MM HT. B.B.</t>
  </si>
  <si>
    <t>VIBURNUM DENTATUM ARROWWOOD VIBURNUM 915 MM - 1.20 M HT. B.B.</t>
  </si>
  <si>
    <t>VIBURNUM DENTATUM ARROWWOOD VIBURNUM 1.20 M - 1.50 M HT. B.B.</t>
  </si>
  <si>
    <t>VIBURNUM DENTATUM ARROWWOOD VIBURNUM 1.50 M - 1.80 M HT. B.B.</t>
  </si>
  <si>
    <t>QUERCUS PALUSTRIS 100 MM - 110 MM CAL. B.B.                 .</t>
  </si>
  <si>
    <t>QUERCUS RUBRA 610 MM - 900 MM HT. NO. 3 CONTAINER</t>
  </si>
  <si>
    <t>VIBURNUM DILATATUM LINDEN VIBURNUM 380 MM - 460 MM HT. B.B.</t>
  </si>
  <si>
    <t>VIBURNUM DILATATUM LINDEN VIBURNUM 610 MM - 915 MM HT. B.B.</t>
  </si>
  <si>
    <t>VIBURNUM RECOGNATUM, NORTHERN ARROWWOOD 460 MM - 610 MM HT. B.B.</t>
  </si>
  <si>
    <t>QUERCUS RUBRA 100 MM - 110 MM CAL. B.B.                     .</t>
  </si>
  <si>
    <t>SASSAFRAS ALBIDUM 610 MM - 900 MM HT. NO. 3 CONTAINER</t>
  </si>
  <si>
    <t>VIBURNUM LANTANA WAYFARING-FREE 460 MM - 610 MM HT. B.B.</t>
  </si>
  <si>
    <t>VIBURNUM LANTANA WAYFARING-FREE 915 MM - 1.20 M HT. B.B.</t>
  </si>
  <si>
    <t>VIBURNUM LANTANA WAYFARING-FREE 1.20 M - 1.50 M HT. B.B.</t>
  </si>
  <si>
    <t>VIBURNUM LANTANA WAYFARING-FREE 1.50 M - 1.80 M HT. B.B.</t>
  </si>
  <si>
    <t>ULMUS AMERICANA "PRINCETON" 90 MM - 100 MM CAL. B.B.</t>
  </si>
  <si>
    <t>VACCINIUM MACROCARPAN HIGHBUSH BLUEBERRY 915MM-1220MM HT. B.B.</t>
  </si>
  <si>
    <t>VIBURNUM LENTAGO NANNYBERRY VIBURNUM 460 MM - 610 MM HT. B.B.</t>
  </si>
  <si>
    <t>VIBURNUM LENTAGO NANNYBERRY VIBURNUM 915 MM - 1.20 M HT. B.B.</t>
  </si>
  <si>
    <t>RHODODENDRON ''PJM'' PJM RHODODENDRON 610 MM - 770 MM SPR. B.B.</t>
  </si>
  <si>
    <t>CAREX STRICTA - TUSSOCK SEDGE 610 MM - 915 MM HT. B.B.</t>
  </si>
  <si>
    <t>CEPHALANTHUS OCCIDENTALIS - BUTTON BUSH 610MM-915MM HT. B.B.</t>
  </si>
  <si>
    <t>VIBURNUM OPULUS NANUM DWARF EUROPEAN CRANBERRYBUSH 380 MM - 460 MM HT. B.B.</t>
  </si>
  <si>
    <t>JUNCUS EFFUSSUS - "SOFT RUSH" 610 MM - 915 MM HT. B.B.</t>
  </si>
  <si>
    <t>SPARGANUM AMERICANUM - "BURREED" 610 MM - 915 MM HT. B.B.</t>
  </si>
  <si>
    <t>VIBURNUM OPULUS NANUM DWARF EUROPEAN CRANBERRYBUSH 915 MM - 1.20 M HT. B.B.</t>
  </si>
  <si>
    <t>SYMPLOCARPUS FOETIDUS - "SKUNK CABBAGE" 3.79 LITER CONTAINERAINER</t>
  </si>
  <si>
    <t>VIBURNUM PLICATUM TOMENTOSUM 'MARIESII' - MARIESI DOUBLEFILEVIBURNUM 915MM - 1220MM HT. B.B.</t>
  </si>
  <si>
    <t>VIBURNUM PRUNIFOLIUM BLACKHAW VIBURNUM 460 MM - 610 MM HT. B.B.</t>
  </si>
  <si>
    <t>RUDBECKIA FULGIDA ''GOLDSTRUM'', GOLDSTRUM BLACK EYED SUSAN 3.79 LITER CONTAINER</t>
  </si>
  <si>
    <t>VIBURNUM PRUNIFOLIUM BLACKHAW VIBURNUM 915 MM - 1.20 M HT. B.B.</t>
  </si>
  <si>
    <t>VIBURNUM PRUNIFOLIUM BLACKHAW VIBURNUM 1.20 M - 1.50 M HT. B.B.</t>
  </si>
  <si>
    <t>VIBURNUM PRUNIFOLIUM BLACKHAW VIBURNUM 1.50 M - 1.80 M HT. B.B.</t>
  </si>
  <si>
    <t>VIBURNUM TOMENTOSUM ''MARTESSII'', MARIES DOUBLEFILE VIBURNUM, 915 MM - 1200 MM HT. B.B.</t>
  </si>
  <si>
    <t>ASTER ''PURPLE DOME'', PURPLE DOME ASTER, 3.79 LITER CONTAINER</t>
  </si>
  <si>
    <t>CALAMAGROSTIS ACUTIFLORA "STRICTA",STRICTA REED GRASS 3.79 LITER CONTAINER</t>
  </si>
  <si>
    <t>HEMEROCALLIS "HAPPY RETURNS", HAPPY RETURNS DAYLILY, 3.79 LITER CONTAINER</t>
  </si>
  <si>
    <t>IRIS SIBIRICA, SIBERIAN IRIS 3.79 LITER CONTAINER</t>
  </si>
  <si>
    <t>PENNISETUM ''HAMELIN'', HAMELN FOUNTAIN GRASS,3.79 LITER CONTAINER</t>
  </si>
  <si>
    <t>PERCOVSKIA ATRIPLICIFOLIA, RUSSIAN SAGE, 3.79 LITER CONTAINER</t>
  </si>
  <si>
    <t>PICEA OMORIKA, SERVIAN SPRUCE, 915 MM - 1220 MM HT. B.B.</t>
  </si>
  <si>
    <t>VIBURNUM SIEBOLDI SIEBOLD VIBURNUM 1.20 M - 1.50 M HT. B.B.</t>
  </si>
  <si>
    <t>ZELKOVA SERRATA GREEN VASE ZELKOVA 90 MM - 100 MM CAL. B.B.</t>
  </si>
  <si>
    <t>SALIX ELIGANTISSIMA, THURLOW WEEPING WILLOW, 50 MM - 65 MM CAL. B.B.</t>
  </si>
  <si>
    <t>VACCINIUM ANGUSTIFOLIUM, LOWBUSH BLUEBERRY, 610 MM - 915 MM HT. B.B.</t>
  </si>
  <si>
    <t>VIBURNUM ACERIFOLIUM, MAPLELEAF VIBURNUM, 610 MM - 915 MM HT. B.B.</t>
  </si>
  <si>
    <t>ZELKOVA SERRATA "VILLAGE GREEN" ZELKOVA 125 MM-140 MM CAL. B.B.</t>
  </si>
  <si>
    <t>VIBURNUM TOMENTOSUM DOUBLEFILE VIBURNUM 460 MM - 610 MM HT. B.B.</t>
  </si>
  <si>
    <t>VIBURNUM TOMENTOSUM DOUBLEFILE VIBURNUM 610 MM - 915 MM HT. B.B.</t>
  </si>
  <si>
    <t>VIBURNUM TOMENTOSUM DOUBLEFILE VIBURNUM 915 MM - 1.20 M HT. B.B.</t>
  </si>
  <si>
    <t>ZELKOVA SERRATA VILLAGE GREEN 90 MM - 114 MM CAL. B.B.      .</t>
  </si>
  <si>
    <t>ZELKOVA SERRATA "VILLAGE GREEN" VILLAGE GREEN ZELKOVA 65 MM - 75 MM CAL. B.B.</t>
  </si>
  <si>
    <t>VIBURNUM TRILOBUM AMERICAN CRANBERRYBUSH 610 MM - 915 MM HT.B.B.</t>
  </si>
  <si>
    <t>VIBURNUM TRILOBUM AMERICAN CRANBERRYBUSH 915 MM - 1.20 M HT.B.B.</t>
  </si>
  <si>
    <t>VIBURNUM TRILOBUM AMERICAN CRANBERRYBUSH 1.20 M - 1.50 M HT.B.B.</t>
  </si>
  <si>
    <t>TAXUS CUSPIDATA "HICK'S" HICK'S UPRIGHT YEW 75 MM - 90 MM HT. B.B.</t>
  </si>
  <si>
    <t>TAXUS CUSPIDATA DENSITORMIS DENSE JAPANESE YEW 380 MM - 460 MM HT. B.B.</t>
  </si>
  <si>
    <t>TAXUS CUSPIDATA SPREADING JAPANESE YEW 380 MM - 460 MM HT. B.B.</t>
  </si>
  <si>
    <t>TAXUS CUSPIDATA SPREADING JAPANESE YEW 460 MM - 610 MM HT. B.B.</t>
  </si>
  <si>
    <t>TAXUS CUSPIDATA SPREADING JAPANESE YEW 610 MM - 915 MM HT. B.B.</t>
  </si>
  <si>
    <t>TAXUS CUSPIDATA CAPITATA UPRIGHT JAPANESE YEW 915 MM - 1.20 M HT. B.B.</t>
  </si>
  <si>
    <t>TAXUS CUSPIDATA NANA DWARF JAPANESE YEW 380 MM - 460 MM HT. B.B.</t>
  </si>
  <si>
    <t>TAXUS CUSPIDATA NANA DWARF JAPANESE YEW 460 MM - 610 MM HT. B.B.</t>
  </si>
  <si>
    <t>JUNIPERUS VIRGINIANA EASTERN REDCEDAR 915 MM - 1.20 MM HT. B.B.</t>
  </si>
  <si>
    <t>JUNIPERUS VIRGINIANA EASTERN REDCEDAR 1.50 M - 1.80 HT. B.B.</t>
  </si>
  <si>
    <t>JUNIPERUS VIRGINIANA EASTERN REDCEDAR 1.80 M - 2.45 HT. B.B.</t>
  </si>
  <si>
    <t>JUNIPERUS VIRGINIANA EASTERN REDCEDAR 2.45 M - 3.00 HT. B.B.</t>
  </si>
  <si>
    <t>JUNIPERUS VIRGINIANA EASTERN REDCEDAR 3.00 M - 3.65 HT. B.B.</t>
  </si>
  <si>
    <t>JUNIPERUS VIRGINIANA EASTERN REDCEDAR 1.20 M - 1.50 HT. B.B.</t>
  </si>
  <si>
    <t>PICEA ABIES NORWAY SPRUCE 1.50 M - 1.80 M HT. B.B.</t>
  </si>
  <si>
    <t>PICEA ABIES, NORWAY SPRUCE 1.80 M - 2.45 M HT. B.B.</t>
  </si>
  <si>
    <t>PICEA ABIES NORWAY SPRUCE 2.45 M - 3.00 M HT. B.B.</t>
  </si>
  <si>
    <t>PICEA ABIES NORWAY SPRUCE 3.00 M - 3.65 M HT. B.B.</t>
  </si>
  <si>
    <t>PINUS NIGRA AUSTRIAN PINE 1 - 1.25 M HT. B.B.</t>
  </si>
  <si>
    <t>PINUS NIGRA AUSTRIAN PINE 1.80 - 2.45 M HT. B.B.</t>
  </si>
  <si>
    <t>PINUS STROBUS EASTERN WHITE PINE 610 MM - 915 MM HT. B.B.</t>
  </si>
  <si>
    <t>PINUS STROBUS EASTERN WHITE PINE 915 MM - 1.20 M HT. B.B.</t>
  </si>
  <si>
    <t>PINUS STROBUS EASTERN WHITE PINE 1.20 M - 1.50 M HT. B.B.</t>
  </si>
  <si>
    <t>PINUS STROBUS EASTERN WHITE PINE 1.50 M - 1.80 M HT. B.B.</t>
  </si>
  <si>
    <t>PINUS STROBUS EASTERN WHITE PINE 1.80 M - 2.45 M HT. B.B.</t>
  </si>
  <si>
    <t>PINUS STROBUS EASTERN WHITE PINE 2.45 M - 3.00 M HT. B.B.</t>
  </si>
  <si>
    <t>PINUS STROBUS EASTERN WHITE PINE 3.00 M - 3.65 M HT. B.B.</t>
  </si>
  <si>
    <t>PINUS STROBUS EASTERN WHITE PINE 3.65 M - 4.25 M HT. B.B.</t>
  </si>
  <si>
    <t>PINUS SYLVESTRIS, SCOTCH PINE, 915 MM - 1220 MM HT. B.B.</t>
  </si>
  <si>
    <t>PINUS THUNBERGI JAPANESE BLACK PINE 915 MM - 1.20 M HT. B.B.</t>
  </si>
  <si>
    <t>PINUS THUNBERGI JAPANESE BLACK PINE 1.20 M - 1.50 M HT. B.B.</t>
  </si>
  <si>
    <t>PINUS THUNBERGI JAPANESE BLACK PINE 1.50 M - 1.80 M HT. B.B.</t>
  </si>
  <si>
    <t>PINUS THUNBERGI JAPANESE BLACK PINE 1.80 M - 2.45 M HT. B.B.</t>
  </si>
  <si>
    <t>PINUS THUNBERGI JAPANESE BLACK PINE 2.45 M - 3.00 M HT. B.B.</t>
  </si>
  <si>
    <t>PINUS THUNBERGI JAPANESE BLACK PINE 3.00 M - 3.65 M HT. B.B.</t>
  </si>
  <si>
    <t>PICEA PUNGENS COLORADO SPRUCE 1.50 M - 1.80 M HT. B.B.</t>
  </si>
  <si>
    <t>PICEA PUNGENS COLORADO SPRUCE 2.45 M - 3.00 M HT. B.B.</t>
  </si>
  <si>
    <t>PICEA PUNGENS COLORADO SPRUCE 1.80 M - 2.45 M HT. B.B.</t>
  </si>
  <si>
    <t>PINUS STROBUS EASTERN WHITE PINE 4.25 M - 4.90 M HT. B.B.</t>
  </si>
  <si>
    <t>PINUS STROBUS EASTERN WHITE PINE 4.90 M - 5.50 M HT. B.B.</t>
  </si>
  <si>
    <t>PINUS STROBUS EASTERN WHITE PINE 5.50 M - 6.10 M HT. B.B.</t>
  </si>
  <si>
    <t>PINUS STROBUS EASTERN WHITE PINE 6.10 M - 6.70 M HT. B.B.</t>
  </si>
  <si>
    <t>PSEUDOTSUGA TAXIFOLIA COMMON DOUGLAS FIR 1.50 M - 1.80 M HT.B.B.</t>
  </si>
  <si>
    <t>PSEUDOTSUGA TAXIFOLIA COMMON DOUGLAS FIR 1.8M - 2.45M HT. B.B.</t>
  </si>
  <si>
    <t>PSEUDOTSUGA TAXIFOLIA COMMON DOUGLAS FIR 2.45 M - 3.00 M HT.B.B.</t>
  </si>
  <si>
    <t>PSEUDOTSUGA TAXIFOLIA COMMON DOUGLAS FIR 3.00 M - 3.65 M HT.B.B.</t>
  </si>
  <si>
    <t>PICCA PUNGENS KESTERI KESTER BLUE SPRUCE 2.45 M - 3.00 M HT.B.B.</t>
  </si>
  <si>
    <t>PINUS STROBUS EASTERN WHITE PINE 305 MM - 460 MM HT. B.R.</t>
  </si>
  <si>
    <t>THUJA OCCIDENTALIS NIGRA DARK AMERICAN ARBORVITAE 915 MM - 1.20 M HT. B.B.</t>
  </si>
  <si>
    <t>THUJA OCCIDENTALIS NIGRA DARK AMERICAN ARBORVITAE 1.50 M - 1.80 M HT. B.B.</t>
  </si>
  <si>
    <t>THUJA OCCIDENTALIS NIGRA, DARK AMERICAN ARBORVITAE 1.80 M - 2.45 M HT. B.B.</t>
  </si>
  <si>
    <t>PINUS MUGHO MUGHUS MUGHO PINE 4.25 M - 4.90 M HT. B.B.</t>
  </si>
  <si>
    <t>PINUS MUGHO MUGHUS MUGHO PINE 4.90 M - 5.50 M HT. B.B.</t>
  </si>
  <si>
    <t>PINUS MUGHO MUGHUS MUGHO PINE 5.50 M - 6.10 M HT. B.B.</t>
  </si>
  <si>
    <t>PINUS MUGHO MUGHUS MUGHO PINE 6.10 M - 6.70 M HT. B.B.</t>
  </si>
  <si>
    <t>THUJA OCCIDENTALIS NIGRA DARK AMERICAN ARBORVITAE 1.80 M - 2.45 M HT. B.B.</t>
  </si>
  <si>
    <t>THUJA OCCIDENTALIS NIGRA DARK AMERICAN ARBORVITAE 2.45 M - 3.00 M HT. B.B.</t>
  </si>
  <si>
    <t>THUJA OCCIDENTALIS NIGRA DARK AMERICAN ARBORVITAE 3.00 M - 3.65 M HT. B.B.</t>
  </si>
  <si>
    <t>TSUGA CANADENSIS CANADA HEMLOCK 610 MM - 915 MM HT. B.B.</t>
  </si>
  <si>
    <t>TSUGA CANADENSIS CANADA HEMLOCK 915 MM - 1.20 M HT. B.B.</t>
  </si>
  <si>
    <t>TSUGA CANADENSIS CANADA HEMLOCK 1.20 M - 1.50 M HT. B.B.</t>
  </si>
  <si>
    <t>TSUGA CANADENSIS CANADA HEMLOCK 1.50 M - 1.80 M HT. B.B.</t>
  </si>
  <si>
    <t>TSUGA CANADENSIS CANADA HEMLOCK 1.80 M - 2.45 M HT. B.B.</t>
  </si>
  <si>
    <t>TSUGA CANADENSIS CANADA HEMLOCK 2.45 M - 3.00 M HT. B.B.</t>
  </si>
  <si>
    <t>TSUGA CANADENSIS CANADA HEMLOCK 3.00 M - 3.65 M HT. B.B.</t>
  </si>
  <si>
    <t>POTENTILLA FRUTICOSA GOLDFINGER, GOLDFINGER BUSH POTENTILLA,380 MM - 460 MM HT. B.B.</t>
  </si>
  <si>
    <t>POTENTILLA "GOLD FINGER" GOLD FINGER POTENTILLA 8 LITER CONTAINER</t>
  </si>
  <si>
    <t>POTENTILLA FRUITICOSA "ABBOTSWOOD" ABBOTSWOOD POTENTILLA 610MM - 910 MM HT. B.B.</t>
  </si>
  <si>
    <t>SALIX NIGRA, BLACK WILLOW, 1.50 M - 1.8 M HT., B.B.</t>
  </si>
  <si>
    <t>PHELLODENDRUN AMURENSE "MACHO" - MACHO AMUR CORK TREE 76MM CALIP.</t>
  </si>
  <si>
    <t>CORNUS RUTGERS (RUTLAN), RUTH ELLEN DOGWOOD, 50 MM - 65 MM CAL. B.B.</t>
  </si>
  <si>
    <t>PINUS ABIES, NORWAY SPRUCE, 3.65 M - 4.0 M HT. B.B.</t>
  </si>
  <si>
    <t>ROSA RUGOSA ''GROOTENDROST'' PINK, PINK RUGOSA ROSE, 460 MM - 610 MM B.B.</t>
  </si>
  <si>
    <t>BETULA PLATYPHYLLIA ''JAPONICA'' WHITE SPIRE JAPANESE BIRCH,2.45 M - 3.0 M HT. B.B.</t>
  </si>
  <si>
    <t>THUJA OCCIDENTALIS PYRAMIDALIS PYRAMIDAL ARBORVITAE 1.5 M - 1.8 M HT. B.B.</t>
  </si>
  <si>
    <t>SALIX NIGRA, BLACK WILLOW, 1.8 M - 2.45 M HT., B.B.</t>
  </si>
  <si>
    <t>TAXUS MEDIA HICKSI HICK'S YEW 65 MM - 75 MM HT. B.B.</t>
  </si>
  <si>
    <t>AMELANCHLER CANADENSIS SHADBLOW SERVICEBERRY 1.20 M - 1.50 MHT. B.B.</t>
  </si>
  <si>
    <t>AMELANCHLER CANADENSIS SHADBLOW SERVICEBERRY 1.50 M - 1.80 MHT. B.B.</t>
  </si>
  <si>
    <t>AMELANCHLER CANADENSIS SHADBLOW SERVICEBERRY 2.45 M - 3.00 MHT. B.B.</t>
  </si>
  <si>
    <t>CORNUS FLORIDA FLOWERING DOGWOOD 75 MM - 90 MM CAL. B.B.</t>
  </si>
  <si>
    <t>CORNUS FLORIDA FLOWERING DOGWOOD 65 MM - 75 MM CAL. B.B.</t>
  </si>
  <si>
    <t>CORNUS FLORIDA FLOWERING DOGWOOD 1.20 M - 1.50 M HT. B.B.</t>
  </si>
  <si>
    <t>CORNUS FLORIDA FLOWERING DOGWOOD 1.50 M - 1.80 M HT. B.B.</t>
  </si>
  <si>
    <t>CORNUS FLORIDA FLOWERING DOGWOOD 1.80 M - 2.40 M HT. B.B.</t>
  </si>
  <si>
    <t>CORNUS FLORIDA-FLOWERING DOGWOOD 2.5 M - 3.0 M HT. B.B.</t>
  </si>
  <si>
    <t>CORNUS FLORIDA RUBRA RED FLOWERING DOGWOOD 1.50 M - 1.80 M HT. B.B.</t>
  </si>
  <si>
    <t>CORNUS FLORIDA RUBRA RED FLOWERING DOGWOOD 1.80 M - 2.45 M HT. B.B.</t>
  </si>
  <si>
    <t>CORNUS KOUSA KOUSA DOGWOOD 1.50 M - 1.80 M HT. B.B.</t>
  </si>
  <si>
    <t>CORNUS KOUSA, KOUSA DOGWOOD 1.80 M - 2.45 M HT. B.B.</t>
  </si>
  <si>
    <t>CORNUS KOUSA - KOUSA DOGWOOD 2.5 M - 3.0 M HT. B.B.</t>
  </si>
  <si>
    <t>TAXUS MEDIA DENSIFORMIS DENSE SPREADING YEW 610 MM - 760 MM HT. B.B.</t>
  </si>
  <si>
    <t>TAXUS X MEDIA 'L.C. BOBBINK - BOBBINK YEW 0.6M</t>
  </si>
  <si>
    <t>CORNUS MAS CORNELIAN CHERRY DOGWOOD 1.20 M - 1.50 M HT. B.B.</t>
  </si>
  <si>
    <t>CORNUS MAS CORNELIAN CHERRY DOGWOOD 1.50 M - 1.80 M HT. B.B.</t>
  </si>
  <si>
    <t>CORNUS MAS CORNELIAN CHERRY DOGWOOD 1.80 M - 2.45 M HT. B.B.</t>
  </si>
  <si>
    <t>NYSSA SYLVATICA, BLACK TUPELO, 65 MM -75 MM CAL. B.B.</t>
  </si>
  <si>
    <t>PICEA GLAUCA, WHITE SPRUCE, 915 MM - 1220 MM HT. B.B.</t>
  </si>
  <si>
    <t>PYRUS CALLERYANA "BRADFORD" BRADFORD PEAR 50 MM - 65 MM CAL.B.B.</t>
  </si>
  <si>
    <t>PYRUS CALLERYANA 'CHANTICLEER', CHANTICLEER FLOWERING PEAR,</t>
  </si>
  <si>
    <t>CRATAEGUS CRUSGALLI INERMIS "CRUSADER" CRUSADER HAWTHORN 1.8M - 2.5 M HT. B.B.</t>
  </si>
  <si>
    <t>CRATAEGUS COCCINEAS THICKET HAWTHORN 1.50 M - 1.80 M HT. B.B.</t>
  </si>
  <si>
    <t>CELTIS OCCIDENTALIS, COMMON HACKBERRY, 2 1/2'' - 3'' CAL. B.B.</t>
  </si>
  <si>
    <t>PYRUS CALLERYANA ''ARISTOCRAT'' ARISTOCRAT FLOWERING PEAR 64MM - 75 MM CAL. B. B.</t>
  </si>
  <si>
    <t>CRATAEGUS CRUSGALLI INERMIS CRUSADER HAWTHORN 2.5 M - 3.0 M HT. B.B.</t>
  </si>
  <si>
    <t>MALUS CENTURION "CENTAZN" CENTAZN CRABAPPLE 40 MM - 50 MM CAL. B.B.</t>
  </si>
  <si>
    <t>CRATAEGUS CRUSGALLI COCKSPUR HAWTHORN 1.50 M - 1.80 M HT. B.B.</t>
  </si>
  <si>
    <t>CRATAEGUS CRUSGALLI COCKSPUR HAWTHORN 1.80 M - 2.45 M HT. B.B.</t>
  </si>
  <si>
    <t>CRATAEGUS CRUSGALLI COCKSPUR HAWTHORN 2.45 M - 3.00 M HT. B.B.</t>
  </si>
  <si>
    <t>TAXUS CUSPIDATA "DENSITORMIS" DENSE JAPANESE YEW 915 MM - 1.20 M HT. B.B.</t>
  </si>
  <si>
    <t>MAGNOLIA SOULANGEANA SAUCER MAGNOLIA 1.80 M-2.45 M HT. B.B.</t>
  </si>
  <si>
    <t>ACER SACCHARUM ''GREEN MOUNTAIN'', GREEN MOUNTAIN SUGAR MAPLE, 115 MM - 125 MM CAL. B.B.</t>
  </si>
  <si>
    <t>AMELANCHIER GRANDIFLORA ''AUTUMN BRILLIANCE'', AUTUMN BRILLIANCE 51 MM - 64 MM CAL. B.B.</t>
  </si>
  <si>
    <t>MAGNOLIA SOULANGEANA SOUCER MAGNOLIA 2.45 M - 3.00 M HT. B.B.</t>
  </si>
  <si>
    <t>MAGNOLIA VIRGINIANA SWEET BAY MAGNOLIA 1.80M - 2.45M HT. B.B.</t>
  </si>
  <si>
    <t>HYDRANGEA QUERCIFOLIA OAK LEAF HYDRANGEA 450MM - 600MM HT. B.B.</t>
  </si>
  <si>
    <t>VACCINIUM CORYMBOSUM HIGHBUSH BLUEBERRY - 0.9M - 1.2M HT. B.B</t>
  </si>
  <si>
    <t>VACCINIUM ANGUSTIFOLIUM LOWBUSH BLUEBERRY (350MM - 460MM) HT. B.B.</t>
  </si>
  <si>
    <t>VACCINIUM CORYMBOSUM, HIGHBUSH BLUEBERRY, 915MM - 1200MM HT.B.B.</t>
  </si>
  <si>
    <t>ACER RUBRUM ''OCTOBER GLORY'', OCTOBER GLORY RED MAPLE, 115 MM - 125 MM CAL. B.B.</t>
  </si>
  <si>
    <t>MALUS BOCCATA COLUMNARIS COLUMNAR SIBERIAN CRABAPPLE 50 MM -65 MM CAL. B.B.</t>
  </si>
  <si>
    <t>MALUS PRAIRIFIRE CRABAPPLE, PRAIRIFIRE CRABAPPLE, 2"-2.5" CAL. B.B.</t>
  </si>
  <si>
    <t>CARPINUS BETULUS FASTIGIATA, PYRAMIDAL EUROPEAN HORNBEAM 75 MM-90 MM CAL. B.B.</t>
  </si>
  <si>
    <t>CRATAEGUS CRUSGALLI, COCKSPUR HAWTHORN, 75 MM - 90 MM CAL. B.B.</t>
  </si>
  <si>
    <t>CRATAEGUS PHAENOPYRUM WASHINGTON HAWTHORN 1.50 M - 1.80 M HT. B.B.</t>
  </si>
  <si>
    <t>CRATAEGUS PHAENOPYRUM WASHINGTON HAWTHORN 1.80 M - 2.45 M HT. B.B.</t>
  </si>
  <si>
    <t>CRATAEGUS PHAENOPYRUM WASHINGTON HAWTHORN 2.45 M - 3.00 M HT. B.B.</t>
  </si>
  <si>
    <t>MALUS FLORIBUNDA JAPANESE FLOWERING CRABAPPLE 75 MM - 100 MMCAL. B.B.</t>
  </si>
  <si>
    <t>MALUS ALMEY ALMEY CRABAPPLE 50 MM - 65 MM CAL. B.B.</t>
  </si>
  <si>
    <t>MALUS FLORIBUNDA JAPANESE FLOWERING CRABAPPLE 1.80 M - 2.45 M HT. B.B.</t>
  </si>
  <si>
    <t>MALUS FLORIBUNDA JAPANESE FLOWERING CRABAPPLE 2.45 M - 3.00 M HT. B.B.</t>
  </si>
  <si>
    <t>MALUS SNOWDRIFT SNOWDRIFT FLOWERING CRAB 1.80 M - 2.15 M HT.B.B.</t>
  </si>
  <si>
    <t>MALUS SARGENTI SARGENT CRABAPPLE 1.50 M - 1.80 M HT. B.B.</t>
  </si>
  <si>
    <t>PICEA OMORIKA, SERBIAN SPRUCE, 3 M - 3.6 M HT. B.B.</t>
  </si>
  <si>
    <t>MALUS FLORIBUNDA JAPANESE FLOWERING CRABAPPLE 50 MM - 65 MM CAL. B.B.</t>
  </si>
  <si>
    <t>MALUS ''SNOWDRIFT'' SNOWDRIFT FLOWERING CRABAPPLE 65 MM - 75MM CAL. B.B.</t>
  </si>
  <si>
    <t>MALUS ALMEY ALMEY CRABAPPLE 1.50 M - 1.80 M HT. B.R.</t>
  </si>
  <si>
    <t>MALUS HOPA HOPA CRABAPPLE 45 MM - 50 MM CAL. B.B.</t>
  </si>
  <si>
    <t>PLANTANUS X ACERFOLIA, "BLOODGOOD" LONDON PLANETREE 75 MM - 90 MM CAL. B.B.</t>
  </si>
  <si>
    <t>PYRUS CALLERYANA "REDSPIRE", REDSPIRE FLOWING PEAR 75 MM - 90 MM CAL. B.B.</t>
  </si>
  <si>
    <t>MALUS ZUMI CALOCARPA, ZUMI CRABAPPLE 75 MM - 90 MM CAL. B.B.</t>
  </si>
  <si>
    <t>ACER PLATANOIDES NORWAY MAPLE 45 MM - 50 MM CAL. B.B.</t>
  </si>
  <si>
    <t>ILEX CRENATA "GREEN LUSTER", GREEN LUSTER HOLLY 450 MM. SPR.B.B.</t>
  </si>
  <si>
    <t>ACER PLATANOIDES NORWAY MAPLE 65 MM - 75 MM CAL. B.B.</t>
  </si>
  <si>
    <t>RHODODENDRON OBTUSSUM "DELAWARE VALLEY WHITE", DELAWARE VALLEY WHITE AZALEA 375 MM SPR. B.B.</t>
  </si>
  <si>
    <t>ACER PLATANOIDES "CRIMSON KING" NORWAY MAPLE 100 MM - 120 MMCAL. B.B.</t>
  </si>
  <si>
    <t>ACER CAMPESTRE, HEDGE MAPLE, 65 MM - 75 MM CAL. B.B.</t>
  </si>
  <si>
    <t>JUNIPERUS CHINENSIS "GOLD STAR", GOLD STAR JUNIPER, 460 MM -610 MM SPR. B.B. OR C.G.</t>
  </si>
  <si>
    <t>ACER PLATANOIDES KING NORWAY MAPLE "CRIMSON KING" 45 MM - 50MM CAL. B.B.</t>
  </si>
  <si>
    <t>MALUS ''SNOWDRIFT'', SNOWDRIFT FLOWERING CRABAPPLE 50 MM - 64 MM CAL. B.B.</t>
  </si>
  <si>
    <t>ROSA RUGOSA "THE FAIRY", THE FAIRY RUGOSA ROSE, 460 MM - 610MM HT. HT. B.B. OR C.G.</t>
  </si>
  <si>
    <t>GINKO BILOBA MAIDEN HAIR TREE, 1830 MM - 2440 MM HT. B.B. ORC.G.</t>
  </si>
  <si>
    <t>RHODODENDRON VISCOSUM, SWAMP AZALEA 460 MM - 610 MM HT. B.B.</t>
  </si>
  <si>
    <t>ACER PLATANOIDES COLUMNAR COLUMNAR NORWAY MAPLE 65 MM - 75 MM CAL. B.B.</t>
  </si>
  <si>
    <t>ACERPLATANOIDS "KING" NORWAY MAPLE "CRIMSON KING" 89 MM - 100 MM CAL. B.B.</t>
  </si>
  <si>
    <t>PICEA GLAUCA, WHITE SPRUCE, 1.80 M - 2.45 M HT. B.B.</t>
  </si>
  <si>
    <t>EUONYMUS FORTUNEI VAR. COLORATUS, WINTERCREEPER EUONYMUS,   POT</t>
  </si>
  <si>
    <t>ACER PALMATUM "SUMINAGASHI" RED JAPANESE SPIDER MAPLE 1.2M -1.4M HT. B.B.</t>
  </si>
  <si>
    <t>ACER RUBRUM RED MAPLE 915 MM - 1.25 M WHIPS B.R.</t>
  </si>
  <si>
    <t>ACER RUBRUM RED MAPLE 1.85 M - 2.45 M WHIPS B.R.</t>
  </si>
  <si>
    <t>ACER RUBRUM RED MAPLE 45 MM - 50 MM CAL. B.B.</t>
  </si>
  <si>
    <t>ACER RUBRUM RED MAPLE 50 MM - 65 MM CAL. B.B.</t>
  </si>
  <si>
    <t>ACER RUBRUM RED MAPLE 65 MM - 75 MM CAL. B.B.</t>
  </si>
  <si>
    <t>ACER RUBRUM RED MAPLE 75 MM - 100 MM CAL B.B.</t>
  </si>
  <si>
    <t>ACER RUBRUM RED MAPLE 75 MM - 90 MM CAL. B.B.</t>
  </si>
  <si>
    <t>ACER RUBRUM RED MAPLE 90 MM - 100 MM CAL. B.B.</t>
  </si>
  <si>
    <t>ACER RUBRUM RED MAPLE 100 MM - 130 MM CAL. B.B.</t>
  </si>
  <si>
    <t>ACER RUBRUM "RED SUNSET",RED SUNSET RED MAPLE  2 1/2''- 3'' CAL. B.B.</t>
  </si>
  <si>
    <t>ACER RUBRUM COLUMNARE COLUMNAR RED MAPLE 50 MM - 65 MM CAL. B.B.</t>
  </si>
  <si>
    <t>ACER RUBRUM COLUMNARE COLUMNAR RED MAPLE 65 MM - 75 MM CAL. B.B.</t>
  </si>
  <si>
    <t>ACER SACCHARUM SUGAR MAPLE 45 MM - 50 MM CAL. B.B.</t>
  </si>
  <si>
    <t>ACER SACCHARUM SUGAR MAPLE 1.85 M - 2.45 M WHIPS B.R.</t>
  </si>
  <si>
    <t>QUERCUS PALUSTRIS PIN OAK 100 MM - 130 MM CAL. B.B.</t>
  </si>
  <si>
    <t>ACER SACCHARUM SUGAR MAPLE 50 MM - 65 MM CAL. B.B.</t>
  </si>
  <si>
    <t>ACER SACCHARUM SUGAR MAPLE 65 MM - 75 MM CAL. B.B.</t>
  </si>
  <si>
    <t>ACER SACCHARUM SUGAR MAPLE 90 MM - 100 MM CAL. B.B.</t>
  </si>
  <si>
    <t>ACER SACCHARUM SUGAR MAPLE 75 MM - 100 MM CAL. B.B.</t>
  </si>
  <si>
    <t>ACER SACCHARUM SUGAR MAPLE 100 MM - 130 MM CAL. B.B.</t>
  </si>
  <si>
    <t>ACER SACCHARINUM SILVER MAPLE 50 MM - 65 MM CAL. B.B.</t>
  </si>
  <si>
    <t>FRAXINUS PENNSYLVANICA "SUMMIT", SUMMIT ASH 50MM - 65MM CAL.B.B.</t>
  </si>
  <si>
    <t>FRAXINUS PENNSYLVANICA "SUMMIT" SUMMIT ASH 75MM - 90MM CAL. B.B.</t>
  </si>
  <si>
    <t>ACER SACCHARUM COLUMNAR COLUMNAR SUGAR MAPLE 45 MM - 50 MM CAL. B.B.</t>
  </si>
  <si>
    <t>ACER SACCHARUM COLUMNAR COLUMNAR SUGAR MAPLE 50 MM - 65 MM CAL. B.B.</t>
  </si>
  <si>
    <t>ACER SACCHARUM COLUMNAR COLUMNAR SUGAR MAPLE 65 MM - 75 MM CAL. B.B.</t>
  </si>
  <si>
    <t>ACER SACCHARINUM SILVER MAPLE (40 MM - 50 MM) CAL. B.B.</t>
  </si>
  <si>
    <t>FRAXINUS PENNSYLVANICA - LANCEOLATA GREEN ASH 40 MM - 50 MM CAL. B.B.</t>
  </si>
  <si>
    <t>PLANTANUS ACERIFOLIA LONDON PLANETREE (40 MM - 50 MM) CAL. B.B.</t>
  </si>
  <si>
    <t>SALIX NIGRA, BLACK WILLOW 45 MM - 50 MM CAL., B.B.</t>
  </si>
  <si>
    <t>BERBERIS THUNBERGII, "CRIMSON PYGMY" (CRIMSON PYGMY BARBERRY)</t>
  </si>
  <si>
    <t>BERBERIS X GLADWYNESISI, "WILLIAM PENN" (WILLIAM PENN BARBERRY</t>
  </si>
  <si>
    <t>PRUNUS CERASIFERA "NEWPORT", NEWPORT FLOWERING PLUM,</t>
  </si>
  <si>
    <t>VINCA MINOR "ALBA PLENA", WHITE PERIWINKLE                  R</t>
  </si>
  <si>
    <t>FRAXINUS PENNSYLVANIA SUMMIT SUMMIT ASH 90 MM - 100 MM CAL. B.B.</t>
  </si>
  <si>
    <t>ACER SACCHARUM ''GREEN MOUNTAIN'' GREEN MOUNTAIN SUGAR MAPLE75 MM - 89 MM CAL. B.B.</t>
  </si>
  <si>
    <t>LIQUIDAMBAR STYRACIFLUA, AMERICAN SWEET GUM, 65MM - 76MM CAL. B.B</t>
  </si>
  <si>
    <t>QUERCUS ALBA - WHITE OAK 90 MM - 100 MM CAL. B.B.</t>
  </si>
  <si>
    <t>QUERCUS PALUSTRIS - PIN OAK 90 MM - 100 MM CAL. B.B.</t>
  </si>
  <si>
    <t>ZELKOVA SERRATA-JAPANESE ZELKOVA 90 MM - 100 MM CAL. B.B.</t>
  </si>
  <si>
    <t>BETULA PAPYRIFERA PAPER BIRCH 50 - 65 MM SINGLE STEM B.B.</t>
  </si>
  <si>
    <t>LIQUIDAMBAR STYRACIFLUA AMERICAN SWEETGUM 90 MM - 100 MM CAL. B.B.</t>
  </si>
  <si>
    <t>PLATANUS ACERIFOLIA - LONDON PLANETREE 90MM - 100MM CAL. B.B.</t>
  </si>
  <si>
    <t>ULMUS CARPINIFOLIA HOMESTEAD HOMESTEAD ELM 90 MM - 100 MM CAL. B.B.</t>
  </si>
  <si>
    <t>MISCANTHUS SPP. - ORNAMENTAL GRASS 4 LITER CONTAINER</t>
  </si>
  <si>
    <t>RHODODENDRON SCINTILLATION SCINTILLATION RHODODENDRON 915 MM- 1220 MM HT. B.B.</t>
  </si>
  <si>
    <t>RHODODENDRON MAXIMA(COMPACTA) (1000MM - 1200MM HT. B.B.)    .)</t>
  </si>
  <si>
    <t>CORNUS FLORIDA-FLOWERING DOGWOOD 3.00 M - 3.65 M HT. B.B.</t>
  </si>
  <si>
    <t>CORNUS KOUSA - KOUSA DOGWOOD 3.00 M - 3.65 M HT. B.B.</t>
  </si>
  <si>
    <t>QUERCUS BOREALIS NORTHERN RED OAK 100 MM - 130 MM CAL. B.B.</t>
  </si>
  <si>
    <t>ASCLEPIS TUBEROSA - BUTTERFLY WEED 3.79 LITER CONTAINER</t>
  </si>
  <si>
    <t>BETULA NIGRA "HERITAGE" HERITAGE RIVER BIRCH 5.5 M - 6.0 M HT. B.B. 6.0 M HT. B.B.</t>
  </si>
  <si>
    <t>SEDUM "AUTUMN JOY" SEDUM AUTUMN JOY 4 LITER CONTAINER</t>
  </si>
  <si>
    <t>PINUS MUGO "SLOWMOUND", SLOWMOUND MUGHO PINE                B.</t>
  </si>
  <si>
    <t>BETULA PAPYRIFERA PAPER BIRCH 1.50 M - 1.80 M HT. CLUMPS B.B.</t>
  </si>
  <si>
    <t>BETULA PAPYRIFERA PAPER BIRCH 1.80 M - 2.45 M HT. CLUMPS B.B.</t>
  </si>
  <si>
    <t>BETULA PAPYRIFERA PAPER BIRCH 2.45 M - 3.00 M HT. CLUMPS B.B.</t>
  </si>
  <si>
    <t>BETULA PAPYRIFERA PAPER BIRCH 3.65 M - 4.25 M HT. CLUMPS B.B.</t>
  </si>
  <si>
    <t>BETULA PAPYRIFERA PAPER BIRCH 5.50 M - 6.10 M HT. CLUMPS B.B.</t>
  </si>
  <si>
    <t>BETULA POPULIFOLIA GRAY BIRCH 1.50 M - 1.80 M HT. CLUMPS B.B.</t>
  </si>
  <si>
    <t>BETULA POPULIFOLIA GRAY BIRCH 1.80 M - 2.45 M HT. CLUMPS B.B.</t>
  </si>
  <si>
    <t>BETULA POPULIFOLIA GRAY BIRCH 2.45 M - 3.00 M HT. CLUMPS B.B.</t>
  </si>
  <si>
    <t>CELTIS OCCIDENTALIS COMMON BACKBERRY 45 MM - 50 MM CAL. B.B.</t>
  </si>
  <si>
    <t>BETULA PAPYRIFERA PAPER BIRCH 3.00 M - 3.65 M HT. CLUMPS B.B.</t>
  </si>
  <si>
    <t>BETULA NIGRA RIVER BIRCH 1.80 M - 2.45 M HT. B.B.</t>
  </si>
  <si>
    <t>BETULA NIGRA RIVER BIRCH 50MM - 65MM CAL. B.B.</t>
  </si>
  <si>
    <t>BETULA POPULIFOLIA, GRAY BIRCH 610 MM - 915 MM HT. B.B.</t>
  </si>
  <si>
    <t>GERANIUM SANGUINEUM, CRANESBILL GERANIUM, 3.79 LITER CONTAINER</t>
  </si>
  <si>
    <t>PINUS RIGIDA, PITCH PINE, 1.25 M - 1.5 M HT. B.B.</t>
  </si>
  <si>
    <t>LUPINUS PERENNIS, WILD LUPINE, 3.79 LITER CONTAINER</t>
  </si>
  <si>
    <t>SOPHORA JAPONICA JAPANESE POGODATREE 45 MM - 50 MM CAL. B.B.</t>
  </si>
  <si>
    <t>QUERCUS BOREALIS, NORTHERN RED OAK 90 MM - 100 MM CAL. B.B.</t>
  </si>
  <si>
    <t>FRAXINUS PENNSYLVANICA LANCEOLATA GREEN ASH 45 MM - 50 MM CAL. B.B.</t>
  </si>
  <si>
    <t>FRAXINUS PENNSYLVANICA LANCEOLATA GREEN ASH 50 MM - 65 MM CAL. B.B.</t>
  </si>
  <si>
    <t>FRAXINUS PENNSYLVANICA LANCEOLATA GREEN ASH 65 MM - 75 MM CAL. B.B.</t>
  </si>
  <si>
    <t>FRAXINUS PENNSYLVANICA LANCEOLATA GREEN ASH 75 MM - 90 MM CAL. B.B.</t>
  </si>
  <si>
    <t>FRAXINUS PENNSYLVANICA LANCEOLATA GREEN ASH 90 MM - 100 MM CAL. B.B.</t>
  </si>
  <si>
    <t>FRAXINUS PENNSYLVANICA LANCEOLATA GREEN ASH 100 MM - 130 MM CAL. B.B.</t>
  </si>
  <si>
    <t>FRAXINUS PENNSYLVANICA LANCEOLATA "MARSHALLS SEEDLESS" MARSHALLS SEEDLESS ASH 45 MM - 50 MM CAL. B.B.</t>
  </si>
  <si>
    <t>FRAXINUS PENNSYLVANICA LANCEOLATA "MARSHALLS SEEDLESS" MARSHALLS SEEDLESS ASH 50 MM - 65 MM CAL. B.B.</t>
  </si>
  <si>
    <t>FRAXINUS PENNSYLVANICA LANCEOLATA "MARSHALLS SEEDLESS" MARSHALLS SEEDLESS ASH 65 MM - 75 MM CAL. B.B.</t>
  </si>
  <si>
    <t>GLEDITSIA TRIACANTHOS INERMIS THORNLESS HONEYLOCUST "MAJESTIC" 45 MM - 50 MM CAL. B.B.</t>
  </si>
  <si>
    <t>GLEDITSIA TRIACANTHOS INERMIS THORNLESS HONEYLOCUST "IMPERIAL" 45 MM - 50 MM CAL. B.B.</t>
  </si>
  <si>
    <t>GLEDITSIA TRIACANTHOS INERMIS "IMPERIAL" 50 MM - 65 MM CAL. B.B.</t>
  </si>
  <si>
    <t>GLEDITSIA TRIACANTHOS INERMIS "HULKA" 100 MM - 130 MM CAL. B.B.</t>
  </si>
  <si>
    <t>GLEDITSIA TRIACANTHOS INERMIS "HULKA" 45 MM - 50 MM CAL. B.B.</t>
  </si>
  <si>
    <t>GLEDITSIA TRIACANTHOS INERMIS "HULKA" 50 MM - 65 MM CAL. B.B.</t>
  </si>
  <si>
    <t>GLEDITSIA TRIACANTHOS INERMIS "HULKA" 65 MM - 75 MM CAL. B.B.</t>
  </si>
  <si>
    <t>GLEDITSIA TRIACANTHOS INERMIS "HULKA" 75 MM - 90 MM CAL. B.B.</t>
  </si>
  <si>
    <t>GLEDITSIA TRIACANTHOS INERMIS "SKYLINE" 50 MM - 65 MM CAL. B.B.</t>
  </si>
  <si>
    <t>GLEDITSIA TRIACANTHOS INERMIS THORNLESS HONEYLOCUST "SKYLINE" 65 MM - 75 MM CAL. B.B.</t>
  </si>
  <si>
    <t>GLEDITSIA TRIACANTHOS INERMIS, THORNLESS HONEYLOCUST HALKA 64 MM - 76 MM CAL. B.B.</t>
  </si>
  <si>
    <t>GLEDITSIA TRIACANTHOS INERMIS THORNLESS HONEYLOCUST "SKYLINE" 100 MM - 130 MM CAL. B.B.</t>
  </si>
  <si>
    <t>QUERCUS PALUSTRIS PIN OAK 75 MM - 100 MM CAL. B.B.</t>
  </si>
  <si>
    <t>QUERCUS BOREALIS MAXIMA EASTERN RED OAK 65 MM - 75 MM CAL. B.B.</t>
  </si>
  <si>
    <t>LIQUIDAMBAR STYROCIFLUA AMERICAN SWEET GUM 76 MM - 100 MM CAL. B.B.</t>
  </si>
  <si>
    <t>LIRIODENDRON TULIPIFERA TULIP TREE 45 MM - 50 MM CAL. B.B.</t>
  </si>
  <si>
    <t>PLATANUS OCCIDENTALIS AMERICAN PLANETREE 65 MM - 75 MM CAL. B.B.</t>
  </si>
  <si>
    <t>PLATANUS OCCIDENTALIS AMERICAN PLANETREE 75 MM - 100 MM CAL.B.B.</t>
  </si>
  <si>
    <t>PLATANUS ACERIFOLIA LONDON PLANETREE 45 MM - 50 MM CAL. B.B.</t>
  </si>
  <si>
    <t>PLATANUS ACERIFOLIA LONDON PLANETREE 65 MM - 75 MM CAL. B.B.</t>
  </si>
  <si>
    <t>AESCULUS CARNEA "BRIOTI", RUBY RED HORSE CHESTNUT, 50MM-65MMCAL. B.B.</t>
  </si>
  <si>
    <t>PLATANUS ACERIFOLIA LONDON PLANETREE 75 MM - 100 MM CAL. B.B.</t>
  </si>
  <si>
    <t>QUERCUS BOREALIS NORTHERN RED OAK 45 MM - 50 MM CAL. B.B.</t>
  </si>
  <si>
    <t>QUERCUS BOREALIS NORTHERN RED OAK 50 MM - 65 MM CAL. B.B.</t>
  </si>
  <si>
    <t>QUERCUS BOREALIS NORTHERN RED OAK 65 MM - 75 MM CAL. B.B.</t>
  </si>
  <si>
    <t>QUERCUS BOREALIS MAXIMA EASTERN RED OAK 130 MM - 140 MM CAL.B.B.</t>
  </si>
  <si>
    <t>QUERCUS COCCINEA SCARLET OAK 45 MM - 50 MM CAL. B.B.</t>
  </si>
  <si>
    <t>QUERCUS COCCINEA SCARLET OAK 50 MM - 65 MM CAL. B.B.</t>
  </si>
  <si>
    <t>QUERCUS COCCINEA SCARLET OAK 65 MM - 75 MM CAL. B.B.</t>
  </si>
  <si>
    <t>QUERCUS BOREALIS MAXIMA EASTERN RED OAK 75 MM - 100 MM CAL. B.B.</t>
  </si>
  <si>
    <t>QUERCUS PALUSTRIS PIN OAK 45 MM - 50 MM CAL. B.B.</t>
  </si>
  <si>
    <t>QUERCUS PALUSTRIS PIN OAK 50 MM - 65 MM CAL. B.B. 50 MM - 65MM CAL. B.B.</t>
  </si>
  <si>
    <t>QUERCUS PALUSTRIS PIN OAK 65 MM - 75 MM CAL. B.B.</t>
  </si>
  <si>
    <t>SALIX ALBA VITELLINA YELLOWSTEM WHITE WILLOW 50 MM - 65 MM CAL. B.B.</t>
  </si>
  <si>
    <t>SALIX NOLBE NOIBE WILLOW 45 MM - 50 MM CAL. B.B.</t>
  </si>
  <si>
    <t>SALIX NOLBE NOIBE WILLOW 50 MM - 65 MM CAL. B.B.</t>
  </si>
  <si>
    <t>SALIX NOLBE NOLBE WILLOW 65 MM - 75 MM CAL. B.B.</t>
  </si>
  <si>
    <t>SALIX ALBA VITELLINA YELLOWSTEM WHITE WILLOW 2.45 M - 3.00 MHT. WHIPS B.R.</t>
  </si>
  <si>
    <t>SALIX BABYLONICA BABYLON WEEPING WILLOW 45 MM - 50 MM CAL. B.B.</t>
  </si>
  <si>
    <t>TILIA CORDATA LITTLELEAF LINDEN 45 MM - 50 MM CAL. B.B.</t>
  </si>
  <si>
    <t>TILIA CORDATA LITTLELEAF LINDEN 50 MM - 65 MM CAL. B.B.</t>
  </si>
  <si>
    <t>TILIA CORDATA LITTLELEAF LINDEN 90 MM - 100 MM CAL. B.B.</t>
  </si>
  <si>
    <t>TILIA CORDATA LITTLELEAF LINDEN 75 MM - 100 MM CAL. B.B.</t>
  </si>
  <si>
    <t>SALIX NIGRA, BLACK WILLOW, 610 MM - 915 MM HT. B.B.</t>
  </si>
  <si>
    <t>SALIX ALBA VITELLINA YELLOWSTEM WHITE WILLOW 65 MM - 75 MM CAL. B.B.</t>
  </si>
  <si>
    <t>ZELKOVA SERRATA JAPANESE ZELKOVA 45 MM - 50 MM CAL. B.B.</t>
  </si>
  <si>
    <t>ZELKOVA SERRATA JAPANESE ZELKOVA 50 MM - 65 MM CAL. B.B.</t>
  </si>
  <si>
    <t>ZELKOVA SERRATA JAPANESE ZELKOVA 65 MM - 75 MM CAL. B.B.</t>
  </si>
  <si>
    <t>SELECTIVE CLEARING AND THINNING (SITE NO. 1)</t>
  </si>
  <si>
    <t>SELECTIVE CLEARING AND THINNING (SITE NO. 2)</t>
  </si>
  <si>
    <t>SELECTIVE CLEARING AND THINNING (SITE NO. 3)</t>
  </si>
  <si>
    <t>SELECTIVE CLEARING AND THINNING (SITE NO. 4)</t>
  </si>
  <si>
    <t>SELECTIVE CLEARING AND THINNING (SITE NO. 5)</t>
  </si>
  <si>
    <t>SELECTIVE CLEARING AND THINNING (SITE NO. 6)</t>
  </si>
  <si>
    <t>SELECTIVE CLEARING AND THINNING (SITE NO. 7)</t>
  </si>
  <si>
    <t>SELECTIVE CLEARING AND THINNING (SITE NO. 8)</t>
  </si>
  <si>
    <t>SELECTIVE CLEARING AND THINNING (SITE NO. 9)</t>
  </si>
  <si>
    <t>CONTROL AND REMOVAL OF INVASIVE VEGETATION</t>
  </si>
  <si>
    <t>SELECTIVE CLEARING AND THINNING (ESTIMATED COST)</t>
  </si>
  <si>
    <t>REMOVAL OF CONSTRUCTION FIELD OFFICE (TYPE C)</t>
  </si>
  <si>
    <t>MAINTENANCE OF CONSTRUCTION FIELD OFFICE (TYPE C)</t>
  </si>
  <si>
    <t>CONSTRUCTION FIELD OFFICE (TYPE C) LEASE (ESTIMATED COST)</t>
  </si>
  <si>
    <t>DOCUMENT CONTROL SPECIALIST (MINIMUM BID)</t>
  </si>
  <si>
    <t>CONTRACTOR QUALITY CONTROL PROGRAM (MINIMUM BID)</t>
  </si>
  <si>
    <t>CONSTRUCTION FIELD OFFICE FURNISHINGS AND EQUIPMENT</t>
  </si>
  <si>
    <t>CLASS B OFFICE (ESTIMATED COST)</t>
  </si>
  <si>
    <t>MAINTAIN CLASS B OFFICE (ESTIMATED COST)</t>
  </si>
  <si>
    <t>CONSTRUCTION FIELD OFFICE (TYPE C) SUPPLIES</t>
  </si>
  <si>
    <t>INSPECTION ACCESS (ESTIMATED COST)</t>
  </si>
  <si>
    <t>TRAFFICPERSON (MUNICIPAL POLICE OFFICER) (ESTIMATED COST)</t>
  </si>
  <si>
    <t>MAINTENANCE AND PROTECTION OF  TRAFFIC (ESTIMATED COST-PLUS)</t>
  </si>
  <si>
    <t>MAINTENANCE AND PROTECTION OF TRAFFIC (SITE NO. 1)</t>
  </si>
  <si>
    <t>MAINTENANCE AND PROTECTION OF TRAFFIC (SITE NO. 2)</t>
  </si>
  <si>
    <t>MAINTENANCE AND PROTECTION OF TRAFFIC (SITE NO. 3)</t>
  </si>
  <si>
    <t>MAINTENANCE AND PROTECTION OF TRAFFIC (SITE NO. 4)</t>
  </si>
  <si>
    <t>MAINTENANCE AND PROTECTION OF TRAFFIC (SITE NO. 5)</t>
  </si>
  <si>
    <t>CONSTRUCTION MONITORING - EXISTING BRIDGE</t>
  </si>
  <si>
    <t>REMOVAL OF EXISTING MASONRY (NO EXPLOSIVES)</t>
  </si>
  <si>
    <t>REMOVAL OF EXISTING MASONRY (RESTRICTED ZONE)</t>
  </si>
  <si>
    <t>REMOVAL OF EXISTING MASONRY - LIMITED METHODS</t>
  </si>
  <si>
    <t>MODIFICATIONS AND REPAIRS TO OUTFALL PIPE AND HEADWALL</t>
  </si>
  <si>
    <t>REMOVE, PAINT AND REPLACE ORNAMENTAL MEDALLIONS</t>
  </si>
  <si>
    <t>DISPOSAL OF BUILDINGS (SEE SUPPLEMENT ATTACHED)</t>
  </si>
  <si>
    <t>ROCK IN TRENCH EXCAVATION(0M - 1.2M DEEP)</t>
  </si>
  <si>
    <t>TRENCHING AND BACKFILLING OF CONCRETE ENCASED CONDUIT</t>
  </si>
  <si>
    <t>TRAFFIC STRUCTURE FOUNDATION - 1.2 M DIAMETER DRILLED SHAFT</t>
  </si>
  <si>
    <t>LIGHT STANDARD FOUNDATION - TYPE I (MODIFIED)</t>
  </si>
  <si>
    <t>TRAFFIC CONTROL FOUDATION - CONTROLLER - TYPE 170</t>
  </si>
  <si>
    <t>REMOVE AND REINSTALL FOUNDATION FOR RAILROAD DEVICES</t>
  </si>
  <si>
    <t>TRAFFIC CONTROL FOUNDATION - SPAN POLE - SPREAD FOOTING - TYPE B</t>
  </si>
  <si>
    <t>TRAFFIC CONTROL FOUNDATION - SPAN POLE - TYPE A</t>
  </si>
  <si>
    <t>TRAFFIC CONTROL FOUNDATION - PEDESTAL - TYPE I</t>
  </si>
  <si>
    <t>TRAFFIC CONTROL FOUNDATION - SPAN POLE - TYPE B</t>
  </si>
  <si>
    <t>TRAFFIC CONTROL FOUNDATION - CONTROLLER - TYPE II</t>
  </si>
  <si>
    <t>TRAFFIC CONTROL FOUNDATION - CONTROLLER - TYPE IV</t>
  </si>
  <si>
    <t>TRAFFIC CONTROL FOUNDATION SPAN POLE AND MAST ARM</t>
  </si>
  <si>
    <t>TRAFFIC CONTROL FOUNDATION CONTROLLER - TYPE V</t>
  </si>
  <si>
    <t>TRAFFIC CONTROL FOUNDATION - CONTROLLER - TYPE 170</t>
  </si>
  <si>
    <t>TRAFFIC CONTROL FOUNDATION - CONTROLLER - TYPE IV MODIFIED</t>
  </si>
  <si>
    <t>TRAFFIC CONTROL FOUNDATION - WARNING GATE</t>
  </si>
  <si>
    <t>TRAFFIC CONTROL FOUNDATION CONTROLLER - TYPE "C"</t>
  </si>
  <si>
    <t>TRAFFIC CONTROL FOUNDATION - PEDESTAL (SPECIAL)</t>
  </si>
  <si>
    <t>TRAFFIC CONTROL FOUNDATION - SPAN POLE - TYPE ''C''</t>
  </si>
  <si>
    <t>TRAFFIC CONTROL FOUNDATION - SPAN POLE - TYPE "D"</t>
  </si>
  <si>
    <t>TRAFFIC STRUCTURE FOUNDATION - SPREAD FOOTING</t>
  </si>
  <si>
    <t>TRAFFIC CONTROL FOUNDATION, VEHICLE DETECTOR SUPPORT POLE</t>
  </si>
  <si>
    <t>MODIFICATION OF TRAFFIC CONTROL FOUNDATION</t>
  </si>
  <si>
    <t>SPECIAL SIGN MAST ARM FOUNDATION (TYPE CS-1)</t>
  </si>
  <si>
    <t>LIGHT STANDARD (ANCHOR BASE) (1 M BRACKET, 8 M MOUNTING HEIGHT) ALUMINUM</t>
  </si>
  <si>
    <t>LIGHT STANDARD (ANCHOR BASE) (2 M BRACKET, 8 M MOUNTING HEIGHT) ALUMINUM</t>
  </si>
  <si>
    <t>LIGHT STANDARD (ANCHOR BASE) (3 M BRACKET, 8 M MOUNTING HEIGHT) ALUMINUM</t>
  </si>
  <si>
    <t>LIGHT STANDARD (ANCHOR BASE) (4 M BRACKET, 8 M MOUNTING HEIGHT) ALUMINUM</t>
  </si>
  <si>
    <t>LIGHT STANDARD (ANCHOR BASE) (5 M BRACKET, 8 M MOUNTING HEIGHT) ALUMINUM</t>
  </si>
  <si>
    <t>LIGHT STANDARD (ANCHOR BASE) (TWIN 2 M BRACKETS, 15 M MOUNTING HEIGHT) ALUMINUM</t>
  </si>
  <si>
    <t>LIGHT STANDARD (ANCHOR BASE) (TWIN 1 M BRACKETS, 8 M MOUNTING HEIGHT) ALUMINUM</t>
  </si>
  <si>
    <t>LIGHT STANDARD (ANCHOR BASE) (TWIN 2 M BRACKETS, 8 M MOUNTING HEIGHT) ALUMINUM</t>
  </si>
  <si>
    <t>LIGHT STANDARD (ANCHOR BASE) (TWIN 3 M BRACKETS, 8 M MOUNTING HEIGHT) ALUMINUM</t>
  </si>
  <si>
    <t>LIGHT STANDARD (ANCHOR BASE) (TWIN 4 M BRACKETS, 8 M MOUNTING HEIGHT) ALUMINUM</t>
  </si>
  <si>
    <t>LIGHT STANDARD (ANCHOR BASE) (TWIN 5 M BRACKETS, 8 M MOUNTING HEIGHT) ALUMINUM</t>
  </si>
  <si>
    <t>LIGHT STANDARD (ANCHOR BASE) (1 M BRACKETS, 10 M MOUNTING HEIGHT) ALUMINUM</t>
  </si>
  <si>
    <t>LIGHT STANDARD (ANCHOR BASE) (2 M BRACKETS, 10 M MOUNTING HEIGHT) ALUMINUM</t>
  </si>
  <si>
    <t>LIGHT STANDARD (ANCHOR BASE) (3 M BRACKETS, 10 M MOUNTING HEIGHT) ALUMINUM</t>
  </si>
  <si>
    <t>LIGHT STANDARD (ANCHOR BASE) (4 M BRACKETS, 10 M MOUNTING HEIGHT) ALUMINUM</t>
  </si>
  <si>
    <t>LIGHT STANDARD (ANCHOR BASE) (5 M BRACKETS, 10 M MOUNTING HEIGHT) ALUMINUM</t>
  </si>
  <si>
    <t>LIGHT STANDARD (ANCHOR BASE) (TWIN 1 M BRACKETS, 10 M MOUNTING HEIGHT) ALUMINUM</t>
  </si>
  <si>
    <t>LIGHT STANDARD (ANCHOR BASE) (TWIN 2 M BRACKETS, 10 M MOUNTING HEIGHT) ALUMINUM</t>
  </si>
  <si>
    <t>LIGHT STANDARD (ANCHOR BASE) (TWIN 3 M BRACKETS, 10 M MOUNTING HEIGHT) ALUMINUM</t>
  </si>
  <si>
    <t>LIGHT STANDARD (ANCHOR BASE) (TWIN 4 M BRACKETS, 10 M MOUNTING HEIGHT) ALUMINUM</t>
  </si>
  <si>
    <t>LIGHT STANDARD (ANCHOR BASE) (TWIN 5 M BRACKETS, 10 M MOUNTING HEIGHT) ALUMINUM</t>
  </si>
  <si>
    <t>LIGHT STANDARD (ANCHOR BASE) (1 M BRACKETS, 12 M MOUNTING HEIGHT) ALUMINUM</t>
  </si>
  <si>
    <t>LIGHT STANDARD (ANCHOR BASE) (2 M BRACKETS, 12 M MOUNTING HEIGHT) ALUMINUM</t>
  </si>
  <si>
    <t>LIGHT STANDARD (ANCHOR BASE) (3 M BRACKETS, 12 M MOUNTING HEIGHT) ALUMINUM</t>
  </si>
  <si>
    <t>LIGHT STANDARD (ANCHOR BASE) (4 M BRACKETS, 12 M MOUNTING</t>
  </si>
  <si>
    <t>LIGHT STANDARD (ANCHOR BASE) (5 M BRACKETS, 12 M MOUNTING HEIGHT) ALUMINUM</t>
  </si>
  <si>
    <t>LIGHT STANDARD (ANCHOR BASE) (TWIN 1 M BRACKET, 12 M MOUNTING HEIGHT) ALUMINUM</t>
  </si>
  <si>
    <t>LIGHT STANDARD (ANCHOR BASE) (TWIN 2 M BRACKET, 12 M MOUNTING HEIGHT) ALUMINUM</t>
  </si>
  <si>
    <t>LIGHT STANDARD (ANCHOR BASE) (TWIN 3 M BRACKET, 12 M MOUNTING HEIGHT) ALUMINUM</t>
  </si>
  <si>
    <t>LIGHT STANDARD (ANCHOR BASE) (TWIN 4 M BRACKET, 12 M MOUNTING HEIGHT) ALUMINUM</t>
  </si>
  <si>
    <t>LIGHT STANDARD (ANCHOR BASE) (TWIN 5 M BRACKET, 12 M MOUNTING HEIGHT) ALUMINUM</t>
  </si>
  <si>
    <t>LIGHT STANDARD (ANCHOR BASE) 2 M BRACKET, 15 M MOUNTING HEIGHT) ALUMINUM</t>
  </si>
  <si>
    <t>LIGHT STANDARD (ANCHOR BASE) (2 M BRACKETS, 7 M MOUNTING HEIGHT) ALUMINUM</t>
  </si>
  <si>
    <t>LIGHT STANDARD (ANCHOR BASE) (3 M BRACKET - 7 M MOUNTING HEIGHT) ALUMINUM</t>
  </si>
  <si>
    <t>LIGHT STANDARD (ANCHOR BASE)(11 M MOUNTING HEIGHT) ALUMINUM</t>
  </si>
  <si>
    <t>LIGHT STANDARD (ANCHOR BASE) 12 M MOUNTING HEIGHT WITH TENON(ALUMINUM)</t>
  </si>
  <si>
    <t>LIGHT STANDARD (ANCHOR BASE)(DOUBLE 2M AND 3M BRACKETS, 10M MOUNTING HEIGHT) ALUMINUM</t>
  </si>
  <si>
    <t>LIGHT STANDARD (ANCHOR BASE) (3 M BRACKET, 14 M MOUNTING HEIGHT) ALUMINUM</t>
  </si>
  <si>
    <t>LIGHT STANDARD (ANCHOR BASE) 3 M BRACKET, 15 M MOUNTING HEIGHT) ALUMINUM</t>
  </si>
  <si>
    <t>LIGHT STANDARD (ANCHOR BASE) 4 M BRACKET, 15 M MOUNTING HEIGHT) ALUMINUM</t>
  </si>
  <si>
    <t>LIGHT STANDARD (ANCHOR BASE) 5 M BRACKET, 15 M MOUNTING HEIGHT) ALUMINUM</t>
  </si>
  <si>
    <t>LIGHT STANDARD (ANCHOR BASE)(0.5 M BRACKET, 15M MOUNTING HT)ALUMINUM</t>
  </si>
  <si>
    <t>LIGHT STANDARD (ANCHOR BASE) (TWIN 3 M BRACKET, 15 M MOUNTING HEIGHT) ALUMINUM</t>
  </si>
  <si>
    <t>LIGHT STANDARD (ANCHOR BASE) (TWIN 5 M BRACKET, 15 M MOUNTING HEIGHT) ALUMINUM</t>
  </si>
  <si>
    <t>LIGHT STANDARD ALUMINUM (8 M MOUNTING HEIGHT)</t>
  </si>
  <si>
    <t>LIGHT STANDARD ALUMINUM (10 M MOUNTING HEIGHT)</t>
  </si>
  <si>
    <t>LIGHT STANDARD ALUMINUM (12 M MOUNTING HEIGHT)</t>
  </si>
  <si>
    <t>LIGHT STANDARD ALUMINUM (14 M MOUNTING HEIGHT)</t>
  </si>
  <si>
    <t>LIGHT STANDARD ALUMINUM (15 M MOUNTING HEIGHT)</t>
  </si>
  <si>
    <t>LIGHT STANDARD (1 M BRACKET, 8 M MOUNTING HEIGHT) ALUMINUM</t>
  </si>
  <si>
    <t>LIGHT STANDARD (2 M BRACKET, 8 M MOUNTING HEIGHT) ALUMINUM</t>
  </si>
  <si>
    <t>LIGHT STANDARD (3 M BRACKET, 8 M MOUNTING HEIGHT) ALUMINUM</t>
  </si>
  <si>
    <t>LIGHT STANDARD (4 M BRACKET, 8 M MOUNTING HEIGHT) ALUMINUM</t>
  </si>
  <si>
    <t>LIGHT STANDARD (5 M BRACKET, 8 M MOUNTING HEIGHT) ALUMINUM</t>
  </si>
  <si>
    <t>LIGHT STANDARD (TWIN 1 M BRACKETS, 8 M MOUNTING HEIGHT) ALUMINUM</t>
  </si>
  <si>
    <t>LIGHT STANDARD (TWIN 2 M BRACKETS, 8 M MOUNTING HEIGHT) ALUMINUM</t>
  </si>
  <si>
    <t>LIGHT STANDARD (TWIN 3 M BRACKETS, 8 M MOUNTING HEIGHT) ALUMINUM</t>
  </si>
  <si>
    <t>LIGHT STANDARD (TWIN 4 M BRACKETS, 8 M MOUNTING HEIGHT) ALUMINUM</t>
  </si>
  <si>
    <t>LIGHT STANDARD (TWIN 5 M BRACKETS, 8 M MOUNTING HEIGHT) ALUMINUM</t>
  </si>
  <si>
    <t>LIGHT STANDARD (1 M BRACKET 10 M MOUNTING HEIGHT) ALUMINUM</t>
  </si>
  <si>
    <t>LIGHT STANDARD (2 M BRACKET 10 M MOUNTING HEIGHT) ALUMINUM</t>
  </si>
  <si>
    <t>LIGHT STANDARD (3 M BRACKET 10 M MOUNTING HEIGHT) ALUMINUM</t>
  </si>
  <si>
    <t>LIGHT STANDARD (4 M BRACKET 10 M MOUNTING HEIGHT) ALUMINUM</t>
  </si>
  <si>
    <t>LIGHT STANDARD (5 M BRACKET 10 M MOUNTING HEIGHT) ALUMINUM</t>
  </si>
  <si>
    <t>LIGHT STANDARD (TWIN 1 M BRACKET, 10 M MOUNTING HEIGHT) ALUMINUM</t>
  </si>
  <si>
    <t>LIGHT STANDARD (TWIN 2 M BRACKET, 10 M MOUNTING HEIGHT) ALUMINUM</t>
  </si>
  <si>
    <t>LIGHT STANDARD (TWIN 3 M BRACKET, 10 M MOUNTING HEIGHT) ALUMINUM</t>
  </si>
  <si>
    <t>LIGHT STANDARD (TWIN 4 M BRACKET, 10 M MOUNTING HEIGHT) ALUMINUM</t>
  </si>
  <si>
    <t>LIGHT STANDARD (TWIN 5 M BRACKET, 10 M MOUNTING HEIGHT) ALUMINUM</t>
  </si>
  <si>
    <t>LIGHT STANDARD (DOUBLE 3M AND 5M BRACKETS, 10M MOUNTING HEIGHT) ALUMINUM</t>
  </si>
  <si>
    <t>LIGHT STANDARD (1 M BRACKET, 12 M MOUNTING HEIGHT) ALUMINUM</t>
  </si>
  <si>
    <t>LIGHT STANDARD (2 M BRACKET, 12 M MOUNTING HEIGHT) ALUMINUM</t>
  </si>
  <si>
    <t>LIGHT STANDARD (3 M BRACKET, 12 M MOUNTING HEIGHT) ALUMINUM</t>
  </si>
  <si>
    <t>LIGHT STANDARD (4 M BRACKET, 12 M MOUNTING HEIGHT) ALUMINUM</t>
  </si>
  <si>
    <t>LIGHT STANDARD (5 M BRACKET, 12 M MOUNTING HEIGHT) ALUMINUM</t>
  </si>
  <si>
    <t>LIGHT STANDARD (1 M BRACKET, 15 M MOUNTING HEIGHT) ALUMINUM</t>
  </si>
  <si>
    <t>LIGHT STANDARD (4 M BRACKET, 14 M MOUNTING HEIGHT) ALUMINUM</t>
  </si>
  <si>
    <t>LIGHT STANDARD (2 M BRACKET, 15 M MOUNTING HEIGHT) ALUMINUM</t>
  </si>
  <si>
    <t>LIGHT STANDARD (3 M BRACKET, 15 M MOUNTING HEIGHT) ALUMINUM</t>
  </si>
  <si>
    <t>LIGHT STANDARD (4 M BRACKET, 15 M MOUNTING HEIGHT) ALUMINUM</t>
  </si>
  <si>
    <t>LIGHT STANDARD (5 M BRACKET, 15 M MOUNTING HEIGHT) ALUMINUM</t>
  </si>
  <si>
    <t>LIGHT STANDARD (0.5 M BRACKET, 15 M MOUNTING HEIGHT) ALUMINUM</t>
  </si>
  <si>
    <t>LIGHT STANDARD (5 M BRACKET, 14 M MOUNTING HEIGHT) ALUMINUM</t>
  </si>
  <si>
    <t>LIGHT STANDARD TRANSFORMER BASE, TWIN 1.0 M BRACKET, 12.0 M MOUNTING HEIGHT - ALUMINUM</t>
  </si>
  <si>
    <t>LIGHT STANDARD TRANSFORMER BASE, SINGLE 3.0 M BRACKET, 12.0 M MOUNTING HEIGHT - ALUMINUM</t>
  </si>
  <si>
    <t>LIGHT STANDARD (TWIN 1 M BRACKETS, 12 M MOUNTING HEIGHT) ALUMINUM</t>
  </si>
  <si>
    <t>LIGHT STANDARD (TWIN 1 M BRACKETS, 15 M MOUNTING HEIGHT) ALUMINUM</t>
  </si>
  <si>
    <t>LIGHT STANDARD (TWIN 2 M BRACKETS, 15 M MOUNTING HEIGHT) ALUMINUM</t>
  </si>
  <si>
    <t>LIGHT STANDARD (TWIN 2 M BRACKETS, 12 M MOUNTING HEIGHT) ALUMINUM</t>
  </si>
  <si>
    <t>LIGHT STANDARD (TWIN 3 M BRACKETS, 12 M MOUNTING HEIGHT) ALUMINUM</t>
  </si>
  <si>
    <t>LIGHT STANDARD (TWIN 4 M BRACKETS, 12 M MOUNTING HEIGHT) ALUMINUM</t>
  </si>
  <si>
    <t>LIGHT STANDARD (TWIN 3 M BRACKETS, 15 M MOUNTING HEIGHT) ALUMINUM</t>
  </si>
  <si>
    <t>LIGHT STANDARD (TWIN 5 M BRACKETS, 15 M MOUNTING HEIGHT) ALUMINUM</t>
  </si>
  <si>
    <t>LIGHT STANDARD (TWIN 5 M BRACKETS, 12 M MOUNTING HEIGHT) ALUMINUM</t>
  </si>
  <si>
    <t>LIGHT STANDARD (TWIN 4 M BRACKETS, 15 M MOUNTING HEIGHT) ALUMINUM</t>
  </si>
  <si>
    <t>LIGHT STANDARD ALUMINUM (15 M MOUNTING HEIGHT) SINGLE TENON</t>
  </si>
  <si>
    <t>LIGHT STANDARD ALUMINUM (15 M MOUNTING HEIGHT) TWIN TENON</t>
  </si>
  <si>
    <t>LIGHT STANDARD ALUMINUM (15 M MOUNTING HEIGHT) MULTI-TENON</t>
  </si>
  <si>
    <t>LIGHT STANDARD ALUMINUM (12 M MOUNTING HEIGHT) WITH TENON   N</t>
  </si>
  <si>
    <t>LIGHT STANDARD (DOUBLE 2 M AND 4 M BRACKETS, 15 M MOUNTING HEIGHT) ALUMINIUM</t>
  </si>
  <si>
    <t>HIGH MAST LIGHTING POLE(28 M) - 4 HEADS 1000 W</t>
  </si>
  <si>
    <t>LIGHT STANDARD (9 M MOUNTING HEIGHT) - CITY</t>
  </si>
  <si>
    <t>REMOVE AND RELOCATE HIGH MAST LIGHT TOWER</t>
  </si>
  <si>
    <t>DECORATIVE LIGHT POLE AND LIGHT FIXTURE - 250 WATTS</t>
  </si>
  <si>
    <t>DECORATIVE LIGHT POLE AND LIGHT FIXTURE - 400 WATTS</t>
  </si>
  <si>
    <t>LIGHT POLE AND FIXTURE (1000 WATT) TYPE A</t>
  </si>
  <si>
    <t>DECORATIVE LUMINAIRE - HIGH PRESSURE SODIUM (150 WATT)</t>
  </si>
  <si>
    <t>LIGHT STANDARD (4M BRACKET, 10M MOUNTING HEIGHT) FIBERGLASS ASS</t>
  </si>
  <si>
    <t>DECORATIVE BRACKET ARM AND DOWN LIGHT LUMINAIRE</t>
  </si>
  <si>
    <t>TEMPORARY LIGHT STANDARD ATTACHMENT BRACKET</t>
  </si>
  <si>
    <t>BRIDGE INSPECTION RECEPTACLES (SITE NO. 1)</t>
  </si>
  <si>
    <t>BRIDGE INSPECTION RECEPTACLES (SITE NO. 2)</t>
  </si>
  <si>
    <t>BRIDGE INSPECTION RECEPTACLES (SITE NO. 8)</t>
  </si>
  <si>
    <t>BRIDGE INSPECTION RECEPTACLES (SITE NO. 12)</t>
  </si>
  <si>
    <t>MODIFY LIGHT STANDARD WIRING ACCESS COVER</t>
  </si>
  <si>
    <t>RELOCATED LINEAR ILLUMINATED DELINEATION SYSTEM</t>
  </si>
  <si>
    <t>REMOVE AND RELOCATE ORNAMENTAL LIGHT STANDARD &amp; CONC. FOUNDATION</t>
  </si>
  <si>
    <t>REMOVE AND RELOCATE LIGHT STANDARD AND CONCRETE FOUNDATION</t>
  </si>
  <si>
    <t>REMOVE AND RELOCATE LIGHT STANDARD AND CONCRETE BASE</t>
  </si>
  <si>
    <t>REMOVE WOOD POLE (BRACKET, LUMINAIRE, BALLAST)</t>
  </si>
  <si>
    <t>REMOVE AND RELOCATE LUMINAIRE AND BRACKET</t>
  </si>
  <si>
    <t>ROADWAY LUMINAIRE - HIGH PRESSURE SODIUM (100 WATT)</t>
  </si>
  <si>
    <t>ROADWAY LUMINAIRE - HIGH PRESSURE SODIUM (150 WATT)</t>
  </si>
  <si>
    <t>ROADWAY LUMINAIRE - HIGH PRESSURE SODIUM (200 WATT)</t>
  </si>
  <si>
    <t>ROADWAY LUMINAIRE - HIGH PRESSURE SODIUM (250 WATT)</t>
  </si>
  <si>
    <t>ROADWAY LUMINAIRE - HIGH PRESSURE SODIUM (400 WATT)</t>
  </si>
  <si>
    <t>ROADWAY LUMINAIRE - HIGH PRESSURE SODIUM (750 WATT)</t>
  </si>
  <si>
    <t>OFFSET ROADWAY LUMINAIRE HIGH PRESSURE SODIUM (250 WATT)</t>
  </si>
  <si>
    <t>ROADWAY LUMINAIRE - HIGH PRESSURE SODIUM (200 WATT) - CITY</t>
  </si>
  <si>
    <t>ROADWAY LUMINAIRE - METAL HALIDE (400 WATT)</t>
  </si>
  <si>
    <t>HIGH PRESSURE SODIUM FLOODLIGHT WITH INTEGRAL BALLAST (400 WATT)</t>
  </si>
  <si>
    <t>HIGH PRESSURE SODIUM FLOODLIGHT WITH INTEGRAL BALLAST (450 WATT)</t>
  </si>
  <si>
    <t>HIGH PRESSURE SODIUM LUMINAIRE WITH INTEGRAL BALLAST (100 WATT)</t>
  </si>
  <si>
    <t>HIGH PRESSURE SODIUM LUMINAIRE WITH INTEGRAL BALLAST (150 WATT)</t>
  </si>
  <si>
    <t>HIGH PRESSURE SODIUM LUMINAIRE WITH INTEGRAL BALLAST (400 WATT)</t>
  </si>
  <si>
    <t>HIGH MAST LUMINAIRE - HIGH PRESSURE SODIUM (400 WATT)</t>
  </si>
  <si>
    <t>HIGH MAST LUMINAIRE - HIGH PRESSURE SODIUM (750 WATT)</t>
  </si>
  <si>
    <t>HIGH MAST LUMINAIRE - HIGH PRESSURE SODIUM (1000 WATT)</t>
  </si>
  <si>
    <t>UNDERBRIDGE LUMINAIRE - HIGH PRESSURE SODIUM (150 WATT)</t>
  </si>
  <si>
    <t>UNDERBRIDGE LUMINAIRE HIGH PRESSURE SODIUM (100 WATT)</t>
  </si>
  <si>
    <t>UNDERBRIDGE LUMINAIRE HIGH PRESSURE SODIUM (70 WATT)</t>
  </si>
  <si>
    <t>UNDERBRIDGE LUMINAIRE - HIGH PRESSURE SODIUM (250 WATT)</t>
  </si>
  <si>
    <t>UNDERBRIDGE LUMINAIRE (MERCURY) (175 WATT) PENDANT MOUNTED</t>
  </si>
  <si>
    <t>UNDERBRIDGE LUMINAIRE - HIGH PRESSURE SODIUM (150 WATT) - WALL MOUNTED</t>
  </si>
  <si>
    <t>UNDERBRIDGE LUMINAIRE - HIGH PRESSURE SODIUM (150 WATT) - PENDANT MOUNTED</t>
  </si>
  <si>
    <t>UNDERBRIDGE LUMINAIRE - HIGH PRESSURE SODIUM (400 WATT)</t>
  </si>
  <si>
    <t>CEILING MOUNT TUNNEL LUMINAIRE HIGH PRESSURE SODIUM (400 WATT)</t>
  </si>
  <si>
    <t>CHAMBER LIGHT FIXTURE - HIGH PRESSURE SODIUM (70 WATT)      )</t>
  </si>
  <si>
    <t>WALL MOUNTED LUMINAIRE HIGH PRESSURE SODIUM (150 WATT)</t>
  </si>
  <si>
    <t>WALL MOUNTED LUMINAIRE HIGH PRESSURE SODIUM (400 WATT)</t>
  </si>
  <si>
    <t>REMOVE AND REINSTALL UNDERBRIDGE LUMINAIRE</t>
  </si>
  <si>
    <t>50 MM RIGID METAL CONDUIT - SURFACE (SMS)</t>
  </si>
  <si>
    <t>65 MM RIGID METAL CONDUIT - IN MEDIAN BARRIER</t>
  </si>
  <si>
    <t>75 MM RIGID METAL CONDUIT IN MEDIAN BARRIER</t>
  </si>
  <si>
    <t>15 MM POLYVINYL CHLORIDE CONDUIT IN TRENCH</t>
  </si>
  <si>
    <t>20 MM POLYVINYL CHLORIDE CONDUIT IN TRENCH</t>
  </si>
  <si>
    <t>25 MM POLYVINYL CHLORIDE CONDUIT IN TRENCH</t>
  </si>
  <si>
    <t>32 MM POLYVINYL CHLORIDE CONDUIT IN TRENCH</t>
  </si>
  <si>
    <t>40 MM POLYVINYL CHLORIDE CONDUIT IN TRENCH</t>
  </si>
  <si>
    <t>50 MM POLYVINYL CHLORIDE CONDUIT IN TRENCH</t>
  </si>
  <si>
    <t>65 MM POLYVINYL CHLORIDE CONDUIT IN TRENCH</t>
  </si>
  <si>
    <t>75 MM POLYVINYL CHLORIDE CONDUIT IN TRENCH</t>
  </si>
  <si>
    <t>90 MM POLYVINYL CHLORIDE CONDUIT IN TRENCH</t>
  </si>
  <si>
    <t>100 MM POLYVINYL CHLORIDE CONDUIT IN TRENCH</t>
  </si>
  <si>
    <t>25 MM POLYVINYL CHLORIDE CONDUIT UNDER ROADWAY</t>
  </si>
  <si>
    <t>100 MM POLYVINYL CHLORIDE CONDUIT IN STRUCTURE</t>
  </si>
  <si>
    <t>65 MM POLYVINYL CHLORIDE CONDUIT UNDER ROADWAY</t>
  </si>
  <si>
    <t>75 MM POLYVINYL CHLORIDE CONDUIT UNDER ROADWAY</t>
  </si>
  <si>
    <t>100 MM POLYVINYL CHLORIDE CONDUIT UNDER ROADWAY</t>
  </si>
  <si>
    <t>50 MM POLYVINYL CHLORIDE CONDUIT IN MEDIAN BARRIER</t>
  </si>
  <si>
    <t>65 MM POLYVINYL CHLORIDE CONDUIT IN MEDIAN BARRIER</t>
  </si>
  <si>
    <t>50 MM POLYVINYL CHLORIDE CONDUIT UNDER ROADWAY</t>
  </si>
  <si>
    <t>50 MM POLYVINYL CHLORIDE CONDUIT IN STRUCTURE</t>
  </si>
  <si>
    <t>50 MM RIGID METAL CONDUIT RAILROAD TRACKS</t>
  </si>
  <si>
    <t>50 MM PVC COATED RIGID METAL CONDUIT - SURFACE</t>
  </si>
  <si>
    <t>25 MM RIGID METAL CONDUIT UNDER SLOPE PROTECTION</t>
  </si>
  <si>
    <t>50 MM RIGID METAL CONDUIT UNDER SLOPE PROTECTION</t>
  </si>
  <si>
    <t>65 MM RIGID METAL CONDUIT UNDER SLOPE PROTECTION</t>
  </si>
  <si>
    <t>50 MM RIGID METAL CONDUIT ENCASED IN CONCRETE</t>
  </si>
  <si>
    <t>32 MM FIBERGLASS CONDUIT - SURFACE</t>
  </si>
  <si>
    <t>100 MM RIGID METAL MULTI DUCT CONDUIT - SURFACE</t>
  </si>
  <si>
    <t>100 MM RIGID METAL MULTI DUCT CONDUIT - IN TRENCH</t>
  </si>
  <si>
    <t>100 MM RIGID METAL MULTI DUCT CONDUIT - UNDER ROADWAY</t>
  </si>
  <si>
    <t>100 MM RIGID METAL MULTI DUCT CONDUIT - IN MEDIAN BARRIER</t>
  </si>
  <si>
    <t>100 MM RIGID METAL MULTI DUCT CONDUIT - IN STRUCTURE</t>
  </si>
  <si>
    <t>100 MM RIGID METAL MULTI DUCT CONDUIT - JACKED</t>
  </si>
  <si>
    <t>100 MM PVC MULTI DUCT CONDUIT - IN TRENCH</t>
  </si>
  <si>
    <t>100 MM PVC MULTI DUCT CONDUIT - UNDER ROADWAY</t>
  </si>
  <si>
    <t>100 MM PVC MULTI DUCT CONDUIT - IN MEDIAN BARRIER</t>
  </si>
  <si>
    <t>100 MM PVC MULTI DUCT CONDUIT - IN MEDIAN</t>
  </si>
  <si>
    <t>100 MM PVC MULTI DUCT CONDUIT - IN STRUCTURE</t>
  </si>
  <si>
    <t>100 MM FIBERGLASS MULTIDUCT CONDUIT - EXTRA HEAVY WALL</t>
  </si>
  <si>
    <t>REMOVE RIGID METAL CONDUIT AND JUNCTION BOX</t>
  </si>
  <si>
    <t>200 MM X 200 MM X 100 MM CAST IRON JUNCTION BOX</t>
  </si>
  <si>
    <t>200 MM X 200 MM X 200 MM CAST IRON JUNCTION BOX</t>
  </si>
  <si>
    <t>450 MM X 450 MM X 250 MM CAST IRON JUNCTION BOX</t>
  </si>
  <si>
    <t>450 MM X 300 MM X 200 MM CAST IRON JUNCTION BOX</t>
  </si>
  <si>
    <t>450 MM X 300 MM X 150 MM CAST IRON JUNCTION BOX</t>
  </si>
  <si>
    <t>300 MM X 300 MM X 150 MM CAST IRON JUNCTION BOX</t>
  </si>
  <si>
    <t>100 MM X 100 MM X 100 MM CAST IRON JUNCTION BOX</t>
  </si>
  <si>
    <t>300 MM X 200 MM X 100 MM CAST IRON JUNCTION BOX</t>
  </si>
  <si>
    <t>400 MM X 300 MM X 150 MM CAST IRON JUNCTION BOX</t>
  </si>
  <si>
    <t>150 MM X 150 MM X 100 MM CAST IRON JUNCTION BOX</t>
  </si>
  <si>
    <t>300 MM X 300 MM X 150 MM WATERTIGHT JUNCTION BOX</t>
  </si>
  <si>
    <t>150 MM X 150 MM X 100 MM NEMA 4X NON-METALLIC ENCLOSURE</t>
  </si>
  <si>
    <t>150 MM X 150 MM X 1219 MM NON-METALLIC WIRING TROUGH</t>
  </si>
  <si>
    <t>150 MM X 150 MM X 600 MM NON-METALLIC WIRING TROUGH</t>
  </si>
  <si>
    <t>350 MM X 300 MM X 150 MM NEMA 4X NON-METALLIC ENCLOSURE</t>
  </si>
  <si>
    <t>150 MM X 150 MM X 100 MM SS NEMA 4X ENCLOSURE</t>
  </si>
  <si>
    <t>300 MM X 300 MM X 150 MM SS NEMA 4X ENCLOSURE</t>
  </si>
  <si>
    <t>400 MM X 400 MM X 150 MM SS NEMA 4X ENCLOSURE</t>
  </si>
  <si>
    <t>500 MM X 500 MM X 150 MM SS NEMA 4X ENCLOSURE</t>
  </si>
  <si>
    <t>610 MM X 510 MM X 200 MM SS NEMA 4X ENCLOSURE</t>
  </si>
  <si>
    <t>900 MM X 900 MM X 300 MM SS NEMA 4X ENCLOSURE</t>
  </si>
  <si>
    <t>1220 MM X 900 MM X 300 MM SS NEMA 4X ENCLOSURE</t>
  </si>
  <si>
    <t>350 MM X 400 MM X 200 MM FIBERGLASS JUNCTION BOX</t>
  </si>
  <si>
    <t>FURNISHING AND INSTALLING HARDWARE FOR CHAMBERS ON RETAININGWALLS</t>
  </si>
  <si>
    <t>CONCRETE HANDHOLE (0.9MM X 0.9MM X 1.5MM)</t>
  </si>
  <si>
    <t>CONCRETE HANDHOLE (0.9MM X 1.5MM X 1.5MM)</t>
  </si>
  <si>
    <t>WEATHERPROOF CONCRETE HANDHOLE WITH CAST IRON COVER</t>
  </si>
  <si>
    <t>WEATHERPROOF CONCRETE HANDHOLE WITH GALVANIZED COVER</t>
  </si>
  <si>
    <t>PRECAST POLYMER CONCRETE HANDHOLE TYPE I (915MM X 915MM)</t>
  </si>
  <si>
    <t>MODIFICATION OF EXISTING CONCRETE HANDHOLES</t>
  </si>
  <si>
    <t>RELOCATE HARTFORD COURANT SECURITY SYSTEM</t>
  </si>
  <si>
    <t>WIRE AND CABLE - 800 KCMIL CABLE TYPE SE STYLE RHW-2</t>
  </si>
  <si>
    <t>WIRE AND CABLE - 900 KCMIL CABLE TYPE SE STYLE RHW-2</t>
  </si>
  <si>
    <t>WIRE AND CABLE - 1000 KCMIL CABLE TYPE SE STYLE RHW-2</t>
  </si>
  <si>
    <t>WIRE AND CABLE - 1000 KCMIL CABLE 600V TYPE SE STYLE RHW-2</t>
  </si>
  <si>
    <t>UV RESISTANT, FLEXIBLE QUADRAPLEXED FEEDER CABLE</t>
  </si>
  <si>
    <t>UV RESISTANT, FLEXIBLE MULTI- CONDUCTOR LIGHTING CONTROL CABLE</t>
  </si>
  <si>
    <t>UV RESISTANT, FLEXIBLE MULTI- CONDUCTOR LIGHTING AND POWER CABLE</t>
  </si>
  <si>
    <t>UV RESISTANT, FLEXIBLE INTRUSION SIGNAL AND CONTROL CABLE</t>
  </si>
  <si>
    <t>25 MM LIQUID TIGHT FLEXIBLE METAL CONDUIT</t>
  </si>
  <si>
    <t>32 MM LIQUID TIGHT FLEXIBLE METAL CONDUIT - SURFACE</t>
  </si>
  <si>
    <t>40 MM LIQUID TIGHT FLEXIBLE METAL CONDUIT</t>
  </si>
  <si>
    <t>32 MM LIQUID TIGHT FLEXIBLE METAL CONDUIT</t>
  </si>
  <si>
    <t>50 MM LIQUID TIGHT FLEXIBLE METAL CONDUIT</t>
  </si>
  <si>
    <t>100 MM LIQUID TIGHT FLEXIBLE METAL CONDUIT</t>
  </si>
  <si>
    <t>65 MM LIQUID TIGHT FLEXIBLE METAL CONDUIT</t>
  </si>
  <si>
    <t>NON-METALLIC SHEATHED CABLE (THREE NO. 6 CONDUCTORS)</t>
  </si>
  <si>
    <t>CABLE IN DUCT (THREE NO. 2 &amp; ONE NO. 8 CONDUCTORS)</t>
  </si>
  <si>
    <t>CABLE IN DUCT (TWO NO. 2 CONDUCTORS &amp; ONE NO. 8 GROUND)     ROUND)</t>
  </si>
  <si>
    <t>CABLE IN DUCT (TWENTY FOUR NO.10 CONDUCTORS)</t>
  </si>
  <si>
    <t>CABLE IN DUCT (EIGHTEEN NO.10 CONDUCTORS)</t>
  </si>
  <si>
    <t>CABLE IN DUCT (THREE NO. 6 &amp; NO. 8 GROUND)</t>
  </si>
  <si>
    <t>CABLE IN DUCT (SIX NO. 6 &amp; TWO NO. 8 GROUND)</t>
  </si>
  <si>
    <t>CABLE IN DUCT (TWELVE NO. 6 &amp; FOUR NO. 8 GROUND)</t>
  </si>
  <si>
    <t>CABLE IN DUCT (FIFTEEN NO. 6 &amp; FIVE  NO. 8 GROUND)</t>
  </si>
  <si>
    <t>DUCTBANK, MANHOLES, HANDHOLES AND PULL-BOXES (SITE 1)</t>
  </si>
  <si>
    <t>DUCTBANK, MANHOLES, HANDHOLES AND PULL-BOXES (SITE 2)</t>
  </si>
  <si>
    <t>DUCTBANK, MANHOLES, HANDHOLES AND PULL-BOXES (SITE 3)</t>
  </si>
  <si>
    <t>DUCTBANK, MANHOLES, HANDHOLES AND PULL-BOXES (SITE 4)</t>
  </si>
  <si>
    <t>DUCTBANK, MANHOLES, HANDHOLES AND PULL-BOXES (SITE 5)</t>
  </si>
  <si>
    <t>DEMOLITION, POWER SYSTEMS AND LIGHTING</t>
  </si>
  <si>
    <t>DEMOLITION, FIRE ALARM AND COMMUNICATIONS</t>
  </si>
  <si>
    <t>GROUNDING AND BONDING-FIRE ALARM AND COMMUNICATION</t>
  </si>
  <si>
    <t>SERVICE ENTRANCE COMBINATION WITH METER SOCKET</t>
  </si>
  <si>
    <t>INSTALL SERVICE (ESTIMATED COST)</t>
  </si>
  <si>
    <t>SERVICE ENTRANCE AND CABINET - (100A SERVICE)</t>
  </si>
  <si>
    <t>SERVICE ENTRANCE AND CABINET - (200A SERVICE)</t>
  </si>
  <si>
    <t>SERVICE ENTRANCE AND CABINET - (400A SERVICE)</t>
  </si>
  <si>
    <t>NAVIGATION LIGHT (PIVOT TYPE CENTER OF CHANNEL)</t>
  </si>
  <si>
    <t>TEMPORARY ILLUMINATION (BY UTILITY) (ESTIMATED COST)</t>
  </si>
  <si>
    <t>MAINTAINING EXISTING ILLUMINATION (ESTIMATED COST)</t>
  </si>
  <si>
    <t>MOTORIST AID VARIABLE MESSAGE SIGN SYSTEM TEST EQUIPMENT</t>
  </si>
  <si>
    <t>MOTORIST AID VARIABLE MESSAGE SIGN SYSTEM TRAINING</t>
  </si>
  <si>
    <t>MOTORIST AID VARIABLE MESSAGE SIGN SYSTEM OPERATIONS</t>
  </si>
  <si>
    <t>MOTORIST AID VARIABLE MESSAGE SIGN -TYPE A</t>
  </si>
  <si>
    <t>MOTORIST AID VARIABLE MESSAGE SIGN -TYPE B</t>
  </si>
  <si>
    <t>MOTORIST AID VARIABLE MESSAGE SIGN -TYPE C</t>
  </si>
  <si>
    <t>MOTORIST AID VARIABLE MESSAGE SIGN -TYPE D WITH CANTILEVER SIGN SUPPORT</t>
  </si>
  <si>
    <t>MOTORIST AID VARIABLE MESSAGE SIGN - TYPE B WALK-IN</t>
  </si>
  <si>
    <t>PORTABLE VARIABLE MESSAGE SIGN WITH CAMERA</t>
  </si>
  <si>
    <t>MOTORIST AID VARIABLE MESSAGE SIGN SYSTEM OPERATIONS (ESTIMATED COST)</t>
  </si>
  <si>
    <t>INSTALL STATE FURNISHED VARIABLE MESSAGE SIGN - TYPE B</t>
  </si>
  <si>
    <t>HIGHWAY ADVISORY RADIO STATION - SITE NO. 1</t>
  </si>
  <si>
    <t>HIGHWAY ADVISORY RADIO STATION - SITE NO. 2</t>
  </si>
  <si>
    <t>HIGHWAY ADVISORY RADIO STATION - SITE NO. 3</t>
  </si>
  <si>
    <t>HIGHWAY ADVISORY RADIO STATION - SITE NO. 4</t>
  </si>
  <si>
    <t>HIGHWAY ADVISORY RADIO STATION - SITE NO. 5</t>
  </si>
  <si>
    <t>POLE ANCHOR (ESTIMATED COST)</t>
  </si>
  <si>
    <t>VEHICLE DETECTOR SUPPORT POLE AND BRACKET</t>
  </si>
  <si>
    <t>STEEL COMBINATION SPAN POLE (3050 MM BRACKET)</t>
  </si>
  <si>
    <t>STEEL COMBINATION SPAN POLE (3660 MM BRACKET)</t>
  </si>
  <si>
    <t>10500 MM STEEL COMBINATION SPAN POLE (12' BRACKET)</t>
  </si>
  <si>
    <t>10500 MM STEEL COMBINATION SPAN POLE (4600 MM BRACKET)</t>
  </si>
  <si>
    <t>11000 MM STEEL COMBINATION SPAN POLE (4600 MM BRACKET)</t>
  </si>
  <si>
    <t>10700 MM STEEL COMBINATION MAST ARM ASSEMBLY</t>
  </si>
  <si>
    <t>SPECIAL SIGN MAST ARM ASSEMBLY (SINGLE ARM)</t>
  </si>
  <si>
    <t>10000 MM AND 12000 MM TWIN STEEL MAST ARM ASSEMBLY</t>
  </si>
  <si>
    <t>15000 MM AND 10000 MM TWIN STEEL MAST ARM ASSEMBLY</t>
  </si>
  <si>
    <t>12000 MM COMBINATION ORNAMENTAL STEEL MAST ARM ASSEMBLY</t>
  </si>
  <si>
    <t>13000 MM COMBINATION ORNAMENTAL STEEL MAST ARM ASSEMBLY</t>
  </si>
  <si>
    <t>15000 MM COMBINATION ORNAMENTAL STEEL MAST ARM ASSEMBLY</t>
  </si>
  <si>
    <t>16000 MM COMBINATION ORNAMENTAL STEEL MAST ARM ASSEMBLY</t>
  </si>
  <si>
    <t>17000 MM COMBINATION ORNAMENTAL STEEL MAST ARM ASSEMBLY</t>
  </si>
  <si>
    <t>18000 MM COMBINATION ORNAMENTAL STEEL MAST ARM ASSEMBLY</t>
  </si>
  <si>
    <t>INSTALL STATE FURNISHED MAST ARM ASSEMBLY</t>
  </si>
  <si>
    <t>8500 MM STEEL SPAN POLE WITH 14000 MM STEEL MAST ARM ASSEMBLY</t>
  </si>
  <si>
    <t>1 WAY, 1 SECTION SPAN WIRE TRAFFIC SIGNAL</t>
  </si>
  <si>
    <t>1 WAY, 3 SECTION SPAN WIRE TRAFFIC SIGNAL</t>
  </si>
  <si>
    <t>1 WAY, 4 SECTION SPAN WIRE TRAFFIC SIGNAL</t>
  </si>
  <si>
    <t>2 WAY, 1 SECTION SPAN WIRE TRAFFIC SIGNAL</t>
  </si>
  <si>
    <t>2 WAY, 3 SECTION SPAN WIRE TRAFFIC SIGNAL</t>
  </si>
  <si>
    <t>3 WAY, 1 SECTION SPAN WIRE TRAFFIC SIGNAL</t>
  </si>
  <si>
    <t>3 WAY, 3 SECTION SPAN WIRE TRAFFIC SIGNAL</t>
  </si>
  <si>
    <t>4 WAY, 1 SECTION SPAN WIRE TRAFFIC SIGNAL</t>
  </si>
  <si>
    <t>4 WAY, 3 SECTION SPAN WIRE TRAFFIC SIGNAL</t>
  </si>
  <si>
    <t>3 WAY, 3-3-5 SECTION SPAN WIRE TRAFFIC SIGNAL</t>
  </si>
  <si>
    <t>1 WAY, 1 SECTION SPAN WIRE TRAFFIC SIGNAL - PROGRAMMED</t>
  </si>
  <si>
    <t>1 WAY, 3 SECTION SPAN WIRE TRAFFIC SIGNAL - PROGRAMMED</t>
  </si>
  <si>
    <t>2 WAY, 3 -5 SECTION MAST ARM TRAFFIC SIGNAL</t>
  </si>
  <si>
    <t>1 WAY, 3 SECTION MAST ARM TRAFFIC SIGNAL, PROGRAMMED</t>
  </si>
  <si>
    <t>1 WAY, 1 SECTION POLE MOUNTED TRAFFIC SIGNAL</t>
  </si>
  <si>
    <t>1 WAY, 3 SECTION POLE MOUNTED TRAFFIC SIGNAL</t>
  </si>
  <si>
    <t>1 WAY, 5 SECTION POLE MOUNTED TRAFFIC SIGNAL</t>
  </si>
  <si>
    <t>2 WAY, 3 SECTION POLE MOUNTED TRAFFIC SIGNAL</t>
  </si>
  <si>
    <t>3 WAY, 3 SECTION POLE MOUNTED TRAFFIC SIGNAL</t>
  </si>
  <si>
    <t>1 WAY, 1 SECTION PEDESTAL MOUNTED TRAFFIC SIGNAL</t>
  </si>
  <si>
    <t>1 WAY, 3 SECTION PEDESTAL MOUNTED TRAFFIC SIGNAL</t>
  </si>
  <si>
    <t>1 WAY, 4 SECTION PEDESTAL MOUNTED TRAFFIC SIGNAL</t>
  </si>
  <si>
    <t>1 WAY, 5 SECTION PEDESTAL MOUNTED TRAFFIC SIGNAL</t>
  </si>
  <si>
    <t>2 WAY, 3 SECTION PEDESTAL MOUNTED TRAFFIC SIGNAL</t>
  </si>
  <si>
    <t>2 WAY, 3 - 4 SECTION PEDESTAL MOUNTED TRAFFIC SIGNAL</t>
  </si>
  <si>
    <t>2 WAY, 1 - 3 SECTION TRAFFIC SIGNAL AND 1 - 1 SECTION PEDESTRIAN SIGNAL PEDESTAL MOUNTED</t>
  </si>
  <si>
    <t>3 WAY, 1-3 SECTION TRAFFIC SIGNAL AND 2-1 SECTION - PEDESTRIAN SIGNAL PEDESTAL MOUNTED</t>
  </si>
  <si>
    <t>3 WAY, 1 - 4 SECTION TRAFFIC SIGNAL AND 2 - 1 SECTION PEDESTRIAN SIGNAL PEDESTAL MOUNTED</t>
  </si>
  <si>
    <t>1 WAY, 3 SECTION SURFACE MOUNTED TRAFFIC SIGNAL</t>
  </si>
  <si>
    <t>LED TRAFFIC SIGNAL LAMP UNIT RED (300 MM)</t>
  </si>
  <si>
    <t>LED TRAFFIC SIGNAL LAMP UNIT GREEN 300 MM</t>
  </si>
  <si>
    <t>LED TRAFFIC SIGNAL LAMP UNIT GREEN 200 MM</t>
  </si>
  <si>
    <t>LED TRAFFIC SIGNAL LAMP UNIT YELLOW 300 MM</t>
  </si>
  <si>
    <t>LED TRAFFIC SIGNAL LAMP UNIT YELLOW 200 MM</t>
  </si>
  <si>
    <t>LED TRAFFIC SIGNAL LAMP UNIT GREEN ARROW 300 MM</t>
  </si>
  <si>
    <t>LED TRAFFIC SIGNAL LAMP UNIT BI-COLORED ARROW 300 MM</t>
  </si>
  <si>
    <t>LED TRAFFIC SIGNAL LAMP UNIT YELLOW ARROW 300 MM</t>
  </si>
  <si>
    <t>LED TRAFFIC SIGNAL LAMP UNIT RED ARROW 300 MM</t>
  </si>
  <si>
    <t>1 WAY, PEDESTRIAN SIGNAL, POLE MOUNTED 230 MM</t>
  </si>
  <si>
    <t>1 WAY, PEDESTRIAN SIGNAL, PEDESTAL MOUNTED 230 MM</t>
  </si>
  <si>
    <t>2 WAY, PEDESTRIAN SIGNAL, PEDESTAL MOUNTED 230 MM</t>
  </si>
  <si>
    <t>PEDESTRIAN PUSH BUTTON AND SIGN POLE MOUNTED</t>
  </si>
  <si>
    <t>PEDESTRIAN PUSH BUTTON AND SIGN PEDESTAL MOUNTED</t>
  </si>
  <si>
    <t>PEDESTRIAN PUSH BUTTON AND SIGN SURFACE MOUNTED</t>
  </si>
  <si>
    <t>PEDESTRAIN PUSH BUTTON AND SIGN CABINET MOUNTED</t>
  </si>
  <si>
    <t>ACCESSIBLE PEDESTRIAN SIGNAL AND DETECTOR(TYPE A)</t>
  </si>
  <si>
    <t>ACCESSIBLE PEDESTRIAN SIGNAL AND DETECTOR(TYPE B)</t>
  </si>
  <si>
    <t>FULL ACTUATED CONTROLLER W/ACTUATED PEDESTRIAN PHASE (PHASE)E)</t>
  </si>
  <si>
    <t>INSTALL STATE FURNISHED TRAFFIC CONTROLLER AND CABINET</t>
  </si>
  <si>
    <t>REMOTE COMMUNICATIONS UNIT TERMINATION PANEL AND HARNESS IN NEW CABINET</t>
  </si>
  <si>
    <t>MODIFICATIONS TO EXISTING LIGHTING CONTROL CABINET</t>
  </si>
  <si>
    <t>MODIFY EXISTING OPERATIONS CENTER CONTROL SYSTEM</t>
  </si>
  <si>
    <t>FULL ACTUATED CONTROLLER 8 PHASE (MODIFIED)</t>
  </si>
  <si>
    <t>TRAFFIC CONTROLLER ASSEMBLY, BASE MOUNTED, (TYPE A)</t>
  </si>
  <si>
    <t>TRAFFIC CONTROLLER ASSEMBLY, POLE MOUNTED, (TYPE A)</t>
  </si>
  <si>
    <t>TRAFFIC MANAGEMENT SYSTEM MINI-HUB CABINET</t>
  </si>
  <si>
    <t>TRAFFIC CONTROLLER CABINET - BASE MOUNTED</t>
  </si>
  <si>
    <t>TYPE 170E CONTROLLER, AUXILLIARY EQUIPMENT AND TYPE 336S BASE MOUNTED CABINET</t>
  </si>
  <si>
    <t>TRAFFIC CONTROLLER CABINET BASE MOUNTED (IMS)</t>
  </si>
  <si>
    <t>ADVANCED TRANSPORTATION CONTROLLER, MODEL 2070</t>
  </si>
  <si>
    <t>FIBER OPTIC VIDEO/DATA TRANSMITTER/ RECEIVER PAIR</t>
  </si>
  <si>
    <t>CENTRAL COMMUNICATIONS EQUIPMENT, PATCH PANEL</t>
  </si>
  <si>
    <t>CLOSED LOOP LOCAL COORDINATION UNIT (CLLCU)</t>
  </si>
  <si>
    <t>CONTROLLER INTERFACE COMMUNICATIONS UNIT (CICU)</t>
  </si>
  <si>
    <t>MULTI-CHANNEL FIBER OPTIC VIDEO MULTIPLEXER/DEMULTIPLEXER</t>
  </si>
  <si>
    <t>12 POSITION WALL MOUNTED FIBER OPTIC PATCH PANEL</t>
  </si>
  <si>
    <t>SONET COMMUNICATIONS NETWORK AND SOFTWARE</t>
  </si>
  <si>
    <t>CENTRAL CONTROL WORK STATION AND SOUND BOOTH</t>
  </si>
  <si>
    <t>LOOP VEHICLE DETECTOR 2 CHANNEL, RACKMOUNT TYPE</t>
  </si>
  <si>
    <t>CAMERA VIDEO DETECTION SYSTEM TYPE 1 (1 CAMERA)</t>
  </si>
  <si>
    <t>CAMERA VIDEO DETECTION SYSTEM TYPE 2 (2 CAMERA)</t>
  </si>
  <si>
    <t>CAMERA VIDEO DETECTION SYSTEM TYPE 3 (3 CAMERA)</t>
  </si>
  <si>
    <t>CAMERA VIDEO DETECTION SYSTEM TYPE 4 (4 CAMERA)</t>
  </si>
  <si>
    <t>CRYSTALLINE QUARTZ PIEZO-ELECTRIC WEIGHT SENSORS</t>
  </si>
  <si>
    <t>WIRELESS VEHICLE DETECTION - TRANSCEIVER</t>
  </si>
  <si>
    <t>WIRELESS VEHICLE DETECTION - RECEIVER</t>
  </si>
  <si>
    <t>WIRELESS VEHICLE DETECTION - FREEWAY SENSOR</t>
  </si>
  <si>
    <t>WIRELESS VEHICLE DETECTION - INTERSECTION SENSOR</t>
  </si>
  <si>
    <t>WIRELESS VEHICLE DETECTION - MASTER CONTACT CLOSURE CARD</t>
  </si>
  <si>
    <t>WIRELESS VEHICLE DETECTION - EXPANSION CONTACT CLOSURE CARD</t>
  </si>
  <si>
    <t>WIRELESS VEHICLE DETECTION - MASTER CONTACT CLOSURE ETHERNETACCESS BOX</t>
  </si>
  <si>
    <t>CAMERA EXTENSION BRACKET - MAST ARM ASSEMBLY</t>
  </si>
  <si>
    <t>CAMERA LOWERING DEVICE ASSEMBLY TYPE B STRUCTURE MOUNTED</t>
  </si>
  <si>
    <t>WALL MOUNTED CAMERA LOWERING DEVICE ASSEMBLY</t>
  </si>
  <si>
    <t>REMOVAL, STORAGE, AND TRANSFER OF CCTV EQUIPMENT</t>
  </si>
  <si>
    <t>EQUIPMENT OPERATIONS - CONCRETE COMMUNICATIONS SHELTER</t>
  </si>
  <si>
    <t>EQUIPMENT OPERATIONS (ESTIMATED COST)</t>
  </si>
  <si>
    <t>FIBER OPTIC CABLE - DS,SM,TB - 48 FIBER, AERIALLY INSTALLED</t>
  </si>
  <si>
    <t>FIBER OPTIC CABLE - DS,SM,LB - 72 FIBER, UNINSTALLED</t>
  </si>
  <si>
    <t>FIBER OPTIC CABLE - DS,SM,LB - 72 FIBER, AERIALLY INSTALLED</t>
  </si>
  <si>
    <t>FIBER OPTIC CABLE - DS,SM,LB - 72 FIBER, IN CONDUIT</t>
  </si>
  <si>
    <t>FIBER OPTIC CABLE - DS,SM,TB - 2 FIBER, AERIALLY INSTALLED</t>
  </si>
  <si>
    <t>FIBER OPTIC CABLE - DS,SM,TB - 2 FIBER, IN CONDUIT</t>
  </si>
  <si>
    <t>MAINTAINING EXISTING IMS (ESTIMATED COST)</t>
  </si>
  <si>
    <t>2 CONDUCTOR NO. 8 AWG TYPE SE TYPE RHW OR THW</t>
  </si>
  <si>
    <t>2 CONDUCTOR NO. 10 AWG. TYPE SE STYLE THW</t>
  </si>
  <si>
    <t>1 CONDUCTOR NO. 10 AWG. TYPE SE STYLE THW OR THWN</t>
  </si>
  <si>
    <t>6 STRAND FIGURE 8 FIBER OPTIC INTERCONNECT CABLE</t>
  </si>
  <si>
    <t>12 STRAND FIGURE 8 FIBER OPTIC INTERCONNECT  CABLE</t>
  </si>
  <si>
    <t>6 FIBER OPTIC SINGLE MODE CABLE IN CONDUIT</t>
  </si>
  <si>
    <t>12 FIBER OPTIC SINGLE MODE CABLE IN CONDUIT</t>
  </si>
  <si>
    <t>24 FIBER OPTIC SINGLE MODE CABLE IN CONDUIT</t>
  </si>
  <si>
    <t>12 STRAND FIBER OPTIC SINGLE MODE FIBER OPTIC DROP CABLE</t>
  </si>
  <si>
    <t>18 STRAND FIBER OPTIC SINGLE MODE FIBER OPTIC DROP CABLE</t>
  </si>
  <si>
    <t>3 CONDUCTOR NO. 2/0 AWG TYPE SE STYLE THW</t>
  </si>
  <si>
    <t>3 CONDUCTOR NO. 350 KCMIL TYPE SE STYLE THW</t>
  </si>
  <si>
    <t>1 CONDUCTOR NO. 2 AWG TYPE SE STYLE RHW-2</t>
  </si>
  <si>
    <t>1 CONDUCTOR NO. 3 AWG TYPE SE STYLE RHW-2</t>
  </si>
  <si>
    <t>1 CONDUCTOR NO. 4 AWG TYPE SE STYLE RHW-2</t>
  </si>
  <si>
    <t>1 CONDUCTOR NO. 12 AWG TYPE SE STYLE RHW-2</t>
  </si>
  <si>
    <t>1 CONDUCTOR NO. 1/0 AWG TYPE SE STYLE RHW-2</t>
  </si>
  <si>
    <t>1 CONDUCTOR NO. 3/0 AWG TYPE SE STYLE RHW-2</t>
  </si>
  <si>
    <t>7  CONDUCTOR NO. 10  CABLE</t>
  </si>
  <si>
    <t>INSTALL STATE FURNISHED INTERCONNECT CABLE</t>
  </si>
  <si>
    <t>36 STRAND FIGURE 8 FIBER OPTIC INTERCONNECT CABLE</t>
  </si>
  <si>
    <t>72 STRAND FIGURE 8 FIBER OPTIC INTERCONNECT CABLE</t>
  </si>
  <si>
    <t>INSTALLATION AND REMOVAL OF FIRE ALARM CABLE</t>
  </si>
  <si>
    <t>#16 AWG, 12 TWISTED PAIR COMMUNICATION CABLE</t>
  </si>
  <si>
    <t>SHIELDED COMMUNICATIONS CABLE NO. 16 AWG, 12 T.P.</t>
  </si>
  <si>
    <t>COMMUNICATIONS CABLE, NO. 19 AWG 25 PAIR OVERHEAD</t>
  </si>
  <si>
    <t>COMMUNICATIONS CABLE, NO. 19 AWG 25 PAIR IN TRENCH</t>
  </si>
  <si>
    <t>COMMUNICATIONS CABLE, NO. 19 AWG 12 PAIR IN CONDUIT</t>
  </si>
  <si>
    <t>#16 AWG, 6 TWISTED PAIR COMMUNICATION CABLE</t>
  </si>
  <si>
    <t>#16 AWG, 12 TWISTED PAIR FIGURE 8, COMMUNICATION CABLE</t>
  </si>
  <si>
    <t>COMMUNICATION CABLE NO. 19 AWG, 12 PAIR OVERHEAD</t>
  </si>
  <si>
    <t>#16 AWG, 6 TWISTED PAIR, FIGURE 8, COMMUNICATION CABLE</t>
  </si>
  <si>
    <t>COMMUNICATION CABLE NO. 19 AWG - 18 PAIR IN CONDUIT</t>
  </si>
  <si>
    <t>COMMUNICATION CABLE NO. 19 AWG - 18 PAIR IN LOW POTENTIAL (L.P.) SUBWAY</t>
  </si>
  <si>
    <t>NO. 19 AWG, 12 TWISTED PAIR, COMMUNICATION CABLE</t>
  </si>
  <si>
    <t>NO. 19 AWG, 12 TWISTED PAIR, FIGURE 8, COMMUNICATION CABLE</t>
  </si>
  <si>
    <t>100 PAIR UNDERGROUND COMMUNICATION  CABLE</t>
  </si>
  <si>
    <t>12 FIBER PRE-TERMINATED SINGLE MODE CABLE - AERIAL</t>
  </si>
  <si>
    <t>12 FIBER PRE-TERMINATED SINGLE MODE CABLE - IN CONDUIT</t>
  </si>
  <si>
    <t>OPTICAL FIBERCABLE - SINGLE MODE LOOSE BUFFER TUBE CABLE, 2 FIBER</t>
  </si>
  <si>
    <t>OPTICAL FIBERCABLE - SINGLE MODE LOOSE BUFFER TUBE CABLE, 4 FIBER</t>
  </si>
  <si>
    <t>OPTICAL FIBERCABLE - SINGLE MODE LOOSE BUFFER TUBE CABLE, 2 FIBER, AERIALLY INSTALLED</t>
  </si>
  <si>
    <t>OPTICAL FIBERCABLE - SINGLE MODE LOOSE BUFFER TUBE CABLE, 6 FIBER</t>
  </si>
  <si>
    <t>OPTICAL FIBERCABLE - SINGLE MODE LOOSE BUFFER TUBE CABLE, 12FIBER</t>
  </si>
  <si>
    <t>OPTICAL FIBERCABLE - SINGLE MODE LOOSE BUFFER TUBE CABLE,24 FIBER</t>
  </si>
  <si>
    <t>OPTICAL FIBER CABLE - SINGLE MODE, LOOSE BUFFER TUBE CABLE, 36 FIBER, AERIALLY INSTALLED</t>
  </si>
  <si>
    <t>OPTICAL FIBERCABLE - SINGLE MODE, LOOSE BUFFER, TUBE CABLE, 48 FIBER AERIALLY INSTALLED</t>
  </si>
  <si>
    <t>OPTICAL FIBERCABLE - SINGLE MODE LOOSE BUFFER TUBE CABLE, 36FIBER</t>
  </si>
  <si>
    <t>OPTICAL FIBERCABLE - SINGLE MODE LOOSE BUFFER TUBE CABLE, 48FIBER</t>
  </si>
  <si>
    <t>OPTICAL FIBERCABLE - SINGLE MODE LOOSE BUFFER TUBE CABLE, 60FIBER</t>
  </si>
  <si>
    <t>OPTICAL FIBERCABLE - SINGLE MODE LOOSE BUFFER TUBE CABLE, 72FIBER</t>
  </si>
  <si>
    <t>OPTICAL FIBERCABLE - SINGLE MODE LOOSE BUFFER TUBE CABLE, 96FIBER</t>
  </si>
  <si>
    <t>OPTICAL FIBERCABLE - SINGLE MODE LOOSE BUFFER TUBE CABLE, 120 FIBER</t>
  </si>
  <si>
    <t>OPTICAL FIBERCABLE - SINGLE MODE LOOSE BUFFER TUBE CABLE, 156 FIBER</t>
  </si>
  <si>
    <t>OPTICAL FIBERCABLE - SINGLE MODE LOOSE BUFFER TUBE CABLE, 168 FIBER</t>
  </si>
  <si>
    <t>OPTICAL FIBERCABLE - SINGLE MODE LOOSE BUFFER TUBE CABLE, 144 FIBER</t>
  </si>
  <si>
    <t>OPTICAL FIBERCABLE - SINGLE MODE LOOSE BUFFER TUBE CABLE, 108 FIBER (PLENUM RATED)</t>
  </si>
  <si>
    <t>NO. 20 AWG, 6 TWISTED PAIR COMMUNICATION CABLE</t>
  </si>
  <si>
    <t>REMOVAL AND/OR RELOCATION OF EXISTING ATMS</t>
  </si>
  <si>
    <t>COMMUNICATIONS THRU WALL SLEEVES AND SEALS</t>
  </si>
  <si>
    <t>100 MM POLYVINYL CHLORIDE CONDUIT - SURFACE</t>
  </si>
  <si>
    <t>ALTERNATE FLASHING SIGNALS FOR WARNING SIGNS</t>
  </si>
  <si>
    <t>RECTANGULAR RAPID FLASHING BEACON (RRFB) TYPE A</t>
  </si>
  <si>
    <t>RECTANGULAR RAPID FLASHING BEACON (RRFB) TYPE B</t>
  </si>
  <si>
    <t>REMOVAL AND RELOCATION OF LOW BRIDGE WARNING DEVICE</t>
  </si>
  <si>
    <t>REMOVAL OF EXISTING TRAFFIC SIGNAL EQUIPMENT</t>
  </si>
  <si>
    <t>REMOVAL AND/OR RELOCATION OF TRAFFIC SIGNAL EQUIPMENT</t>
  </si>
  <si>
    <t>REMOVAL AND/OR RELOCATION OF TRAFFIC EQUIPMENT (SITE NO. 5)</t>
  </si>
  <si>
    <t>RELOCATE PRE-EMPTION SYSTEM (SITE NO. 10)</t>
  </si>
  <si>
    <t>RELOCATE PRE-EMPTION SYSTEM (SITE NO. 11)</t>
  </si>
  <si>
    <t>HIGH MOUNTED INTERNALLY ILLUMINATED FLASHING ARROW</t>
  </si>
  <si>
    <t>REMOTE CONTROL CHANGEABLE MESSAGE SIGN WITH RADAR</t>
  </si>
  <si>
    <t>PORTABLE WORK ZONE MANAGEMENT SYSTEM CHANGEABLE MESSAGE SIGN/QUEUE SENSOR TRAILER (PCMQ)</t>
  </si>
  <si>
    <t>PORTABLE WORK ZONE MANAGEMENT SYSTEM TRAILER RELOCATION</t>
  </si>
  <si>
    <t>PORTABLE WORK ZONE MANAGEMENT SYSTEM MOBILE VIDEO CAMERA/QUEUE SENSOR TRAILER (PVQS)</t>
  </si>
  <si>
    <t>INSPECTION OF OVERHEAD HIGHWAY SIGN SUPPORT</t>
  </si>
  <si>
    <t>OVERHEAD CANTILEVER SIGN SUPPORT (TYPE VMS 1)</t>
  </si>
  <si>
    <t>OVERHEAD CANTILEVER SIGN SUPPORT (TYPE VMS 2)</t>
  </si>
  <si>
    <t>OVERHEAD CANTILEVER SIGN SUPPORT (TYPE VMS 3)</t>
  </si>
  <si>
    <t>REPAIR OF OVERHEAD SIGN SUPPORT STRUCTURES</t>
  </si>
  <si>
    <t>CANTILEVER TRUSS SIGN SUPPORT (TYPE VMS 1)</t>
  </si>
  <si>
    <t>CANTILEVER TRUSS SIGN SUPPORT (TYPE VMS 2)</t>
  </si>
  <si>
    <t>CANTILEVER TRUSS SIGN SUPPORT (TYPE VMS 3)</t>
  </si>
  <si>
    <t>OVERHEAD CANTILEVER SIGN SUPPORT TYPE CS-1</t>
  </si>
  <si>
    <t>OVERHEAD CANTILEVER SIGN SUPPORT TYPE CS-2</t>
  </si>
  <si>
    <t>OVERHEAD CANTILEVER SIGN SUPPORT TYPE CS-3</t>
  </si>
  <si>
    <t>TEMPORARY EXTRUDED ALUMINUM SIDE MOUNTED SIGN SUPPORT</t>
  </si>
  <si>
    <t>MODIFY EXISTING TUBULAR SIGN SUPPORT STRUCTURE</t>
  </si>
  <si>
    <t>RELOCATION OF EXISTING OVERHEAD TUBULAR CANTILEVER SIGN SUPPORTS AND SIGNS</t>
  </si>
  <si>
    <t>RELOCATE  TEMPORARY CANTILEVER SIGN SUPPORT</t>
  </si>
  <si>
    <t>TEMPORARY CANTILEVER SIGN SUPPORT (BRIDGE)</t>
  </si>
  <si>
    <t>4 CHORD TRUSS CANTILEVER SIGN STRUCTURE (BRIDGE)</t>
  </si>
  <si>
    <t>OVERHEAD TRUSS SIGN SUPPORT FOUNDATION TYPE OTS 1</t>
  </si>
  <si>
    <t>OVERHEAD TRUSS SIGN SUPPORT FOUNDATION TYPE OTS 2</t>
  </si>
  <si>
    <t>OVERHEAD TRUSS SIGN SUPPORT FOUNDATION TYPE OTS 3</t>
  </si>
  <si>
    <t>OVERHEAD TRUSS SIGN SUPPORT FOUNDATION - TYPE OTS 9</t>
  </si>
  <si>
    <t>OVERHEAD TRUSS SIGN SUPPORT FOUNDATION - TYPE OTS 10</t>
  </si>
  <si>
    <t>OVERHEAD TRUSS SIGN SUPPORT FOUNDATION - TYPE OTS 11</t>
  </si>
  <si>
    <t>OVERHEAD TRUSS SIGN SUPPORT FOUNDATION - TYPE OTS 12</t>
  </si>
  <si>
    <t>OVERHEAD TRUSS SIGN SUPPORT FOUNDATION (TYPE VMS 1)</t>
  </si>
  <si>
    <t>OVERHEAD TRUSS SIGN SUPPORT FOUNDATION (TYPE VMS 2)</t>
  </si>
  <si>
    <t>OVERHEAD TRUSS SIGN SUPPORT FOUNDATION (TYPE VMS 3)</t>
  </si>
  <si>
    <t>OVERHEAD CANTILEVER SIGN SUPPORT FOUNDATION (TYPE VMS 1)</t>
  </si>
  <si>
    <t>OVERHEAD CANTILEVER SIGN SUPPORT FOUNDATION (TYPE VMS 2)</t>
  </si>
  <si>
    <t>OVERHEAD CANTILEVER SIGN SUPPORT FOUNDATION (TYPE VMS 3)</t>
  </si>
  <si>
    <t>OVERHEAD CANTILEVER SIGN SUPPORT FOUNDATION TYPE CS 1</t>
  </si>
  <si>
    <t>OVERHEAD CANTILEVER SIGN SUPPORT FOUNDATION TYPE CS 2</t>
  </si>
  <si>
    <t>OVERHEAD CANTILEVER SIGN SUPPORT FOUNDATION TYPE CS 3</t>
  </si>
  <si>
    <t>TUBULAR SIGN SUPPORT FOUNDATION IN CONCRETE MEDIAN BARRIER CURB</t>
  </si>
  <si>
    <t>OVERHEAD TRUSS SIGN SUPPORT MEDIAN FOUNDATION TYPE 1</t>
  </si>
  <si>
    <t>OVERHEAD TRUSS SIGN SUPPORT MEDIAN FOUNDATION TYPE 2</t>
  </si>
  <si>
    <t>OVERHEAD TRUSS SIGN SUPPORT MEDIAN FOUNDATION TYPE 3</t>
  </si>
  <si>
    <t>TEMPORARY CANTILEVER SIGN SUPPORT FOUNDATION</t>
  </si>
  <si>
    <t>TEMPORARY TUBULAR ARCH SIGN SUPPORT FOUNDATION</t>
  </si>
  <si>
    <t>DRILLED SHAFT TRAFFIC STRUCTURE FOUNDATION</t>
  </si>
  <si>
    <t>RELOCATION OF EXISTING OVERHEAD TRUSS SIGN SUPPORT</t>
  </si>
  <si>
    <t>PAINTING OVERHEAD CANTILEVER SIGN SUPPORT STRUCTURE</t>
  </si>
  <si>
    <t>INSTALL STATE FURNISHED SIGN FACE SHEET ALUMINUM</t>
  </si>
  <si>
    <t>INSTALL STATE FURNISHED SIGN FACE SHEET ALUMINUM (LARGE SIGNS)</t>
  </si>
  <si>
    <t>SURFACE MOUNTED TUBULAR CHANNELIZING DEVICE</t>
  </si>
  <si>
    <t>REMOVAL AND RELOCATION OF EXISTING OVERHEAD SIGNS</t>
  </si>
  <si>
    <t>REMOVE AND RESET EXISTING BRIDGE MOUNTED SIGN</t>
  </si>
  <si>
    <t>REMOVE AND RESET CANTILEVER SIGN STRUCTURE</t>
  </si>
  <si>
    <t>REMOVE AND REINSTALLATION OF SIGNING (SITE NO. 1)</t>
  </si>
  <si>
    <t>RELOCATION AND REMOVAL OF EXISTING SIGNING</t>
  </si>
  <si>
    <t>REMOVAL AND RELOCATION OF EXISTING SIGNS (SITE NO. 1)</t>
  </si>
  <si>
    <t>REMOVAL AND RELOCATION OF EXISTING SIGNS (SITE NO. 3)</t>
  </si>
  <si>
    <t>REMOVAL AND RELOCATION OF EXISTING SIGNS (SITE NO. 5)</t>
  </si>
  <si>
    <t>SIGN FACE-EXTRUDED ALUMINUM (ENCAPSULATED LENS)</t>
  </si>
  <si>
    <t>SIGN FACE - EXTRUDED ALUMINUM (TYPE IV RETROREFLECTIVE SHEETING)</t>
  </si>
  <si>
    <t>SIGN FACE - SHEET ALUMINUM - BRIGHT WIDE ANGLE RETRO- REFLECTIVE SHEETING</t>
  </si>
  <si>
    <t>TEMPORARY SIGN - SHEET ALUMINUM BRIGHT WIDE ANGLE RETRO- REFLECTIVE SHEETING</t>
  </si>
  <si>
    <t>SIGN FACE - SHEET ALUMINUM (ENCAPSULATED LENS)</t>
  </si>
  <si>
    <t>SIGN FACE - SHEET ALUMINUM (FLUORESCENT SHEETING)</t>
  </si>
  <si>
    <t>SIGN FACE - SHEET ALUMINUM (TYPE III REFLECTIVE SHEETING)</t>
  </si>
  <si>
    <t>HOT-APPLIED PAINTED PAVEMENT MARKINGS 100 MM YELLOW</t>
  </si>
  <si>
    <t>HOT-APPLIED PAINTED PAVEMENT MARKINGS 150 MM YELLOW</t>
  </si>
  <si>
    <t>HOT-APPLIED PAINTED PAVEMENT MARKINGS 200 MM YELLOW</t>
  </si>
  <si>
    <t>HOT-APPLIED PAINTED PAVEMENT MARKINGS 100 MM WHITE</t>
  </si>
  <si>
    <t>HOT-APPLIED PAINTED PAVEMENT MARKINGS 150 MM WHITE</t>
  </si>
  <si>
    <t>HOT-APPLIED PAINTED PAVEMENT MARKINGS 200 MM WHITE</t>
  </si>
  <si>
    <t>HOT-APPLIED PAVEMENT MARKINGS 300 MM WHITE</t>
  </si>
  <si>
    <t>HOT-APPLIED PAINTED LEGEND ARROWS AND MARKINGS</t>
  </si>
  <si>
    <t>FAST DRYING PAINTED PAVEMENT MARKINGS 100 MM YELLOW</t>
  </si>
  <si>
    <t>FAST DRYING PAINTED PAVEMENT MARKINGS 100 MM WHITE</t>
  </si>
  <si>
    <t>FAST DRYING PAINTED PAVEMENT MARKINGS 150 MM WHITE</t>
  </si>
  <si>
    <t>FAST DRYING PAINTED PAVEMENT MARKINGS 200 MM WHITE</t>
  </si>
  <si>
    <t>FAST DRYING PAINTED PAVEMENT MARKINGS 300 MM WHITE</t>
  </si>
  <si>
    <t>THERMOPLASTIC PAVEMENT LINE - 100 MM WHITE</t>
  </si>
  <si>
    <t>THERMOPLASTIC PAVEMENT LINE - 150 MM WHITE</t>
  </si>
  <si>
    <t>THERMOPLASTIC PAVEMENT LINE - 200 MM WHITE</t>
  </si>
  <si>
    <t>THERMOPLASTIC PAVEMENT LINE - 300 MM WHITE</t>
  </si>
  <si>
    <t>THERMOPLASTIC PAVEMENT LINE - 100 MM YELLOW</t>
  </si>
  <si>
    <t>THERMOPLASTIC LEGENDS, ARROWS AND MARKINGS</t>
  </si>
  <si>
    <t>PREFORMED PLASTIC PAVEMENT MARKINGS 100 MM WHITE (CLASS I)</t>
  </si>
  <si>
    <t>PREFORMED PLASTIC PAVEMENT MARKINGS 100 MM YELLOW (CLASS I)</t>
  </si>
  <si>
    <t>PREFORMED PLASTIC PAVEMENT MARKINGS 150 MM WHITE (CLASS I)</t>
  </si>
  <si>
    <t>PREFORMED PLASTIC PAVEMENT MARKINGS 200 MM WHITE (CLASS I)</t>
  </si>
  <si>
    <t>300 MM WHITE PREFORMED PLASTIC PAVEMENT MARKINGS (CLASS I)</t>
  </si>
  <si>
    <t>PREFORMED PLASTIC PAVEMENT MARKINGS - SYMBOLS AND LEGEND (CLASS I)</t>
  </si>
  <si>
    <t>PREFORMED BLACK LINE MASK PAVEMENT MARKING TAPE (150 MM)</t>
  </si>
  <si>
    <t>PREFORMED BLACK LINE MASK PAVEMENT MARKING TAPE (200 MM)</t>
  </si>
  <si>
    <t>PREFORMED THERMOPLASTIC PAVEMENT LINE - 100 MM WHITE</t>
  </si>
  <si>
    <t>PREFORMED THERMOPLASTIC PAVEMENT LINE - 100 MM YELLOW</t>
  </si>
  <si>
    <t>PREFORMED THERMOPLASTIC LEGENDS, ARROWS AND MARKINGS</t>
  </si>
  <si>
    <t>PREFORMED PLASTIC PAVEMENT MARKINGS 100 MM WHITE (60 MILS)</t>
  </si>
  <si>
    <t>PREFORMED PLASTIC PAVEMENT MARKINGS 100 MM YELLOW (60 MILS)</t>
  </si>
  <si>
    <t>PREFORMED PLASTIC PAVEMENT MARKINGS - SYMBOLS AND LEGEND (60MILS)</t>
  </si>
  <si>
    <t>PREFORMED RETROREFLECTIVE PAVEMENT MARKINGS - SYMBOLS AND LEGEND</t>
  </si>
  <si>
    <t>PAVEMENT MARKING GROOVED HIGH PER- FORMANCE CONTRAST TAPE - 150 MM WHITE</t>
  </si>
  <si>
    <t>RECESSED PAVEMENT MARKERS (ONE-WAY WHITE)</t>
  </si>
  <si>
    <t>RECESSED PAVEMENT MARKERS (TWO-WAY YELLOW)</t>
  </si>
  <si>
    <t>100 MM WHITE EPOXY RESIN PAVEMENT MARKINGS</t>
  </si>
  <si>
    <t>100 MM YELLOW EPOXY RESIN PAVEMENT MARKINGS</t>
  </si>
  <si>
    <t>150 MM WHITE EPOXY RESIN PAVEMENT MARKINGS</t>
  </si>
  <si>
    <t>200 MM WHITE EPOXY RESIN PAVEMENT MARKINGS</t>
  </si>
  <si>
    <t>EPOXY RESIN PAVEMENT MARKINGS, SYMBOLS AND LEGENDS</t>
  </si>
  <si>
    <t>300 MM WHITE EPOXY RESIN PAVEMENT MARKINGS</t>
  </si>
  <si>
    <t>200 MM YELLOW EPOXY RESIN PAVEMENT MARKINGS</t>
  </si>
  <si>
    <t>100 MM WHITE TYPE I EPOXY RESIN PAVEMENT MARKINGS</t>
  </si>
  <si>
    <t>100 MM YELLOW TYPE I EPOXY RESIN PAVEMENT MARKINGS</t>
  </si>
  <si>
    <t>300 MM WHITE TYPE I EPOXY RESIN PAVEMENT MARKINGS</t>
  </si>
  <si>
    <t>150 MM WHITE TYPE I EPOXY RESIN PAVEMENT MARKINGS</t>
  </si>
  <si>
    <t>150 MM YELLOW TYPE I EPOXY RESIN PAVEMENT MARKINGS</t>
  </si>
  <si>
    <t>200 MM WHITE TYPE I EPOXY RESIN PAVEMENT         MARKINGS</t>
  </si>
  <si>
    <t>200 MM YELLOW TYPE I EPOXY RESIN PAVEMENT MARKINGS</t>
  </si>
  <si>
    <t>EPOXY RESIN PAVEMENT MARKINGS SYMBOLS AND LEGEND TYPE III</t>
  </si>
  <si>
    <t>EPOXY RESIN PAVEMENT MARKINGS SYMBOLS AND LEGEND</t>
  </si>
  <si>
    <t>150 MM BLACK EPOXY RESIN PAVEMENT  MARKINGS</t>
  </si>
  <si>
    <t>200 MM BLACK EPOXY RESIN PAVEMENT  MARKINGS</t>
  </si>
  <si>
    <t>BLACK EPOXY RESIN PAVEMENT MARKINGS, SYMBOLS AND LEGEND</t>
  </si>
  <si>
    <t>TEMPORARY PLASTIC PAVEMENT MARKING TAPE - 100 MM YELLOW</t>
  </si>
  <si>
    <t>TEMPORARY PLASTIC PAVEMENT MARKING TAPE - 100 MM WHITE</t>
  </si>
  <si>
    <t>TEMPORARY PLASTIC PAVEMENT MARKING TAPE - 150 MM WHITE</t>
  </si>
  <si>
    <t>TEMPORARY PLASTIC PAVEMENT MARKING TAPE - 300 MM YELLOW</t>
  </si>
  <si>
    <t>TEMPORARY PLASTIC PAVEMENT MARKING TAPE - 150 MM YELLOW</t>
  </si>
  <si>
    <t>TEMPORARY PLASTIC PAVEMENT MARKING TAPE - 200 MM WHITE</t>
  </si>
  <si>
    <t>TEMPORARY PLASTIC PAVEMENT MARKING TAPE - 300 MM WHITE</t>
  </si>
  <si>
    <t>TEMPORARY PLASTIC PAVEMENT MARKING TAPE - 450 MM WHITE</t>
  </si>
  <si>
    <t>TEMPORARY PLASTIC LEGEND ARROWS AND MARKINGS</t>
  </si>
  <si>
    <t>150 MM PREFORMED BLACK LINE MASK PAVEMENT MARKING TAPE</t>
  </si>
  <si>
    <t>200 MM PREFORMED BLACK LINE MASK PAVEMENT MARKING TAPE</t>
  </si>
  <si>
    <t>TUBULAR SIGN SUPPORT STRUCTURE (GALVANIZED)</t>
  </si>
  <si>
    <t>TUBULAR CANTILEVER SIGN SUPPORT (GALVANIZED)</t>
  </si>
  <si>
    <t>TUBULAR SIGN SUPPORT STRUCTURE (GALVANIZED AND PAINTED)</t>
  </si>
  <si>
    <t>TUBULAR CANTILEVER SIGN SUPPORT (GALVANIZED AND PAINTED)</t>
  </si>
  <si>
    <t>TUBULAR CANTILEVER MOUNTED VARIABLE MESSAGE SIGN SUPPORT</t>
  </si>
  <si>
    <t>STRUCTURE MOUNTED VARIABLE MESSAGE SIGN SUPPORT</t>
  </si>
  <si>
    <t>TRUSS MOUNTED VARIABLE MESSAGE SIGN SUPPORT</t>
  </si>
  <si>
    <t>TUBULAR ARCH CANTILEVER SIGN SUPPORT FOR LED SIGN</t>
  </si>
  <si>
    <t>TEMPORARY TUBULAR ARCH CANTILEVER SIGN SUPPORT</t>
  </si>
  <si>
    <t>TEMPORARY TUBULAR ARCH SIGN SUPPORT STRUCTURE</t>
  </si>
  <si>
    <t>100 MM BLACK EPOXY RESIN PAVEMENT MARKINGS</t>
  </si>
  <si>
    <t>200 MM BLACK EPOXY RESIN PAVEMENT MARKINGS</t>
  </si>
  <si>
    <t>150 MM BLACK AGGREGATE COVER-UP RESIN PAVEMENT MARKINGS</t>
  </si>
  <si>
    <t>200 MM BLACK AGGREGATE COVER-UP RESIN PAVEMENT MARKINGS</t>
  </si>
  <si>
    <t>250 MM BLACK AGGREGATE COVER-UP RESIN PAVEMENT MARKINGS</t>
  </si>
  <si>
    <t>350 MM BLACK AGGREGATE COVER-UP RESIN PAVEMENT MARKINGS</t>
  </si>
  <si>
    <t>BLACK AGGREGATE COVER-UP RESIN PAVEMENT MARKINGS, SYMBOLS AND LEGENDS</t>
  </si>
  <si>
    <t>CONSTRUCTION SIGNS-ENCAPSULATED LENS REFLECTIVE SHEETING</t>
  </si>
  <si>
    <t>CONSTRUCTION SIGNS - WIDE ANGLE RETROREFLECTIVE SHEETING</t>
  </si>
  <si>
    <t>CONSTRUCTION SIGNS - TYPE III REFLECTIVE SHEETING</t>
  </si>
  <si>
    <t>CONSTRUCTION SIGNS - BRIGHT WIDE ANGLE FLUORESCENT SHEETING</t>
  </si>
  <si>
    <t>CONSTRUCTION SIGNS- BRIGHT FLUORESCENT SHEETING</t>
  </si>
  <si>
    <t>EXCAVATION AND DISPOSAL OF UNSUITABLE MATERIAL (WATER MAIN)</t>
  </si>
  <si>
    <t>DEWATER, CONTROL AND DIVERSION OF WATER (WATER MAIN)</t>
  </si>
  <si>
    <t>TRENCH EXCAVATION 0 - 1.2M DEEP (WATER MAIN)</t>
  </si>
  <si>
    <t>ROCK IN TRENCH EXCAVATION 0 - 1.2M DEEP(WATER MAIN)</t>
  </si>
  <si>
    <t>TRENCH EXCAVATION 0-3 M DEEP (WATER MAIN)</t>
  </si>
  <si>
    <t>ROCK-IN-TRENCH EXCAVATION 0-3 M DEEP (WATER MAIN)</t>
  </si>
  <si>
    <t>TRENCH EXCAVATION 0 - 4.5M DEEP (WATER MAIN)</t>
  </si>
  <si>
    <t>ROCK-IN-TRENCH EXCAVATION 0-4.5 M DEEP (WATER MAIN)</t>
  </si>
  <si>
    <t>PRIVATE WATER AND ELECTRIC SERVICE (COMPLETE) (ESTIMATED COST)</t>
  </si>
  <si>
    <t>RELOCATION OF WATER MAINS (SITE NO. 5)</t>
  </si>
  <si>
    <t>RELOCATION OF WATER MAINS (SITE NO. 6)</t>
  </si>
  <si>
    <t>RELOCATION OF WATER MAINS (SITE NO. 7)</t>
  </si>
  <si>
    <t>FURNISHING AND INSTALLING TEMPORARY WATER MAIN CROSSING</t>
  </si>
  <si>
    <t>FURNISHING AND INSTALLING 400 MM WATER MAIN CROSSING</t>
  </si>
  <si>
    <t>FURNISHING AND INSTALLING 8 NPS WATER MAIN</t>
  </si>
  <si>
    <t>FURNISH AND INSTALL 8 NPS WATER MAIN (OFF STRUCTURE)</t>
  </si>
  <si>
    <t>FURNISH AND INSTALL 12 NPS WATER MAIN (OFF STRUCTURE)</t>
  </si>
  <si>
    <t>FURNISH AND INSTALL 18 NPS WATER MAIN (OFF STRUCTURE)</t>
  </si>
  <si>
    <t>300 MM MECHANICAL JOINT DUCTILE IRON PIPE (WATER PIPE)</t>
  </si>
  <si>
    <t>300 MM DUCTILE IRON PIPE AND FITTINGS (WATER MAIN)</t>
  </si>
  <si>
    <t>200 MM - 1/16 DUCTILE IRON BEND (WATER MAIN)</t>
  </si>
  <si>
    <t>400 MM X 300 MM DUCTILE IRON REDUCER (WATER MAIN)</t>
  </si>
  <si>
    <t>300 MM X 200 MM DUCTILE IRON REDUCER (WATER MAIN)</t>
  </si>
  <si>
    <t>200 MM X 150 MM DUCTILE IRON REDUCER (WATER MAIN)</t>
  </si>
  <si>
    <t>400 MM X 200 MM DUCTILE IRON REDUCER (WATER MAIN)</t>
  </si>
  <si>
    <t>300 MM - 1/8 DUCTILE IRON BEND (WATER MAIN)</t>
  </si>
  <si>
    <t>200 MM - 1/8 DUCTILE IRON BEND (WATER MAIN)</t>
  </si>
  <si>
    <t>300MM X 150MM DUCTILE IRON TEE (WATER MAIN)</t>
  </si>
  <si>
    <t>300 MM X 300 MM DUCTILE IRON TEE (WATER MAIN)</t>
  </si>
  <si>
    <t>400 MM X 300 MM DUCTILE IRON TEE (WATER MAIN)</t>
  </si>
  <si>
    <t>200 MM X 150 MM DUCTILE IRON TEE (WATER MAIN)</t>
  </si>
  <si>
    <t>300 MM X 250 MM DUCTILE IRON TEE (WATER MAIN)</t>
  </si>
  <si>
    <t>300 MM X 200 MM DUCTILE IRON TEE (WATER MAIN)</t>
  </si>
  <si>
    <t>300 MM X 100 MM DUCTILE IRON TEE (WATER MAIN)</t>
  </si>
  <si>
    <t>200 MM X 200 MM DUCTILE IRON TEE (WATER MAIN)</t>
  </si>
  <si>
    <t>150MM X 150MM DUCTILE IRON TEE (WATER MAIN)</t>
  </si>
  <si>
    <t>150 MM - 1/8 DUCTILE IRON BEND (WATER MAIN)</t>
  </si>
  <si>
    <t>200 MM X 100 MM DUCTILE IRON REDUCER (WATER MAIN)</t>
  </si>
  <si>
    <t>200MM DUCTILE IRON PIPE INSTALLED ON BRIDGE(WATER MAIN)</t>
  </si>
  <si>
    <t>200 MM DUCTILE IRON PIPE INSTALLED ON BRIDGE(WATER MAIN)</t>
  </si>
  <si>
    <t>300 MM DUCTILE IRON PIPE INSTALLED ON BRIDGE(WATER MAIN)</t>
  </si>
  <si>
    <t>FURNISHING AND INSTALLING 600 MM WATER MAIN</t>
  </si>
  <si>
    <t>FURNISH AND INSTALL UTILITIES ON BRIDGE (WATER)</t>
  </si>
  <si>
    <t>FURNISHING AND INSTALLING 300 MM WATER MAIN</t>
  </si>
  <si>
    <t>FURNISHING AND INSTALLING 300 MM WATER MAIN ON BRIDGE</t>
  </si>
  <si>
    <t>FURNISHING &amp; INSTALLING 400 MM WATER MAIN</t>
  </si>
  <si>
    <t>FURNISH AND INSTALL 200 MM WATER MAIN ON BRIDGE</t>
  </si>
  <si>
    <t>FURNISH AND INSTALL 450 MM WATER MAIN ON BRIDGE</t>
  </si>
  <si>
    <t>INSTALLATION OF WATER MAINS AND APPURTENANCES</t>
  </si>
  <si>
    <t>ADJUST MANHOLE FRAME AND COVER (WATER MAIN)</t>
  </si>
  <si>
    <t>AIR RELEASE VALVE IN MANHOLE (WATER MAIN)</t>
  </si>
  <si>
    <t>300 MM X 300 MM X 300 MM TAPPING SLEEVE AND VALVE</t>
  </si>
  <si>
    <t>BLOW-OFF MANHOLE (WATER MAIN)</t>
  </si>
  <si>
    <t>PRECAST CONCRETE VALVE VAULT (WATER MAIN)</t>
  </si>
  <si>
    <t>BITUMINOUS CONCRETE SIDEWALK REPAIR (WATER MAIN)</t>
  </si>
  <si>
    <t>FIRE SUPPRESSION STANDPIPE SYSTEM (SITE NO. 1)</t>
  </si>
  <si>
    <t>FIRE SUPPRESSION STANDPIPE SYSTEM (SITE NO. 2)</t>
  </si>
  <si>
    <t>FIRE SUPPRESSION STANDPIPE SYSTEM (SITE NO. 3)</t>
  </si>
  <si>
    <t>FIRE SUPPRESSION STANDPIPE SYSTEM (SITE NO. 4)</t>
  </si>
  <si>
    <t>FIRE SUPPRESSION STANDPIPE SYSTEM (SITE NO. 5)</t>
  </si>
  <si>
    <t>FIRE SUPPRESSION STANDPIPE SYSTEM (SITE NO. 9)</t>
  </si>
  <si>
    <t>FIRE SUPPRESSION STANDPIPE SYSTEM (SITE NO. 6)</t>
  </si>
  <si>
    <t>FIRE SUPPRESSION STANDPIPE SYSTEM (SITE NO. 7)</t>
  </si>
  <si>
    <t>FIRE SUPPRESSION STANDPIPE SYSTEM (SITE NO. 8)</t>
  </si>
  <si>
    <t>FIRE SUPPRESSION STANDPIPE SYSTEM (SITE NO. 10)</t>
  </si>
  <si>
    <t>FIRE SUPPRESSION STANDPIPE SYSTEM (SITE NO. 11)</t>
  </si>
  <si>
    <t>FIRE SUPPRESSION STANDPIPE SYSTEM (SITE NO. 12)</t>
  </si>
  <si>
    <t>FIRE SUPPRESSION STANDPIPE SYSTEM (SITE NO. 13)</t>
  </si>
  <si>
    <t>FIRE SUPPRESSION STANDPIPE SYSTEM (SITE NO. 15)</t>
  </si>
  <si>
    <t>FIRE SUPPRESSION STANDPIPE SYSTEM (SITE NO. 16)</t>
  </si>
  <si>
    <t>FIRE SUPPRESSION STANDPIPE SYSTEM (SITE NO. 17)</t>
  </si>
  <si>
    <t>TEMPORARY SERVICE CONNECTIONS(WATER MAIN)</t>
  </si>
  <si>
    <t>200 MM CONNECTION  TO WATER MAIN</t>
  </si>
  <si>
    <t>400 MM CONNECTION  TO WATER MAIN</t>
  </si>
  <si>
    <t>100 MM POLYVINYL CHLORIDE PIPE (WATER PIPE)</t>
  </si>
  <si>
    <t>PERMANENT PAVEMENT REPLACEMENT (WATER MAIN)</t>
  </si>
  <si>
    <t>BITUMINOUS CONCRETE SIDEWALK (WATER MAIN)</t>
  </si>
  <si>
    <t>POLYETHYLENE ENCASEMENT OF PIPE (WATER MAIN)</t>
  </si>
  <si>
    <t>SERVICE CONNECTION (ESTIMATED COST)</t>
  </si>
  <si>
    <t>TRENCH EXCAVATION 0 - 1.2M DEEP (SANITARY SEWER)</t>
  </si>
  <si>
    <t>ROCK IN TRENCH EXCAVATION 0 - 1.2M DEEP(SANITARY SEWER)    EWER)</t>
  </si>
  <si>
    <t>TRENCH EXCAVATION 0-3 M DEEP (SANITARY SEWER)</t>
  </si>
  <si>
    <t>ROCK IN TRENCH EXCAVATION 0 - 3 M DEEP (SANITARY SEWER)</t>
  </si>
  <si>
    <t>TRENCH EXCAVATION 0 - 4.5M DEEP (SANITARY SEWER)</t>
  </si>
  <si>
    <t>ROCK IN TRENCH EXCAVATION 0 - 4.5 M DEEP (SANITARY SEWER)</t>
  </si>
  <si>
    <t>TRENCH EXCAVATION 0 - 6M DEEP (SANITARY SEWER)</t>
  </si>
  <si>
    <t>ROCK IN TRENCH EXCAVATION 0 - 6 M DEEP (SANITARY SEWER)</t>
  </si>
  <si>
    <t>TRENCH EXCAVATION 0 - 12M DEEP (SANITARY SEWER)</t>
  </si>
  <si>
    <t>100 MM P.V.C. FORCE MAIN (SANITARY SEWER)</t>
  </si>
  <si>
    <t>FURNISH AND INSTALL UTILITIES ON BRIDGE (SEWER)</t>
  </si>
  <si>
    <t>150 MM POLYVINYL CHLORIDE PIPE (SANITARY SEWER)</t>
  </si>
  <si>
    <t>200 MM POLYVINYL CHLORIDE PIPE (SANITARY SEWER)</t>
  </si>
  <si>
    <t>300 MM POLYVINYL CHLORIDE PIPE (SANITARY SEWER)</t>
  </si>
  <si>
    <t>375 MM POLYVINYL CHLORIDE PIPE (SANITARY SEWER)</t>
  </si>
  <si>
    <t>600 MM POLYVINYL CHLORIDE PIPE (SANITARY SEWER)</t>
  </si>
  <si>
    <t>100 MM POLYVINYL CHLORIDE PIPE (SANITARY SEWER)</t>
  </si>
  <si>
    <t>200 MM HIGH DENSITY POLYETHYLENE PIPE  (SANITARY SEWER)</t>
  </si>
  <si>
    <t>CONCRETE ENCASED 250 MM POLYVINYL CHLORIDE PIPE (SANITARY SEWER)</t>
  </si>
  <si>
    <t>CONCRETE ENCASED 300MM POLYVINYL CHLORIDE PIPE (SANITARY SEWER)</t>
  </si>
  <si>
    <t>1066 MM HIGH DENSITY POLYETHYLENE PIPE (SANITARY SEWER) (ESTIMATED COST)</t>
  </si>
  <si>
    <t>1066 MM DUCTILE IRON PIPE WITH RESTRAINED JOINTS &amp; FITTINGS</t>
  </si>
  <si>
    <t>1220 MM HIGH DENSITY POLYETHYLENE PIPE AND HORIZONTAL DIRECTIONAL DRILL INSTALLATION</t>
  </si>
  <si>
    <t>900 MM FIBERGLASS REINFORCED POLYMER PIPE (SANITARY SEWER)</t>
  </si>
  <si>
    <t>1050 MM FIBERGLASS REINFORCED POLYMER PIPE (SANITARY SEWER)</t>
  </si>
  <si>
    <t>1300 MM FIBERGLASS REINFORCED POLYMER PIPE (SANITARY SEWER)</t>
  </si>
  <si>
    <t>1500 MM FIBERGLASS REINFORCED POLYMER PIPE (SANITARY SEWER)</t>
  </si>
  <si>
    <t>1200 MM X 600 MM REINFORCED CONCRETE CULVERTS (SANITARY SEWER)</t>
  </si>
  <si>
    <t>CURED IN PLACE PIPE LINING 300 MM (SANITARY SEWER)</t>
  </si>
  <si>
    <t>CURED IN PLACE PIPE LINING 450 MM (SANITARY SEWER)</t>
  </si>
  <si>
    <t>CURED IN PLACE PIPE LINING 900 MM (SANITARY SEWER)</t>
  </si>
  <si>
    <t>CURED IN PLACE PIPE LINING 1350 MM (SANITARY SEWER)</t>
  </si>
  <si>
    <t>CURED IN PLACE PIPE LINING 1500 MM (SANITARY SEWER)</t>
  </si>
  <si>
    <t>CURED IN PLACE PIPE LINING 1050 MM (SANITARY SEWER)</t>
  </si>
  <si>
    <t>CURED IN PLACE PIPE LINING 1200 MM (SANITARY SEWER)</t>
  </si>
  <si>
    <t>DROP MANHOLE OVER 3M DEEP (SANITARY SEWER)</t>
  </si>
  <si>
    <t>DROP MANHOLE ( 1.2 M DIA.) 3 - 6 M DEEP (SANITARY SEWER)</t>
  </si>
  <si>
    <t>DROP MANHOLE ( 1.2 M DIA.) 9 - 12 M DEEP (SANITARY SEWER)</t>
  </si>
  <si>
    <t>DROP MANHOLE ( 1.5 M DIA.) 9 - 12 M DEEP (SANITARY SEWER)</t>
  </si>
  <si>
    <t>DROP MANHOLE ( 1.8 M DIA.) 9 - 12 M DEEP (SANITARY SEWER)</t>
  </si>
  <si>
    <t>MAINTENANCE AND PROTECTION OF EXISTING SEWER SERVICE</t>
  </si>
  <si>
    <t>RECONSTRUCT SANITARY SEWER HOUSE LATERALS</t>
  </si>
  <si>
    <t>600 MM R.C. PIPE RG CLASS V (SANITARY SEWER)</t>
  </si>
  <si>
    <t>750 MM R.C. PIPE RG CLASS IV (SANITARY SEWER)</t>
  </si>
  <si>
    <t>750 MM R.C. PIPE RG CLASS V (SANITARY SEWER)</t>
  </si>
  <si>
    <t>900 MM R.C. PIPE RG CLASS V (SANITARY SEWER)</t>
  </si>
  <si>
    <t>150 MM DUCTILE IRON PIPE FORCE MAIN (SANITARY SEWER)</t>
  </si>
  <si>
    <t>100 MM DUCTILE IRON PIPE (SANITARY SEWER)</t>
  </si>
  <si>
    <t>150 MM DUCTILE IRON PIPE (SANITARY SEWER)</t>
  </si>
  <si>
    <t>200 MM DUCTILE IRON PIPE (SANITARY SEWER)</t>
  </si>
  <si>
    <t>250 MM DUCTILE IRON PIPE (SANITARY SEWER)</t>
  </si>
  <si>
    <t>350 MM DUCTILE IRON PIPE FORCE MAIN (SANITARY SEWER)</t>
  </si>
  <si>
    <t>375 MM DUCTILE IRON PIPE (SANITARY SEWER)</t>
  </si>
  <si>
    <t>INSTALLATION OF 375 MM DUCTILE IRON SANITARY SEWER PIPE (TRENCHLESS CONSTRUCTION METHOD)</t>
  </si>
  <si>
    <t>INSTALLATION OF 600 MM DUCTILE IRON SANITARY SEWER PIPE (TRENCHLESS CONSTRUCTION METHOD)</t>
  </si>
  <si>
    <t>300 MM DUCTILE IRON PIPE (SANITARY SEWER)</t>
  </si>
  <si>
    <t>450 MM DUCTILE IRON PIPE (SANITARY SEWER)</t>
  </si>
  <si>
    <t>200 MM CEMENT LINED DUCTILE IRON PIPE - CLASS 2 (SANITARY SEWER)</t>
  </si>
  <si>
    <t>450 MM DUCTILE IRON PIPE SUPPORTED ON BRIDGE</t>
  </si>
  <si>
    <t>200 MM DUCTILE IRON FORCE MAIN (SANITARY SEWER)</t>
  </si>
  <si>
    <t>TRENCH DRAINAGE WATERSTOP (SANITARY SEWER)</t>
  </si>
  <si>
    <t>POLYVINYL CHLORIDE TEES OR WYES (SANITARY SEWER)</t>
  </si>
  <si>
    <t>100 MM P.V.C. PIPE AIR JUMPER (SANITARY SEWER)</t>
  </si>
  <si>
    <t>150 MM POLYVINYL CHLORIDE LATERALS (SANITARY SEWER)</t>
  </si>
  <si>
    <t>SANITARY MANHOLE (1.2M DIA.) 3 TO 6M DEEP</t>
  </si>
  <si>
    <t>SANITARY MANHOLE (1.2M DIA.) 0 TO 3M DEEP</t>
  </si>
  <si>
    <t>SANITARY MANHOLE (1.5M DIA.) 3 TO 6M DEEP</t>
  </si>
  <si>
    <t>SANITARY MANHOLE (1.2M DIA.) 6 TO 9M DEEP</t>
  </si>
  <si>
    <t>SANITARY MANHOLE (1.2M DIA.) 9 TO 12M DEEP</t>
  </si>
  <si>
    <t>SANITARY MANHOLE (1.5M DIA.) 6 TO 9M DEEP</t>
  </si>
  <si>
    <t>SANITARY MANHOLE (1.5M DIA.) 9 TO 12M DEEP</t>
  </si>
  <si>
    <t>SANITARY MANHOLE (1.8M DIA.) 3 TO 6M DEEP</t>
  </si>
  <si>
    <t>PERMANENT PAVEMENT REPAIR (SANITARY SEWER)</t>
  </si>
  <si>
    <t>BITUMINOUS CONCRETE SIDEWALK REPAIR (SANITARY SEWER)</t>
  </si>
  <si>
    <t>355 MM STEEL PIPE SLEEVE (SANITARY SEWER)</t>
  </si>
  <si>
    <t>250 MM STEEL PIPE SLEEVE (SANITARY SEWER)</t>
  </si>
  <si>
    <t>305 MM STEEL PIPE SLEEVE (SANITARY SEWER)</t>
  </si>
  <si>
    <t>CONCRETE FOR ENCASEMENT AND CRADLE (SANITARY SEWER)</t>
  </si>
  <si>
    <t>BEDDING MATERIAL PROCESSED AGGREGATE (SANITARY SEWER)</t>
  </si>
  <si>
    <t>13 MM CRUSHED STONE BEDDING (SANITARY SEWER)</t>
  </si>
  <si>
    <t>19 MM CRUSHED STONE BEDDING (SANITARY SEWER)</t>
  </si>
  <si>
    <t>200 MM X 150 MM DUCTILE IRON WYE (SANITARY SEWER)</t>
  </si>
  <si>
    <t>DROP MANHOLE OVER 3 M DEEP (SANITARY SEWER)</t>
  </si>
  <si>
    <t>ADJUST EXISTING MANHOLE COVER FRAME TO GRADE (SANITARY SEWER)</t>
  </si>
  <si>
    <t>M.D.C. PRECAST CONCRETE MANHOLE (TYPE II)</t>
  </si>
  <si>
    <t>MANHOLE WITH 1800 MM DIAMETER - 3 M DEEP (SANITARY)</t>
  </si>
  <si>
    <t>1.2M I.D. MANHOLE OVER 3M DEEP (SANITARY SEWER)</t>
  </si>
  <si>
    <t>1.5M I.D. MANHOLE OVER 3M DEEP (SANITARY SEWER)</t>
  </si>
  <si>
    <t>BREAK INTO EXISTING MANHOLE (SANITARY SEWER)</t>
  </si>
  <si>
    <t>INVERTED SIPHON INLET CHAMBER (SANITARY SEWER)</t>
  </si>
  <si>
    <t>INVERTED SIPHON OUTLET CHAMBER (SANITARY SEWER)</t>
  </si>
  <si>
    <t>CONNECTION TO EXISTING SANITARY SEWER MANHOLE</t>
  </si>
  <si>
    <t>MODIFICATIONS TO EXISTING GROSS PARTICLE SEPARATOR</t>
  </si>
  <si>
    <t>CONNECTION TO 300 MM MAIN (SANITARY SEWER)</t>
  </si>
  <si>
    <t>CONNECTION TO 375 MM MAIN (SANITARY SEWER)</t>
  </si>
  <si>
    <t>TEMPORARY PAVEMENT REPAIRS (SANITARY SEWER)</t>
  </si>
  <si>
    <t>TELEVISION PIPE LINE INSPECTION (SANITARY SEWER)</t>
  </si>
  <si>
    <t>BITUMINOUS CONCRETE SIDEWALK (SANITARY SEWER)</t>
  </si>
  <si>
    <t>TRENCH EXCAVATION (0M - 7.5M) DEEP (SANITARY SEWER)</t>
  </si>
  <si>
    <t>SANITARY SEWER STREAM AND CULVERT CROSSING (SANITARY SEWER)</t>
  </si>
  <si>
    <t>CONTRACTOR SITE-SPECIFIC GNHWPCA SEWER SYSTEM EMERGENCY RESPONSE PLAN</t>
  </si>
  <si>
    <t>75 MM FIBERGLASS CONDUIT IN STRUCTURE (ENCASED)</t>
  </si>
  <si>
    <t>100 MM FIBERGLASS CONDUIT IN STRUCTURE (ENCASED)</t>
  </si>
  <si>
    <t>100 MM FIBERGLASS CONDUIT FASTENED TO BRIDGE</t>
  </si>
  <si>
    <t>100 MM FIBERGLASS CONDUIT ENCASED IN CONCRETE SIDEWALK</t>
  </si>
  <si>
    <t>150MM FIBERGLASS CONDUIT FASTENED TO BRIDGE</t>
  </si>
  <si>
    <t>125 MM FIBERGLASS CONDUIT FASTENED TO STRUCTURE</t>
  </si>
  <si>
    <t>150 MM STRUCTURE MOUNTED DUCT BANK (12 DUCTS)</t>
  </si>
  <si>
    <t>150 MM RMC STRUCTURE MOUNTED DUCT BANK (12 DUCTS)</t>
  </si>
  <si>
    <t>CONCRETE ENCASED UTILITY CONDUIT - 125 MM PVC (2 X 1)</t>
  </si>
  <si>
    <t>CONCRETE ENCASED UTILITY CONDUIT - 100 MM PVC (2 X 1)</t>
  </si>
  <si>
    <t>CONCRETE ENCASED UTILITY CONDUIT - 100 MM PVC (3 X 2)</t>
  </si>
  <si>
    <t>CONCRETE ENCASED UTILITY CONDUIT - 100 MM PVC (4 X 2)</t>
  </si>
  <si>
    <t>INSTALLATION OF FIBERGLASS CONDUIT SYSTEM - COMPLETE</t>
  </si>
  <si>
    <t>INSTALLATION OF 125 MM FIBERGLASS CONDUIT</t>
  </si>
  <si>
    <t>INSTALLING 100 MM TELEPHONE CONDUITS IN CONCRETE SIDEWALK</t>
  </si>
  <si>
    <t>PRECAST CONCRETE ELECTRICAL JUNCTION CHAMBER TYPE A</t>
  </si>
  <si>
    <t>PRECAST CONCRETE ELECTRICAL JUNCTION CHAMBER TYPE B</t>
  </si>
  <si>
    <t>ROCK IN TRENCH EXCAVATION 0 - 3 M DEEP (UTILITY)</t>
  </si>
  <si>
    <t>SUPPORT FOR 125 MM CONDUIT IN STRUCTURE (ELECTRIC)</t>
  </si>
  <si>
    <t>SUPPORT FOR 100 MM CONDUIT IN STRUCTURE (TELEPHONE)</t>
  </si>
  <si>
    <t>150 MM HIGH DENSITY POLYETHYLENE GAS MAIN</t>
  </si>
  <si>
    <t>TEMPORARY SUPPORT OF UTILITIES (SITE NO. 1)</t>
  </si>
  <si>
    <t>TEMPORARY SUPPORT OF UTILITIES (SITE NO. 2)</t>
  </si>
  <si>
    <t>TEMPORARY SUPPORT OF UTILITIES (SITE NO. 3)</t>
  </si>
  <si>
    <t>TEMPORARY SUPPORT OF UTILITIES (SITE NO. 4)</t>
  </si>
  <si>
    <t>TEMPORARY SUPPORT OF UTILITIES (SITE NO. 8)</t>
  </si>
  <si>
    <t>TEMPORARY SUPPORT FOR EXISTING TELEPHONE DUCTS</t>
  </si>
  <si>
    <t>PROTECTION AND SUPPORT OF EXISTING UTILITIES</t>
  </si>
  <si>
    <t>CEMENT COST ADJUSTMENT (ESTIMATED COST)</t>
  </si>
  <si>
    <t>REINFORCING STEEL COST ADJUSTMENT (ESTIMATED COST)</t>
  </si>
  <si>
    <t>UTILITY COMPANY SERVICE FEES (ESTIMATED COST)</t>
  </si>
  <si>
    <t>CONTRACTOR SUPPLIED MATERIALS TO OTHERS (ESTIMATED COST)</t>
  </si>
  <si>
    <t>SERVICES PROVIDED BY OTHERS (ESTIMATED COST)</t>
  </si>
  <si>
    <t>REPAIR OF IMPACT ATTENUATION SYSTEM TYPE A MODULE 90 KG</t>
  </si>
  <si>
    <t>REPAIR OF IMPACT ATTENUATION SYSTEM TYPE A MODULE 180 KG</t>
  </si>
  <si>
    <t>REPAIR OF IMPACT ATTENUATION SYSTEM TYPE A MODULE 320 KG</t>
  </si>
  <si>
    <t>REPAIR OF IMPACT ATTENUATION SYSTEM TYPE A MODULE 640 KG</t>
  </si>
  <si>
    <t>REPAIR OF IMPACT ATTENUATION SYSTEM TYPE A MODULE 960 KG</t>
  </si>
  <si>
    <t>REPAIR OF IMPACT ATTENUATION SYSTEM TYPE B FENDER PANEL ASSEMBLY (INCLUDING HARDWARE)</t>
  </si>
  <si>
    <t>REPAIR OF IMPACT ATTENUATION SYSTEM TYPE B END FRAME</t>
  </si>
  <si>
    <t>REPAIR OF IMPACT ATTENUATION SYSTEM TYPE B STABILIZER ASSEMBLY (INCLUDING HARDWARE)</t>
  </si>
  <si>
    <t>REPAIR OF IMPACT ATTENUATION SYSTEM TYPE B LEGS FOR NOSE BELT</t>
  </si>
  <si>
    <t>REPAIR OF IMPACT ATTENUATION SYSTEM TYPE B FOAM CARTRIDGE TYPE 80</t>
  </si>
  <si>
    <t>REPAIR OF IMPACT ATTENUATION SYSTEM TYPE B FOAM CARTRIDGE TYPE 81</t>
  </si>
  <si>
    <t>REPAIR OF IMPACT ATTENUATION SYSTEM TYPE B FOAM CARTRIDGE TYPE 82</t>
  </si>
  <si>
    <t>REPAIR OF IMPACT ATTENUATION SYSTEM TYPE B FOAM CARTRIDGE (GREAT)</t>
  </si>
  <si>
    <t>REPAIR OF IMPACT ATTENUATION SYSTEM TYPE B STEEL DIAPHRAM ASSEMBLY (INCLUDING REQUIRED HARDWARE) (GREA</t>
  </si>
  <si>
    <t>REPAIR OF IMPACT ATTENUATION SYSTEM TYPE B FENDER PANEL (INCLUDING REQUIRED HARDWARE) (GREAT)</t>
  </si>
  <si>
    <t>REPAIR OF IMPACT ATTENUATION SYSTEM TYPE B NOSE ASSEMBLY (GREAT)</t>
  </si>
  <si>
    <t>TEMPORARY IMPACT ATTENUATOR (G-R-E-A-T SYSTEM)</t>
  </si>
  <si>
    <t>REPAIR OF TEMPORARY IMPACT ATTENUATOR (G-R-E-A-T) SYSTEM</t>
  </si>
  <si>
    <t>RELOCATE TEMPORARY IMPACT ATTENUATOR (G-R-E-A-T SYSTEM)</t>
  </si>
  <si>
    <t>REPAIR OF IMPACT ATTENUATION SYSTEM TYPE C CYLINDER A (INCLUDING REPAIRED BOLTS AND WASHERS)</t>
  </si>
  <si>
    <t>REPAIR OF IMPACT ATTENUATION SYSTEM TYPE C CYLINDER B (INCLUDING REPAIRED BOLTS AND WASHERS)</t>
  </si>
  <si>
    <t>REPAIR OF IMPACT ATTENUATION SYSTEM TYPE C CYLINDER C (INCLUDING REPAIRED BOLTS AND WASHERS)</t>
  </si>
  <si>
    <t>REPAIR OF IMPACT ATTENUATION SYSTEM TYPE C CYLINDER D (INCLUDING REPAIRED BOLTS AND WASHERS)</t>
  </si>
  <si>
    <t>REPAIR OF IMPACT ATTENUATION SYSTEM TYPE C CYLINDER E (INCLUDING REPAIRED BOLTS AND WASHERS)</t>
  </si>
  <si>
    <t>REPAIR OF IMPACT ATTENUATION SYSTEM TYPE C CYLINDER F (INCLUDING REPAIRED BOLTS AND WASHERS)</t>
  </si>
  <si>
    <t>REPAIR OF IMPACT ATTENUATION SYSTEM TYPE C CYLINDER G (INCLUDING REPAIRED BOLTS AND WASHERS)</t>
  </si>
  <si>
    <t>REPAIR OF IMPACT ATTENUATION SYSTEM TYPE C CYLINDER H (INCLUDING REPAIRED BOLTS AND WASHERS)</t>
  </si>
  <si>
    <t>REPAIR OF IMPACT ATTENUATION SYSTEM TYPE C CYLINDER I (INCLUDING REPAIRED BOLTS AND WASHERS)</t>
  </si>
  <si>
    <t>REPAIR OF IMPACT ATTENUATION SYSTEM TYPE C CYLINDER J (INCLUDING REPAIRED BOLTS AND WASHERS)</t>
  </si>
  <si>
    <t>REPAIR OF IMPACT ATTENUATION SYSTEM TYPE C CYLINDER K (INCLUDING REPAIRED BOLTS AND WASHERS)</t>
  </si>
  <si>
    <t>REPAIR OF IMPACT ATTENUATION SYSTEM TYPE C CYLINDER L (INCLUDING REPAIRED BOLTS AND WASHERS)</t>
  </si>
  <si>
    <t>REPAIR OF IMPACT ATTENUATION SYSTEM TYPE C CYLINDER M (INCLUDING REPAIRED BOLTS AND WASHERS)</t>
  </si>
  <si>
    <t>REPAIR OF IMPACT ATTENUATION SYSTEM TYPE C CYLINDER N (INCLUDING REPAIRED BOLTS AND WASHERS)</t>
  </si>
  <si>
    <t>REPAIR OF IMPACT ATTENUATION SYSTEM TYPE C COVER</t>
  </si>
  <si>
    <t>REPAIR OF IMPACT ATTENUATION SYSTEM TYPE C RAIL (INCLUDING ANCHORAGES)</t>
  </si>
  <si>
    <t>REPAIR OF IMPACT ATTENUATION SYSTEM TYPE D-1 CYLINDER A (INCLUDING BOLTS, ETC.)</t>
  </si>
  <si>
    <t>REPAIR OF IMPACT ATTENUATION SYSTEM TYPE D-1 CYLINDER B (INCLUDING BOLTS, ETC.)</t>
  </si>
  <si>
    <t>REPAIR OF IMPACT ATTENUATION SYSTEM TYPE D-1 CYLINDER C (INCLUDING BOLTS, ETC.)</t>
  </si>
  <si>
    <t>REPAIR OF IMPACT ATTENUATION SYSTEM TYPE D-1 CYLINDER D (INCLUDING BOLTS, ETC.)</t>
  </si>
  <si>
    <t>REPAIR OF IMPACT ATTENUATION SYSTEM TYPE D-1 IMPACT PLATE ASSEMBLY</t>
  </si>
  <si>
    <t>REPAIR OF IMPACT ATTENUATION SYSTEM TYPE D-1 GUIDE FRAMES AND CHASSIS MOUNT</t>
  </si>
  <si>
    <t>REPAIR OF IMPACT ATTENUATION SYSTEM TYPE D-2</t>
  </si>
  <si>
    <t>IMPACT ATTENUATOR (SENTRY SYSTEM) REPLACEMENT PARTS PARTS</t>
  </si>
  <si>
    <t>IMPACT ATTENUATOR (ADIEM) REPLACEMENT PARTS</t>
  </si>
  <si>
    <t>RELOCATED IMPACT ATTENUATION SYSTEM (ADIEM)</t>
  </si>
  <si>
    <t>TYPE "B" IMPACT ATTENUATION SYSTEM (GREAT)</t>
  </si>
  <si>
    <t>TYPE ''B'' IMPACT ATTENUATION SYSTEM (G-R-E-A-T) (2 BAY, 914MM WIDE)</t>
  </si>
  <si>
    <t>TYPE "B" IMPACT ATTENUATION SYSTEM (G-R-E-A-T) 3 BAY, 914 MMWIDE</t>
  </si>
  <si>
    <t>TYPE ''B'' IMPACT ATTENUATION SYSTEM (G-R-E-A-T) (6 BAY, 610MM WIDE)</t>
  </si>
  <si>
    <t>TYPE B IMPACT ATTENUATION SYSTEM (NON - GATING)</t>
  </si>
  <si>
    <t>TYPE B IMPACT ATTENUATION SYSTEM REPLACEMENT PARTS</t>
  </si>
  <si>
    <t>TYPE B IMPACT ATTENUATION SYSTEM (NON - GATING) REPLACEMENT PARTS</t>
  </si>
  <si>
    <t>TYPE B IMPACT ATTENUATION SYSTEM (FLARED) REPLACEMENT PARTS</t>
  </si>
  <si>
    <t>TYPE B IMPACT ATTENUATION SYSTEM (TANGENTIAL) REPLACEMENT PARTS</t>
  </si>
  <si>
    <t>TYPE B IMPACT ATTENUATION SYSTEM (MEDIAN/GORE) REPLACEMENT PARTS</t>
  </si>
  <si>
    <t>TYPE B IMPACT ATTENUATION SYSTEM (HIGH-INCIDENT)NON - GATING</t>
  </si>
  <si>
    <t>TYPE B IMPACT ATTENUATION SYSTEM (FLARED)</t>
  </si>
  <si>
    <t>TYPE B IMPACT ATTENUATION SYSTEM (TANGENTIAL)</t>
  </si>
  <si>
    <t>TYPE B IMPACT ATTENUATION SYSTEM (MEDIAN/GORE)</t>
  </si>
  <si>
    <t>TYPE B IMPACT ATTENUATION SYSTEM (TANGENTIAL - BOX BEAM)</t>
  </si>
  <si>
    <t>IMPACT ATTENUATOR (ET-2000) REPLACEMENT PARTS</t>
  </si>
  <si>
    <t>TYPE B IMPACT ATTENUATION SYSTEM (TANGENTIAL - BOX BEAM) REPLACEMENT PARTS</t>
  </si>
  <si>
    <t>TEMPORARY IMPACT ATTENUATION SYSTEM TYPE A MODULE 90 KG</t>
  </si>
  <si>
    <t>TEMPORARY IMPACT ATTENUATION SYSTEM TYPE A MODULE 180 KG</t>
  </si>
  <si>
    <t>TEMPORARY IMPACT ATTENUATION SYSTEM TYPE A MODULE 320 KG</t>
  </si>
  <si>
    <t>TEMPORARY IMPACT ATTENUATION SYSTEM TYPE A MODULE 640 KG</t>
  </si>
  <si>
    <t>TEMPORARY IMPACT ATTENUATION SYSTEM TYPE A MODULE 960 KG</t>
  </si>
  <si>
    <t>RELOCATION OF TEMPORARY IMPACT ATTENUATION SYSTEM (ADIEM)  M)</t>
  </si>
  <si>
    <t>TEMPORARY IMPACT ATTENUATION SYSTEM (ADIEM)</t>
  </si>
  <si>
    <t>RELOCATION OF IMPACT ATTENUATION SYSTEM (TYPE A)</t>
  </si>
  <si>
    <t>RELOCATION OF TEMPORARY IMPACT ATTENUATION SYSTEM (TYPE A)</t>
  </si>
  <si>
    <t>RELOCATION OF TEMPORARY IMPACT ATTENUATION (G-R-E-A-T SYSTEM)</t>
  </si>
  <si>
    <t>RELOCATION OF TEMPORARY IMPACT ATTENUATION SYSTEM TYPE III</t>
  </si>
  <si>
    <t>RELOCATION OF TEMPORARY IMPACT ATTENUATION SYSTEM TYPE A MODULE 320 KG.</t>
  </si>
  <si>
    <t>RELOCATION OF TEMPORARY IMPACT ATTENUATION SYSTEM TYPE A MODULE (640 KG.)</t>
  </si>
  <si>
    <t>RELOCATION OF TEMPORARY IMPACT ATTENUATION SYSTEM TYPE A MODULE (960 KG.)</t>
  </si>
  <si>
    <t>RELOCATION OF TEMPORARY IMPACT ATTENUATION SYSTEM TYPE A MODULE 90 KG.</t>
  </si>
  <si>
    <t>RELOCATION OF TEMPORARY IMPACT ATTENUATION SYSTEM TYPE A MODULE (180 KG.)</t>
  </si>
  <si>
    <t>TEMPORARY IMPACT ATTENUATION SYSTEM TYPE B</t>
  </si>
  <si>
    <t>RELOCATION OF TEMPORARY IMPACT ATTENUATION SYSTEM TYPE B</t>
  </si>
  <si>
    <t>REPAIR OF TEMPORARY IMPACT ATTENUATION SYSTEM (ESTIMATED COST)</t>
  </si>
  <si>
    <t>REMOVE IMPACT ATTENUATOR (G-R-E-A-T SYSTEM)</t>
  </si>
  <si>
    <t>IMPACT ATTENUATOR (C-A-T) REPLACEMENTS PARTS</t>
  </si>
  <si>
    <t>IMPACT ATTENUATION SYSTEM (HEX FOAM SANDWICH SYSTEM) 4 BAY</t>
  </si>
  <si>
    <t>IMPACT ATTENUATION SYSTEM (HEX FOAM SANDWICH SYSTEM) 7 BAY</t>
  </si>
  <si>
    <t>IMPACT ATTENUATOR (C-A-T 350) REPLACEMENT PARTS</t>
  </si>
  <si>
    <t>IMPACT ATTENUATOR (SRT-350) REPLACEMENT PARTS</t>
  </si>
  <si>
    <t>IMPACT ATTENUATOR REPLACEMENT PARTS (REACT 350)</t>
  </si>
  <si>
    <t>REMOVE IMPACT ATTENUATION DEVICE (SAND INERTIAL BARRIER MODULE)</t>
  </si>
  <si>
    <t>WORK BY STATE FORCES (TRAFFIC CONTROL SIGNALS)</t>
  </si>
  <si>
    <t>WORK BY UNITED ILLUMINATING CO. ACTIVITY 26</t>
  </si>
  <si>
    <t>WORK BY CITY OF NORWICH UTILITIES (ACTIVITY 26)</t>
  </si>
  <si>
    <t>WORK BY STATE FORCES, UNIT 1511 ACTIVITY 56</t>
  </si>
  <si>
    <t>WORK BY STATE FORCES, UNIT 1402 ACTIVITY 56</t>
  </si>
  <si>
    <t>WORK BY STATE FORCES, UNIT 1512 (ACTIVITY 56)</t>
  </si>
  <si>
    <t>CONNECTICUT WATER CO. (SOUTHERN DIVISION)</t>
  </si>
  <si>
    <t>CITY OF NORWICH-DEPARTMENT OF PUBLIC UTILITIES</t>
  </si>
  <si>
    <t>CONNECTICUT WATER CO. (NORTHERN DIVISION)</t>
  </si>
  <si>
    <t>CITY OF NORWALK - FIRST DISTRICT WATER DEPARTMENT</t>
  </si>
  <si>
    <t>CITY OF NORWALK - SECOND DISTRICT WATER DEPARTMENT</t>
  </si>
  <si>
    <t>CITY OF NORWALK - DEPARTMENT OF PUBLIC WORKS (SANITARY SEWER)</t>
  </si>
  <si>
    <t>TOWN OF MANCHESTER - DEPARTMENT OF PUBLIC WORKS</t>
  </si>
  <si>
    <r>
      <t>AMELANCHIER CANADENSIS "ROBIN HILL" ROBIN HILL SERVICEBERRY,1830 MM - 2440 MM HT. B.B.</t>
    </r>
    <r>
      <rPr>
        <u/>
        <sz val="10"/>
        <color indexed="8"/>
        <rFont val="Calibri"/>
        <family val="1"/>
        <charset val="204"/>
      </rPr>
      <t>           </t>
    </r>
  </si>
  <si>
    <r>
      <t>AMELANCHLER CANADENSIS SHADBLOW SERVICEBERRY 1.80 M - 2.45 MHT. B.B.</t>
    </r>
    <r>
      <rPr>
        <u/>
        <sz val="10"/>
        <color indexed="8"/>
        <rFont val="Calibri"/>
        <family val="1"/>
        <charset val="204"/>
      </rPr>
      <t>     </t>
    </r>
  </si>
  <si>
    <t>MODIFICATIONS AND ADDITIONS TO EXISTING CATENARY SYSTEMS</t>
  </si>
  <si>
    <t>ENVIRONMENTAL HEALTH AND SAFETY - HAZARDOUS WASTE SITE</t>
  </si>
  <si>
    <t>HANDLING AND DISPOSAL OF CONTAMINATED WATER</t>
  </si>
  <si>
    <t>EARTH EXCAVATION IN WETLANDS</t>
  </si>
  <si>
    <t>HAZARDOUS WASTE MATERIALS EXCAVATION, HANDLING, AND DISPOSAL</t>
  </si>
  <si>
    <t>DISPOSAL OF CONTROLLED MATERIALS - LOW PAHS</t>
  </si>
  <si>
    <t>DISPOSAL OF CONTROLLED MATERIALS - HIGH PAHS</t>
  </si>
  <si>
    <t>2-INCH GROUNDWATER MONITORING WELL ABANDONMENT</t>
  </si>
  <si>
    <t>FT</t>
  </si>
  <si>
    <t>HANDLING WATER - PRECAST CONCRETE BOX CULVERT</t>
  </si>
  <si>
    <t>HANDLING CONTAMINATED GROUNDWATER (SITE NO. 1)</t>
  </si>
  <si>
    <t>HANDLING CONTAMINATED GROUNDWATER (SITE NO. 2)</t>
  </si>
  <si>
    <t>EXPANDED POLYSTYRENE FILL (1.25 PCF DENSITY)</t>
  </si>
  <si>
    <t>EXPANDED POLYSTYRENE FILL (1.5 PCF DENSITY)</t>
  </si>
  <si>
    <t>EXPANDED POLYSTYRENE FILL (2.0 PCF DENSITY)</t>
  </si>
  <si>
    <t>PRE-OVERLAY CRACK FILLING (0.5 TO 1.25 INCHES)</t>
  </si>
  <si>
    <t>lb.</t>
  </si>
  <si>
    <t>MILLING OF BITUMINOUS CONCRETE (0" TO 6")</t>
  </si>
  <si>
    <t>CLEAN HISTORIC CONCRETE BRIDGE (SITE NO. 11)</t>
  </si>
  <si>
    <t>REMOVAL OF EXISTING BRIDGE DECK (SITE NO. 4 )</t>
  </si>
  <si>
    <t>OFFSET TYPE "C" CATCH BASIN TYPE B-2 OVER 10' DEEP (4' SUMP)</t>
  </si>
  <si>
    <t>TYPE '' C '' DRYWELL CATCH BASIN OVER 10'DEEP(4' SUMP)</t>
  </si>
  <si>
    <t>TYPE "C-M" SPECIAL CATCH BASIN OVER 10' DEEP</t>
  </si>
  <si>
    <t>HIGH LOAD MULTI-ROTATIONAL BRIDGE BEARINGS (1300 KIPS)</t>
  </si>
  <si>
    <t>PRECAST CONCRETE PLATFORM - TYPE 1(10' WIDE)</t>
  </si>
  <si>
    <t>PRECAST CONCRETE PLATFORM - TYPE 2 (8' WIDE)</t>
  </si>
  <si>
    <t>84'' CORRUGATED ALUMINUM PIPE 10GAGE(0.135" THICK)</t>
  </si>
  <si>
    <t>84'' CORRUGATED ALUMINUM PIPE 12 GAGE(0.109'' THICK)</t>
  </si>
  <si>
    <t>62" CORRUGATED ALUMINUM PIPE (SMOOTH INTERIOR) - 10 GAUGE</t>
  </si>
  <si>
    <t>78" CORRUGATED STEEL PIPE, ALUMINIZED TYPE 2</t>
  </si>
  <si>
    <t>95" X 67" CORRUGATED ALUMINUM PIPE ARCH</t>
  </si>
  <si>
    <t>66'' X 51'' CORRUGATED ALUMINUM PIPE ARCH</t>
  </si>
  <si>
    <t>78" COATED CORRUGATED METAL PIPE LINER</t>
  </si>
  <si>
    <t>60" POLYMER COATED CORRUGATED METAL PIPE (10 GAUGE)</t>
  </si>
  <si>
    <t>10" HIGH DENSITY POLYETHYLENE PIPE (SMOOTH INTERIOR)</t>
  </si>
  <si>
    <t>12" HIGH DENSITY POLYETHYLENE PIPE (SMOOTH INTERIOR)</t>
  </si>
  <si>
    <t>DRILLED SHAFT ROCK EXCAVATON (4.5' DIA.)</t>
  </si>
  <si>
    <t>FURNISH AND INSTALL 54" DIAMETER DRILLED SHAFT</t>
  </si>
  <si>
    <t>TEST PILE (STEEL PP 12.75" X 0.375" - 85' LONG)</t>
  </si>
  <si>
    <t>REMOVE RAILROAD BRIDGE DECK WATERPROOFING</t>
  </si>
  <si>
    <t>8" PERFORATED POLYVINYL CHLORIDE PLASTIC PIPE</t>
  </si>
  <si>
    <t>5'' GRANITE CURVED STONE CURBING (SPECIAL)</t>
  </si>
  <si>
    <t>REMOVE AND RESET WIRE FENCE WITH WOOD POSTS</t>
  </si>
  <si>
    <t>6' POLYVINYL CHLORIDE CHAIN LINK DOUBLE GATE 10' HIGH</t>
  </si>
  <si>
    <t>8' POLYVINYL CHLORIDE CHAIN LINK DOUBLE GATE 4' HIGH</t>
  </si>
  <si>
    <t>PROCESSED AGGREGATE BASE SURFACED DRIVEWAY</t>
  </si>
  <si>
    <t>SPECIAL TOPSOIL - HAZARDOUS WASTE EXCAVATION AREA</t>
  </si>
  <si>
    <t>ACER SACCHARUM (CULTIVARS), SUGAR MAPLE, 5" - 5 1/2" CAL.</t>
  </si>
  <si>
    <t>ALNUS GLUTINOSA, EUROPEAN ALDER, 4' - 5' HT.</t>
  </si>
  <si>
    <t>BETULA PAPYRIFERA, PAPER BIRCH, 8' - 10' HT. CLUMPS</t>
  </si>
  <si>
    <t>BETULA BIGRA RIVER BIRCH (1 GAL.)</t>
  </si>
  <si>
    <t>FRAXINUS PENNSYLVANICA (CULTIVARS), GREEN ASH, 2' - 3' HT.</t>
  </si>
  <si>
    <t>PRUNUS SEROTINA, BLACK CHERRY 24" - 36" HT. B.B.</t>
  </si>
  <si>
    <t>RHUS GLABRA, SMOOTH SUMAC 18" - 24" HT. B.B.</t>
  </si>
  <si>
    <t>COREOPSIS VERTICILLATA (THREAD LEAF COREOPSIS) 1 GALLON</t>
  </si>
  <si>
    <t>FAGUS GRANDIFOLIA, AMERICAN BEECH, 2" - 2 1/2" CAL. B.B.</t>
  </si>
  <si>
    <t>ANDROPOGON SPECIES BROOMSEDGE 1 GALLON CONTAINER</t>
  </si>
  <si>
    <t>ILEX GLABRA 'CHAMZIN', CHAMZIN HOLLY 18" - 24" HT.</t>
  </si>
  <si>
    <t>PICEA RUBRUM, RED SPRUCE 3' - 4' HT. B.B.</t>
  </si>
  <si>
    <t>ACER BUERGERIANUM TRIDENT MAPLE 1.5" - 2" CAL. B.B.</t>
  </si>
  <si>
    <t>ROSA VIRGINIANA, VIRGINIA ROSE, 15" - 18" SPREAD</t>
  </si>
  <si>
    <t>CEPHALANTHUS OCCIDENTALIS - BUTTON BUSH 2' - 3' HT. B.B.</t>
  </si>
  <si>
    <t>SPIRAEA TOMENTOSA, STEEPLE BUSH, 18"-24" HT. CONTAINER</t>
  </si>
  <si>
    <t>PINUS ABIES, NORWAY SPRUCE, 12' - 14' HT. B.B.</t>
  </si>
  <si>
    <t>MALUS "RADIANT" FLOWERING CRABAPPLE 1 1/2''- 2 '' CAL. B.B.</t>
  </si>
  <si>
    <t>CORNUS FLORIDA, FLOWERING DOGWOOD, 1 3/4" - 2" CAL. B.B.</t>
  </si>
  <si>
    <t>ALNUS INCANA, SPECKLED ALDER 2' - 3' HT. B.B.</t>
  </si>
  <si>
    <t>VIBURNUM RECOGNATUM, NORTHERN ARROWWOOD 2' - 3' HT. B.B.</t>
  </si>
  <si>
    <t>DECORATIVE LIGHT POLE AND FIXTURE TYPE A3</t>
  </si>
  <si>
    <t>DECORATIVE LIGHT POLE AND FIXTURE TYPE A4</t>
  </si>
  <si>
    <t>DECORATIVE LIGHT POLE AND FIXTURE TYPE A2-3</t>
  </si>
  <si>
    <t>DECORATIVE LIGHT POLE AND FIXTURE TYPE AU3</t>
  </si>
  <si>
    <t>DECORATIVE LIGHT POLE AND FIXTURE TYPE UU23</t>
  </si>
  <si>
    <t>DECORATIVE LIGHT POLE AND FIXTURE TYPE WM3</t>
  </si>
  <si>
    <t>DECORATIVE LIGHT POLE AND FIXTURE TYPE WM4</t>
  </si>
  <si>
    <t>DECORATIVE LIGHT POLE AND FIXTURE TYPE SL1</t>
  </si>
  <si>
    <t>STREET SIGN BRACKET FOR ORNAMENTAL LIGHT POLES</t>
  </si>
  <si>
    <t>PRECAST POLYMER CONCRETE HANDHOLE TYPE I (36'' X 36'')</t>
  </si>
  <si>
    <t>PRECAST POLYMER CONCRETE HANDHOLE TYPE II (17'' X 30'')</t>
  </si>
  <si>
    <t>FIRE ALARM SYSTEM MODIFICATIONS, WIRE, PROGRAMMING, TESTING</t>
  </si>
  <si>
    <t>12 FIBER OPTIC SINGLE MODE CABLE - AERIAL</t>
  </si>
  <si>
    <t>RADAR SPEED DISPLAY - TRAILER MOUNT, TOW BEHIND</t>
  </si>
  <si>
    <t>4" WHITE TYPE I EPOXY RESIN PAVEMENT MARKINGS</t>
  </si>
  <si>
    <t>12" WHITE TYPE I EPOXY RESIN PAVEMENT MARKINGS</t>
  </si>
  <si>
    <t>6" BLACK AGGREGATE COVER-UP RESIN PAVEMENT MARKINGS</t>
  </si>
  <si>
    <t>8" BLACK AGGREGATE COVER-UP RESIN PAVEMENT MARKINGS</t>
  </si>
  <si>
    <t>10" BLACK AGGREGATE COVER-UP RESIN PAVEMENT MARKINGS</t>
  </si>
  <si>
    <t>14" BLACK AGGREGATE COVER-UP RESIN PAVEMENT MARKINGS</t>
  </si>
  <si>
    <t>TRENCH EXCAVATION 0' - 4' DEEP (WATER MAIN)</t>
  </si>
  <si>
    <t>8'' INSULATED STEEL WATER PIPE ON BRIDGE</t>
  </si>
  <si>
    <t>12'' INSULATED STEEL WATER PIPE ON BRIDGE</t>
  </si>
  <si>
    <t>FURNISH AND INSTALL 8" WATER MAIN ON BRIDGE</t>
  </si>
  <si>
    <t>FURNISH AND INSTALL 18" WATER MAIN ON BRIDGE</t>
  </si>
  <si>
    <t>TRENCH EXCAVATION 0' - 4' DEEP (SANITARY SEWER)</t>
  </si>
  <si>
    <t>TRENCH EXCAVATION 0 - 40' DEEP (SANITARY SEWER)</t>
  </si>
  <si>
    <t>CURED IN PLACE PIPE LINING 8"(SANITARY SEWER)</t>
  </si>
  <si>
    <t>CURED IN PLACE PIPE LINING 10"(SANITARY SEWER)</t>
  </si>
  <si>
    <t>CURED IN PLACE PIPE LINING 12"(SANITARY SEWER)</t>
  </si>
  <si>
    <t>CURED IN PLACE PIPE LINING 18"(SANITARY SEWER)</t>
  </si>
  <si>
    <t>DROP MANHOLE OVER 10' DEEP (SANITARY SEWER)</t>
  </si>
  <si>
    <t>24" R.C. PIPE RG CLASS V (SANITARY SEWER)</t>
  </si>
  <si>
    <t>INSTALL 14" SANITARY FORCE MAIN IN TRENCH</t>
  </si>
  <si>
    <t>MANHOLE (SANITARY) OVER 10' DEEP WITH 4' SUMP</t>
  </si>
  <si>
    <t>CONCRETE ENCASED UTILITY CONDUIT - 4" PVC (2 X 1)</t>
  </si>
  <si>
    <t>CONCRETE ENCASED UTILITY CONDUIT - 4" PVC (3 X 2)</t>
  </si>
  <si>
    <t>CONCRETE ENCASED UTILITY CONDUIT - 4" PVC (4 X 2)</t>
  </si>
  <si>
    <t>NOISE BARRIER WALL 1. TIMBER NOISE BARRIER WALL TYPE 1</t>
  </si>
  <si>
    <t>NOISE BARRIER WALL 2. TIMBER NOISE BARRIER WALL TYPE 2</t>
  </si>
  <si>
    <t>NOISE BARRIER WALL 3. HARDWOOD NOISE BARRIER WALL TYPE 1</t>
  </si>
  <si>
    <t>NOISE BARRIER WALL 4. HARDWOOD NOISE BARRIER WALL TYPE 2</t>
  </si>
  <si>
    <t>NOISE BARRIER WALL 5. MASONRY NOISE BARRIER WALL</t>
  </si>
  <si>
    <t>NOISE BARRIER WALL 3. MASONRY NOISE BARRIER WALL</t>
  </si>
  <si>
    <t>PREFABRICATED SUPERSTRUCTURE (UNDER ITEM NO. 0503234A)</t>
  </si>
  <si>
    <t>CONCRETE PILES 1. (DRIVEN) (CAST-IN-PLACE)</t>
  </si>
  <si>
    <t>REPAIR OF IMPACT ATTENUATION SYSTEM 1.TYPE D-1</t>
  </si>
  <si>
    <t>REPAIR OF IMPACT ATTENUATION SYSTEM 2.TYPE D-2</t>
  </si>
  <si>
    <t>FURNISHING AND USE OF PORTABLE IMPACT ATTENUATION SYSTEM 1.TYPE D-1</t>
  </si>
  <si>
    <t>FURNISHING AND USE OF PORTABLE IMPACT ATTENUATION SYSTEM 2.TYPE D-2</t>
  </si>
  <si>
    <t>STRUCTURAL STEEL (SEGMENT 2) 1. GALVANIZED</t>
  </si>
  <si>
    <t>STRUCTURAL STEEL (SEGMENT 2) 2. METALLIZED</t>
  </si>
  <si>
    <t>*Other</t>
  </si>
  <si>
    <t>Enter the required information below</t>
  </si>
  <si>
    <t>-</t>
  </si>
  <si>
    <t>Contract Pay Unit</t>
  </si>
  <si>
    <t>#</t>
  </si>
  <si>
    <t>Special Provision (Y/N)</t>
  </si>
  <si>
    <t>Specifal Provision</t>
  </si>
  <si>
    <t>See Supplemental Descriptions</t>
  </si>
  <si>
    <t>c.p.</t>
  </si>
  <si>
    <t>For Municipality use only</t>
  </si>
  <si>
    <t>l.s.</t>
  </si>
  <si>
    <t>Acre</t>
  </si>
  <si>
    <t>estp</t>
  </si>
  <si>
    <t>For Emergency Contract use only</t>
  </si>
  <si>
    <t>CO00006</t>
  </si>
  <si>
    <t>CO00007</t>
  </si>
  <si>
    <t>CO00008</t>
  </si>
  <si>
    <t>CO00009</t>
  </si>
  <si>
    <t>CO00010</t>
  </si>
  <si>
    <t>CO00066</t>
  </si>
  <si>
    <t>CO00067</t>
  </si>
  <si>
    <t>CO00068</t>
  </si>
  <si>
    <t>CO00069</t>
  </si>
  <si>
    <t>CO00070</t>
  </si>
  <si>
    <t>CO00071</t>
  </si>
  <si>
    <t>CO00072</t>
  </si>
  <si>
    <t>CO00073</t>
  </si>
  <si>
    <t>CO00074</t>
  </si>
  <si>
    <t>CO00075</t>
  </si>
  <si>
    <t>CO00076</t>
  </si>
  <si>
    <t>CO00077</t>
  </si>
  <si>
    <t>CO00078</t>
  </si>
  <si>
    <t>CO00079</t>
  </si>
  <si>
    <t>CO00080</t>
  </si>
  <si>
    <t>CO00081</t>
  </si>
  <si>
    <t>CO00082</t>
  </si>
  <si>
    <t>CO00083</t>
  </si>
  <si>
    <t>CO00084</t>
  </si>
  <si>
    <t>CO00085</t>
  </si>
  <si>
    <t>CO00086</t>
  </si>
  <si>
    <t>CO00087</t>
  </si>
  <si>
    <t>CO00088</t>
  </si>
  <si>
    <t>CO00089</t>
  </si>
  <si>
    <t>CO00090</t>
  </si>
  <si>
    <t>CO00091</t>
  </si>
  <si>
    <t>CO00092</t>
  </si>
  <si>
    <t>CO00093</t>
  </si>
  <si>
    <t>CO00094</t>
  </si>
  <si>
    <t>CO00095</t>
  </si>
  <si>
    <t>CO00096</t>
  </si>
  <si>
    <t>CO00097</t>
  </si>
  <si>
    <t>CO00098</t>
  </si>
  <si>
    <t>CO00099</t>
  </si>
  <si>
    <t>CO00100</t>
  </si>
  <si>
    <t>CO00146</t>
  </si>
  <si>
    <t>CO00147</t>
  </si>
  <si>
    <t>CO00148</t>
  </si>
  <si>
    <t>CO00149</t>
  </si>
  <si>
    <t>CO00150</t>
  </si>
  <si>
    <t>CO00176</t>
  </si>
  <si>
    <t>CO00177</t>
  </si>
  <si>
    <t>CO00178</t>
  </si>
  <si>
    <t>CO00179</t>
  </si>
  <si>
    <t>CO00180</t>
  </si>
  <si>
    <t>CO00181</t>
  </si>
  <si>
    <t>CO00182</t>
  </si>
  <si>
    <t>CO00183</t>
  </si>
  <si>
    <t>CO00184</t>
  </si>
  <si>
    <t>CO00185</t>
  </si>
  <si>
    <t>CO00186</t>
  </si>
  <si>
    <t>CO00187</t>
  </si>
  <si>
    <t>CO00188</t>
  </si>
  <si>
    <t>CO00189</t>
  </si>
  <si>
    <t>CO00190</t>
  </si>
  <si>
    <t>CO00191</t>
  </si>
  <si>
    <t>CO00192</t>
  </si>
  <si>
    <t>CO00193</t>
  </si>
  <si>
    <t>CO00194</t>
  </si>
  <si>
    <t>CO00195</t>
  </si>
  <si>
    <t>CO00196</t>
  </si>
  <si>
    <t>CO00197</t>
  </si>
  <si>
    <t>CO00198</t>
  </si>
  <si>
    <t>CO00199</t>
  </si>
  <si>
    <t>CO00200</t>
  </si>
  <si>
    <t>CO00206</t>
  </si>
  <si>
    <t>CO00207</t>
  </si>
  <si>
    <t>CO00208</t>
  </si>
  <si>
    <t>CO00209</t>
  </si>
  <si>
    <t>CO00210</t>
  </si>
  <si>
    <t>CO00226</t>
  </si>
  <si>
    <t>CO00227</t>
  </si>
  <si>
    <t>CO00228</t>
  </si>
  <si>
    <t>CO00229</t>
  </si>
  <si>
    <t>CO00230</t>
  </si>
  <si>
    <t>CO00231</t>
  </si>
  <si>
    <t>CO00232</t>
  </si>
  <si>
    <t>CO00233</t>
  </si>
  <si>
    <t>CO00234</t>
  </si>
  <si>
    <t>CO00235</t>
  </si>
  <si>
    <t>CO00236</t>
  </si>
  <si>
    <t>CO00237</t>
  </si>
  <si>
    <t>CO00238</t>
  </si>
  <si>
    <t>CO00239</t>
  </si>
  <si>
    <t>CO00240</t>
  </si>
  <si>
    <t>CO00241</t>
  </si>
  <si>
    <t>CO00242</t>
  </si>
  <si>
    <t>CO00243</t>
  </si>
  <si>
    <t>CO00244</t>
  </si>
  <si>
    <t>CO00245</t>
  </si>
  <si>
    <t>CO00246</t>
  </si>
  <si>
    <t>CO00247</t>
  </si>
  <si>
    <t>CO00248</t>
  </si>
  <si>
    <t>CO00249</t>
  </si>
  <si>
    <t>CO00250</t>
  </si>
  <si>
    <t>CO00251</t>
  </si>
  <si>
    <t>CO00252</t>
  </si>
  <si>
    <t>CO00253</t>
  </si>
  <si>
    <t>CO00254</t>
  </si>
  <si>
    <t>CO00255</t>
  </si>
  <si>
    <t>CO00256</t>
  </si>
  <si>
    <t>CO00257</t>
  </si>
  <si>
    <t>CO00258</t>
  </si>
  <si>
    <t>CO00259</t>
  </si>
  <si>
    <t>CO00260</t>
  </si>
  <si>
    <t>CO00306</t>
  </si>
  <si>
    <t>CO00307</t>
  </si>
  <si>
    <t>CO00308</t>
  </si>
  <si>
    <t>CO00309</t>
  </si>
  <si>
    <t>CO00310</t>
  </si>
  <si>
    <t>CO00311</t>
  </si>
  <si>
    <t>CO00312</t>
  </si>
  <si>
    <t>CO00313</t>
  </si>
  <si>
    <t>CO00314</t>
  </si>
  <si>
    <t>CO00315</t>
  </si>
  <si>
    <t>CO00316</t>
  </si>
  <si>
    <t>CO00317</t>
  </si>
  <si>
    <t>CO00318</t>
  </si>
  <si>
    <t>CO00319</t>
  </si>
  <si>
    <t>CO00320</t>
  </si>
  <si>
    <t>CO00321</t>
  </si>
  <si>
    <t>CO00322</t>
  </si>
  <si>
    <t>CO00323</t>
  </si>
  <si>
    <t>CO00324</t>
  </si>
  <si>
    <t>CO00325</t>
  </si>
  <si>
    <t>CO00326</t>
  </si>
  <si>
    <t>CO00327</t>
  </si>
  <si>
    <t>CO00328</t>
  </si>
  <si>
    <t>CO00329</t>
  </si>
  <si>
    <t>CO00330</t>
  </si>
  <si>
    <t>CO00341</t>
  </si>
  <si>
    <t>CO00342</t>
  </si>
  <si>
    <t>CO00343</t>
  </si>
  <si>
    <t>CO00344</t>
  </si>
  <si>
    <t>CO00345</t>
  </si>
  <si>
    <t>CO00346</t>
  </si>
  <si>
    <t>CO00347</t>
  </si>
  <si>
    <t>CO00348</t>
  </si>
  <si>
    <t>CO00349</t>
  </si>
  <si>
    <t>CO00350</t>
  </si>
  <si>
    <t>CO00351</t>
  </si>
  <si>
    <t>CO00352</t>
  </si>
  <si>
    <t>CO00353</t>
  </si>
  <si>
    <t>CO00354</t>
  </si>
  <si>
    <t>CO00355</t>
  </si>
  <si>
    <t>CO00356</t>
  </si>
  <si>
    <t>CO00357</t>
  </si>
  <si>
    <t>CO00358</t>
  </si>
  <si>
    <t>CO00359</t>
  </si>
  <si>
    <t>CO00360</t>
  </si>
  <si>
    <t>CO00361</t>
  </si>
  <si>
    <t>CO00362</t>
  </si>
  <si>
    <t>CO00363</t>
  </si>
  <si>
    <t>CO00364</t>
  </si>
  <si>
    <t>CO00365</t>
  </si>
  <si>
    <t>CO00366</t>
  </si>
  <si>
    <t>CO00367</t>
  </si>
  <si>
    <t>CO00368</t>
  </si>
  <si>
    <t>CO00369</t>
  </si>
  <si>
    <t>CO00370</t>
  </si>
  <si>
    <t>CO00371</t>
  </si>
  <si>
    <t>CO00372</t>
  </si>
  <si>
    <t>CO00373</t>
  </si>
  <si>
    <t>CO00374</t>
  </si>
  <si>
    <t>CO00375</t>
  </si>
  <si>
    <t>CO00376</t>
  </si>
  <si>
    <t>CO00377</t>
  </si>
  <si>
    <t>CO00378</t>
  </si>
  <si>
    <t>CO00379</t>
  </si>
  <si>
    <t>CO00380</t>
  </si>
  <si>
    <t>CO00381</t>
  </si>
  <si>
    <t>CO00382</t>
  </si>
  <si>
    <t>CO00383</t>
  </si>
  <si>
    <t>CO00384</t>
  </si>
  <si>
    <t>CO00385</t>
  </si>
  <si>
    <t>CO00386</t>
  </si>
  <si>
    <t>CO00387</t>
  </si>
  <si>
    <t>CO00388</t>
  </si>
  <si>
    <t>CO00389</t>
  </si>
  <si>
    <t>CO00390</t>
  </si>
  <si>
    <t>CO00391</t>
  </si>
  <si>
    <t>CO00392</t>
  </si>
  <si>
    <t>CO00393</t>
  </si>
  <si>
    <t>CO00394</t>
  </si>
  <si>
    <t>CO00395</t>
  </si>
  <si>
    <t>CO00396</t>
  </si>
  <si>
    <t>CO00397</t>
  </si>
  <si>
    <t>CO00398</t>
  </si>
  <si>
    <t>CO00399</t>
  </si>
  <si>
    <t>CO00400</t>
  </si>
  <si>
    <t>CO00401</t>
  </si>
  <si>
    <t>CO00402</t>
  </si>
  <si>
    <t>CO00403</t>
  </si>
  <si>
    <t>CO00404</t>
  </si>
  <si>
    <t>CO00405</t>
  </si>
  <si>
    <t>CO00406</t>
  </si>
  <si>
    <t>CO00407</t>
  </si>
  <si>
    <t>CO00408</t>
  </si>
  <si>
    <t>CO00409</t>
  </si>
  <si>
    <t>CO00410</t>
  </si>
  <si>
    <t>CO00411</t>
  </si>
  <si>
    <t>CO00412</t>
  </si>
  <si>
    <t>CO00413</t>
  </si>
  <si>
    <t>CO00414</t>
  </si>
  <si>
    <t>CO00415</t>
  </si>
  <si>
    <t>CO00416</t>
  </si>
  <si>
    <t>CO00417</t>
  </si>
  <si>
    <t>CO00418</t>
  </si>
  <si>
    <t>CO00419</t>
  </si>
  <si>
    <t>CO00420</t>
  </si>
  <si>
    <t>CO00421</t>
  </si>
  <si>
    <t>CO00422</t>
  </si>
  <si>
    <t>CO00423</t>
  </si>
  <si>
    <t>CO00424</t>
  </si>
  <si>
    <t>CO00425</t>
  </si>
  <si>
    <t>CO00426</t>
  </si>
  <si>
    <t>CO00427</t>
  </si>
  <si>
    <t>CO00428</t>
  </si>
  <si>
    <t>CO00429</t>
  </si>
  <si>
    <t>CO00430</t>
  </si>
  <si>
    <t>mm3</t>
  </si>
  <si>
    <t>CO00501</t>
  </si>
  <si>
    <t>CO00502</t>
  </si>
  <si>
    <t>CO00503</t>
  </si>
  <si>
    <t>CO00504</t>
  </si>
  <si>
    <t>CO00505</t>
  </si>
  <si>
    <t>CO00506</t>
  </si>
  <si>
    <t>CO00507</t>
  </si>
  <si>
    <t>CO00508</t>
  </si>
  <si>
    <t>CO00509</t>
  </si>
  <si>
    <t>CO00510</t>
  </si>
  <si>
    <t>CO00511</t>
  </si>
  <si>
    <t>CO00512</t>
  </si>
  <si>
    <t>CO00513</t>
  </si>
  <si>
    <t>CO00514</t>
  </si>
  <si>
    <t>CO00515</t>
  </si>
  <si>
    <t>CO00516</t>
  </si>
  <si>
    <t>CO00517</t>
  </si>
  <si>
    <t>CO00518</t>
  </si>
  <si>
    <t>CO00519</t>
  </si>
  <si>
    <t>CO00520</t>
  </si>
  <si>
    <t>CO00521</t>
  </si>
  <si>
    <t>CO00522</t>
  </si>
  <si>
    <t>CO00523</t>
  </si>
  <si>
    <t>CO00524</t>
  </si>
  <si>
    <t>CO00525</t>
  </si>
  <si>
    <t>CO00526</t>
  </si>
  <si>
    <t>CO00527</t>
  </si>
  <si>
    <t>CO00528</t>
  </si>
  <si>
    <t>CO00529</t>
  </si>
  <si>
    <t>CO00530</t>
  </si>
  <si>
    <t>CO00571</t>
  </si>
  <si>
    <t>CO00572</t>
  </si>
  <si>
    <t>CO00573</t>
  </si>
  <si>
    <t>CO00574</t>
  </si>
  <si>
    <t>CO00575</t>
  </si>
  <si>
    <t>CO00576</t>
  </si>
  <si>
    <t>CO00577</t>
  </si>
  <si>
    <t>CO00578</t>
  </si>
  <si>
    <t>CO00579</t>
  </si>
  <si>
    <t>CO00580</t>
  </si>
  <si>
    <t>v.m.</t>
  </si>
  <si>
    <t>CO00584</t>
  </si>
  <si>
    <t>CO00585</t>
  </si>
  <si>
    <t>CO00586</t>
  </si>
  <si>
    <t>CO00590</t>
  </si>
  <si>
    <t>CO00591</t>
  </si>
  <si>
    <t>CO00592</t>
  </si>
  <si>
    <t>CO00593</t>
  </si>
  <si>
    <t>CO00594</t>
  </si>
  <si>
    <t>CO00605</t>
  </si>
  <si>
    <t>CO00606</t>
  </si>
  <si>
    <t>CO00607</t>
  </si>
  <si>
    <t>CO00608</t>
  </si>
  <si>
    <t>CO00609</t>
  </si>
  <si>
    <t>CO00615</t>
  </si>
  <si>
    <t>CO00616</t>
  </si>
  <si>
    <t>CO00617</t>
  </si>
  <si>
    <t>CO00618</t>
  </si>
  <si>
    <t>CO00619</t>
  </si>
  <si>
    <t>CO00625</t>
  </si>
  <si>
    <t>CO00626</t>
  </si>
  <si>
    <t>CO00627</t>
  </si>
  <si>
    <t>CO00628</t>
  </si>
  <si>
    <t>CO00629</t>
  </si>
  <si>
    <t>CO00630</t>
  </si>
  <si>
    <t>CO00631</t>
  </si>
  <si>
    <t>CO00632</t>
  </si>
  <si>
    <t>CO00633</t>
  </si>
  <si>
    <t>CO00634</t>
  </si>
  <si>
    <t>CO00640</t>
  </si>
  <si>
    <t>CO00641</t>
  </si>
  <si>
    <t>CO00642</t>
  </si>
  <si>
    <t>CO00643</t>
  </si>
  <si>
    <t>CO00644</t>
  </si>
  <si>
    <t>CO00645</t>
  </si>
  <si>
    <t>CO00646</t>
  </si>
  <si>
    <t>CO00647</t>
  </si>
  <si>
    <t>CO00648</t>
  </si>
  <si>
    <t>CO00649</t>
  </si>
  <si>
    <t>CO00650</t>
  </si>
  <si>
    <t>CO00651</t>
  </si>
  <si>
    <t>CO00652</t>
  </si>
  <si>
    <t>CO00653</t>
  </si>
  <si>
    <t>CO00654</t>
  </si>
  <si>
    <t>CO00655</t>
  </si>
  <si>
    <t>CO00656</t>
  </si>
  <si>
    <t>CO00657</t>
  </si>
  <si>
    <t>CO00658</t>
  </si>
  <si>
    <t>CO00659</t>
  </si>
  <si>
    <t>CO00710</t>
  </si>
  <si>
    <t>CO00711</t>
  </si>
  <si>
    <t>CO00712</t>
  </si>
  <si>
    <t>CO00713</t>
  </si>
  <si>
    <t>CO00714</t>
  </si>
  <si>
    <t>CO00715</t>
  </si>
  <si>
    <t>CO00716</t>
  </si>
  <si>
    <t>CO00717</t>
  </si>
  <si>
    <t>CO00718</t>
  </si>
  <si>
    <t>CO00719</t>
  </si>
  <si>
    <t>CO00720</t>
  </si>
  <si>
    <t>CO00721</t>
  </si>
  <si>
    <t>CO00722</t>
  </si>
  <si>
    <t>CO00723</t>
  </si>
  <si>
    <t>CO00724</t>
  </si>
  <si>
    <t>CO00725</t>
  </si>
  <si>
    <t>CO00726</t>
  </si>
  <si>
    <t>CO00727</t>
  </si>
  <si>
    <t>CO00728</t>
  </si>
  <si>
    <t>CO00729</t>
  </si>
  <si>
    <t>CO00730</t>
  </si>
  <si>
    <t>CO00731</t>
  </si>
  <si>
    <t>CO00732</t>
  </si>
  <si>
    <t>CO00733</t>
  </si>
  <si>
    <t>CO00734</t>
  </si>
  <si>
    <t>CO00740</t>
  </si>
  <si>
    <t>CO00741</t>
  </si>
  <si>
    <t>CO00742</t>
  </si>
  <si>
    <t>CO00743</t>
  </si>
  <si>
    <t>CO00744</t>
  </si>
  <si>
    <t>CO00765</t>
  </si>
  <si>
    <t>CO00766</t>
  </si>
  <si>
    <t>CO00767</t>
  </si>
  <si>
    <t>CO00768</t>
  </si>
  <si>
    <t>CO00769</t>
  </si>
  <si>
    <t>CO00770</t>
  </si>
  <si>
    <t>CO00771</t>
  </si>
  <si>
    <t>CO00772</t>
  </si>
  <si>
    <t>CO00773</t>
  </si>
  <si>
    <t>CO00774</t>
  </si>
  <si>
    <t>CO00775</t>
  </si>
  <si>
    <t>CO00776</t>
  </si>
  <si>
    <t>CO00777</t>
  </si>
  <si>
    <t>CO00778</t>
  </si>
  <si>
    <t>CO00779</t>
  </si>
  <si>
    <t>CO00780</t>
  </si>
  <si>
    <t>CO00781</t>
  </si>
  <si>
    <t>CO00782</t>
  </si>
  <si>
    <t>CO00783</t>
  </si>
  <si>
    <t>CO00784</t>
  </si>
  <si>
    <t>CO00785</t>
  </si>
  <si>
    <t>CO00786</t>
  </si>
  <si>
    <t>CO00787</t>
  </si>
  <si>
    <t>CO00788</t>
  </si>
  <si>
    <t>CO00789</t>
  </si>
  <si>
    <t>CO00790</t>
  </si>
  <si>
    <t>CO00791</t>
  </si>
  <si>
    <t>CO00792</t>
  </si>
  <si>
    <t>CO00793</t>
  </si>
  <si>
    <t>CO00794</t>
  </si>
  <si>
    <t>CO00795</t>
  </si>
  <si>
    <t>CO00796</t>
  </si>
  <si>
    <t>CO00797</t>
  </si>
  <si>
    <t>CO00798</t>
  </si>
  <si>
    <t>CO00799</t>
  </si>
  <si>
    <t>CO00800</t>
  </si>
  <si>
    <t>CO00801</t>
  </si>
  <si>
    <t>CO00802</t>
  </si>
  <si>
    <t>CO00803</t>
  </si>
  <si>
    <t>CO00804</t>
  </si>
  <si>
    <t>CO01066</t>
  </si>
  <si>
    <t>CO01067</t>
  </si>
  <si>
    <t>CO01068</t>
  </si>
  <si>
    <t>CO01069</t>
  </si>
  <si>
    <t>CO01070</t>
  </si>
  <si>
    <t>CO01071</t>
  </si>
  <si>
    <t>CO01072</t>
  </si>
  <si>
    <t>CO01073</t>
  </si>
  <si>
    <t>CO01074</t>
  </si>
  <si>
    <t>CO01075</t>
  </si>
  <si>
    <t>CO01076</t>
  </si>
  <si>
    <t>CO01077</t>
  </si>
  <si>
    <t>CO01078</t>
  </si>
  <si>
    <t>CO01079</t>
  </si>
  <si>
    <t>CO01080</t>
  </si>
  <si>
    <t>CO01081</t>
  </si>
  <si>
    <t>CO01082</t>
  </si>
  <si>
    <t>CO01083</t>
  </si>
  <si>
    <t>CO01084</t>
  </si>
  <si>
    <t>CO01085</t>
  </si>
  <si>
    <t>CO01086</t>
  </si>
  <si>
    <t>CO01087</t>
  </si>
  <si>
    <t>CO01088</t>
  </si>
  <si>
    <t>CO01089</t>
  </si>
  <si>
    <t>CO01090</t>
  </si>
  <si>
    <t>CO01091</t>
  </si>
  <si>
    <t>CO01092</t>
  </si>
  <si>
    <t>CO01093</t>
  </si>
  <si>
    <t>CO01094</t>
  </si>
  <si>
    <t>CO01095</t>
  </si>
  <si>
    <t>CO01096</t>
  </si>
  <si>
    <t>CO01097</t>
  </si>
  <si>
    <t>CO01098</t>
  </si>
  <si>
    <t>CO01099</t>
  </si>
  <si>
    <t>CO01100</t>
  </si>
  <si>
    <t>CO01101</t>
  </si>
  <si>
    <t>CO01102</t>
  </si>
  <si>
    <t>CO01103</t>
  </si>
  <si>
    <t>CO01104</t>
  </si>
  <si>
    <t>CO01105</t>
  </si>
  <si>
    <t>CO01106</t>
  </si>
  <si>
    <t>CO01107</t>
  </si>
  <si>
    <t>CO01108</t>
  </si>
  <si>
    <t>CO01109</t>
  </si>
  <si>
    <t>CO01110</t>
  </si>
  <si>
    <t>CO01111</t>
  </si>
  <si>
    <t>CO01112</t>
  </si>
  <si>
    <t>CO01113</t>
  </si>
  <si>
    <t>CO01114</t>
  </si>
  <si>
    <t>CO01115</t>
  </si>
  <si>
    <t>CO01116</t>
  </si>
  <si>
    <t>CO01117</t>
  </si>
  <si>
    <t>CO01118</t>
  </si>
  <si>
    <t>CO01119</t>
  </si>
  <si>
    <t>CO01120</t>
  </si>
  <si>
    <t>CO01121</t>
  </si>
  <si>
    <t>CO01122</t>
  </si>
  <si>
    <t>CO01123</t>
  </si>
  <si>
    <t>CO01124</t>
  </si>
  <si>
    <t>CO01125</t>
  </si>
  <si>
    <t>CO01126</t>
  </si>
  <si>
    <t>CO01127</t>
  </si>
  <si>
    <t>CO01128</t>
  </si>
  <si>
    <t>CO01129</t>
  </si>
  <si>
    <t>CO01130</t>
  </si>
  <si>
    <t>CO01131</t>
  </si>
  <si>
    <t>CO01132</t>
  </si>
  <si>
    <t>CO01133</t>
  </si>
  <si>
    <t>CO01134</t>
  </si>
  <si>
    <t>CO01135</t>
  </si>
  <si>
    <t>CO01136</t>
  </si>
  <si>
    <t>CO01137</t>
  </si>
  <si>
    <t>CO01138</t>
  </si>
  <si>
    <t>CO01139</t>
  </si>
  <si>
    <t>CO01140</t>
  </si>
  <si>
    <t>CO01141</t>
  </si>
  <si>
    <t>CO01142</t>
  </si>
  <si>
    <t>CO01143</t>
  </si>
  <si>
    <t>CO01144</t>
  </si>
  <si>
    <t>CO01145</t>
  </si>
  <si>
    <t>CO01146</t>
  </si>
  <si>
    <t>CO01147</t>
  </si>
  <si>
    <t>CO01148</t>
  </si>
  <si>
    <t>CO01149</t>
  </si>
  <si>
    <t>CO01150</t>
  </si>
  <si>
    <t>CO01151</t>
  </si>
  <si>
    <t>CO01152</t>
  </si>
  <si>
    <t>CO01153</t>
  </si>
  <si>
    <t>CO01154</t>
  </si>
  <si>
    <t>CO01155</t>
  </si>
  <si>
    <t>CO01156</t>
  </si>
  <si>
    <t>CO01157</t>
  </si>
  <si>
    <t>CO01158</t>
  </si>
  <si>
    <t>CO01159</t>
  </si>
  <si>
    <t>CO01160</t>
  </si>
  <si>
    <t>CO01161</t>
  </si>
  <si>
    <t>CO01162</t>
  </si>
  <si>
    <t>CO01163</t>
  </si>
  <si>
    <t>CO01164</t>
  </si>
  <si>
    <t>CO01165</t>
  </si>
  <si>
    <t>CO01166</t>
  </si>
  <si>
    <t>CO01167</t>
  </si>
  <si>
    <t>CO01168</t>
  </si>
  <si>
    <t>CO01169</t>
  </si>
  <si>
    <t>CO01170</t>
  </si>
  <si>
    <t>CO01171</t>
  </si>
  <si>
    <t>CO01172</t>
  </si>
  <si>
    <t>CO01173</t>
  </si>
  <si>
    <t>CO01174</t>
  </si>
  <si>
    <t>CO01175</t>
  </si>
  <si>
    <t>CO01176</t>
  </si>
  <si>
    <t>CO01177</t>
  </si>
  <si>
    <t>CO01178</t>
  </si>
  <si>
    <t>CO01179</t>
  </si>
  <si>
    <t>CO01180</t>
  </si>
  <si>
    <t>CO01181</t>
  </si>
  <si>
    <t>CO01182</t>
  </si>
  <si>
    <t>CO01183</t>
  </si>
  <si>
    <t>CO01184</t>
  </si>
  <si>
    <t>CO01185</t>
  </si>
  <si>
    <t>CO01186</t>
  </si>
  <si>
    <t>CO01187</t>
  </si>
  <si>
    <t>CO01188</t>
  </si>
  <si>
    <t>CO01189</t>
  </si>
  <si>
    <t>CO01190</t>
  </si>
  <si>
    <t>CO01191</t>
  </si>
  <si>
    <t>CO01192</t>
  </si>
  <si>
    <t>CO01193</t>
  </si>
  <si>
    <t>CO01194</t>
  </si>
  <si>
    <t>CO01195</t>
  </si>
  <si>
    <t>CO01196</t>
  </si>
  <si>
    <t>CO01197</t>
  </si>
  <si>
    <t>CO01198</t>
  </si>
  <si>
    <t>CO01199</t>
  </si>
  <si>
    <t>CO01200</t>
  </si>
  <si>
    <t>CO01242</t>
  </si>
  <si>
    <t>CO01243</t>
  </si>
  <si>
    <t>CO01244</t>
  </si>
  <si>
    <t>CO01245</t>
  </si>
  <si>
    <t>CO01246</t>
  </si>
  <si>
    <t>CO01247</t>
  </si>
  <si>
    <t>CO01248</t>
  </si>
  <si>
    <t>CO01249</t>
  </si>
  <si>
    <t>CO01250</t>
  </si>
  <si>
    <t>CO01251</t>
  </si>
  <si>
    <t>CO01252</t>
  </si>
  <si>
    <t>CO01253</t>
  </si>
  <si>
    <t>CO01254</t>
  </si>
  <si>
    <t>CO01255</t>
  </si>
  <si>
    <t>CO01256</t>
  </si>
  <si>
    <t>CO01257</t>
  </si>
  <si>
    <t>CO01258</t>
  </si>
  <si>
    <t>CO01259</t>
  </si>
  <si>
    <t>CO01260</t>
  </si>
  <si>
    <t>CO01261</t>
  </si>
  <si>
    <t>CO01262</t>
  </si>
  <si>
    <t>CO01263</t>
  </si>
  <si>
    <t>CO01264</t>
  </si>
  <si>
    <t>CO01265</t>
  </si>
  <si>
    <t>CO01266</t>
  </si>
  <si>
    <t>CO01267</t>
  </si>
  <si>
    <t>CO01268</t>
  </si>
  <si>
    <t>CO01269</t>
  </si>
  <si>
    <t>CO01270</t>
  </si>
  <si>
    <t>CO01271</t>
  </si>
  <si>
    <t>CO01272</t>
  </si>
  <si>
    <t>CO01273</t>
  </si>
  <si>
    <t>CO01274</t>
  </si>
  <si>
    <t>CO01275</t>
  </si>
  <si>
    <t>CO01276</t>
  </si>
  <si>
    <t>CO01277</t>
  </si>
  <si>
    <t>CO01278</t>
  </si>
  <si>
    <t>CO01279</t>
  </si>
  <si>
    <t>CO01280</t>
  </si>
  <si>
    <t>CO01281</t>
  </si>
  <si>
    <t>CO01307</t>
  </si>
  <si>
    <t>CO01308</t>
  </si>
  <si>
    <t>CO01309</t>
  </si>
  <si>
    <t>CO01310</t>
  </si>
  <si>
    <t>CO01311</t>
  </si>
  <si>
    <t>CO01312</t>
  </si>
  <si>
    <t>CO01313</t>
  </si>
  <si>
    <t>CO01314</t>
  </si>
  <si>
    <t>CO01315</t>
  </si>
  <si>
    <t>CO01316</t>
  </si>
  <si>
    <t>CO01317</t>
  </si>
  <si>
    <t>CO01318</t>
  </si>
  <si>
    <t>CO01319</t>
  </si>
  <si>
    <t>CO01320</t>
  </si>
  <si>
    <t>CO01321</t>
  </si>
  <si>
    <t>CO01322</t>
  </si>
  <si>
    <t>CO01323</t>
  </si>
  <si>
    <t>CO01324</t>
  </si>
  <si>
    <t>CO01325</t>
  </si>
  <si>
    <t>CO01326</t>
  </si>
  <si>
    <t>CO01327</t>
  </si>
  <si>
    <t>CO01328</t>
  </si>
  <si>
    <t>CO01329</t>
  </si>
  <si>
    <t>CO01330</t>
  </si>
  <si>
    <t>CO01331</t>
  </si>
  <si>
    <t>CO01332</t>
  </si>
  <si>
    <t>CO01333</t>
  </si>
  <si>
    <t>CO01334</t>
  </si>
  <si>
    <t>CO01335</t>
  </si>
  <si>
    <t>CO01342</t>
  </si>
  <si>
    <t>CO01496</t>
  </si>
  <si>
    <t>CO01497</t>
  </si>
  <si>
    <t>CO01498</t>
  </si>
  <si>
    <t>CO01499</t>
  </si>
  <si>
    <t>CO01500</t>
  </si>
  <si>
    <t>CO01501</t>
  </si>
  <si>
    <t>CO01502</t>
  </si>
  <si>
    <t>CO01503</t>
  </si>
  <si>
    <t>CO01504</t>
  </si>
  <si>
    <t>CO01505</t>
  </si>
  <si>
    <t>CO01506</t>
  </si>
  <si>
    <t>CO01507</t>
  </si>
  <si>
    <t>CO01508</t>
  </si>
  <si>
    <t>CO01509</t>
  </si>
  <si>
    <t>CO01510</t>
  </si>
  <si>
    <t>CO01626</t>
  </si>
  <si>
    <t>CO01627</t>
  </si>
  <si>
    <t>CO01628</t>
  </si>
  <si>
    <t>CO01629</t>
  </si>
  <si>
    <t>CO01630</t>
  </si>
  <si>
    <t>CO01631</t>
  </si>
  <si>
    <t>CO01632</t>
  </si>
  <si>
    <t>CO01633</t>
  </si>
  <si>
    <t>CO01634</t>
  </si>
  <si>
    <t>CO01635</t>
  </si>
  <si>
    <t>CO01636</t>
  </si>
  <si>
    <t>CO01637</t>
  </si>
  <si>
    <t>CO01638</t>
  </si>
  <si>
    <t>CO01639</t>
  </si>
  <si>
    <t>CO01640</t>
  </si>
  <si>
    <t>CO01661</t>
  </si>
  <si>
    <t>CO01662</t>
  </si>
  <si>
    <t>CO01663</t>
  </si>
  <si>
    <t>CO01664</t>
  </si>
  <si>
    <t>CO01665</t>
  </si>
  <si>
    <t>CO01666</t>
  </si>
  <si>
    <t>CO01667</t>
  </si>
  <si>
    <t>CO01668</t>
  </si>
  <si>
    <t>CO01669</t>
  </si>
  <si>
    <t>CO01670</t>
  </si>
  <si>
    <t>CO01671</t>
  </si>
  <si>
    <t>CO01672</t>
  </si>
  <si>
    <t>CO01673</t>
  </si>
  <si>
    <t>CO01674</t>
  </si>
  <si>
    <t>CO01675</t>
  </si>
  <si>
    <t>CO01701</t>
  </si>
  <si>
    <t>CO01702</t>
  </si>
  <si>
    <t>CO01703</t>
  </si>
  <si>
    <t>CO01704</t>
  </si>
  <si>
    <t>CO01705</t>
  </si>
  <si>
    <t>CO01706</t>
  </si>
  <si>
    <t>CO01707</t>
  </si>
  <si>
    <t>CO01708</t>
  </si>
  <si>
    <t>CO01709</t>
  </si>
  <si>
    <t>CO01710</t>
  </si>
  <si>
    <t>CO01783</t>
  </si>
  <si>
    <t>CO01784</t>
  </si>
  <si>
    <t>CO01785</t>
  </si>
  <si>
    <t>CO01786</t>
  </si>
  <si>
    <t>CO01787</t>
  </si>
  <si>
    <t>CO01788</t>
  </si>
  <si>
    <t>CO01789</t>
  </si>
  <si>
    <t>CO01790</t>
  </si>
  <si>
    <t>CO01791</t>
  </si>
  <si>
    <t>CO01792</t>
  </si>
  <si>
    <t>CO01793</t>
  </si>
  <si>
    <t>CO01794</t>
  </si>
  <si>
    <t>CO01795</t>
  </si>
  <si>
    <t>CO01796</t>
  </si>
  <si>
    <t>CO01797</t>
  </si>
  <si>
    <t>CO01798</t>
  </si>
  <si>
    <t>CO01799</t>
  </si>
  <si>
    <t>CO01800</t>
  </si>
  <si>
    <t>CO01801</t>
  </si>
  <si>
    <t>CO01802</t>
  </si>
  <si>
    <t>CO01803</t>
  </si>
  <si>
    <t>CO01804</t>
  </si>
  <si>
    <t>CO01805</t>
  </si>
  <si>
    <t>CO01806</t>
  </si>
  <si>
    <t>CO01807</t>
  </si>
  <si>
    <t>CO01808</t>
  </si>
  <si>
    <t>CO01809</t>
  </si>
  <si>
    <t>CO01810</t>
  </si>
  <si>
    <t>CO01811</t>
  </si>
  <si>
    <t>CO01812</t>
  </si>
  <si>
    <t>CO01813</t>
  </si>
  <si>
    <t>CO01814</t>
  </si>
  <si>
    <t>CO01815</t>
  </si>
  <si>
    <t>CO01816</t>
  </si>
  <si>
    <t>CO01817</t>
  </si>
  <si>
    <t>CO01818</t>
  </si>
  <si>
    <t>CO01819</t>
  </si>
  <si>
    <t>CO01820</t>
  </si>
  <si>
    <t>CO01821</t>
  </si>
  <si>
    <t>CO01822</t>
  </si>
  <si>
    <t>CO01823</t>
  </si>
  <si>
    <t>CO01824</t>
  </si>
  <si>
    <t>CO01825</t>
  </si>
  <si>
    <t>CO01826</t>
  </si>
  <si>
    <t>CO01827</t>
  </si>
  <si>
    <t>CO01828</t>
  </si>
  <si>
    <t>CO01829</t>
  </si>
  <si>
    <t>CO01830</t>
  </si>
  <si>
    <t>CO01831</t>
  </si>
  <si>
    <t>CO01832</t>
  </si>
  <si>
    <t>CO01833</t>
  </si>
  <si>
    <t>CO01834</t>
  </si>
  <si>
    <t>CO01835</t>
  </si>
  <si>
    <t>s.dm</t>
  </si>
  <si>
    <t>CO01866</t>
  </si>
  <si>
    <t>CO01867</t>
  </si>
  <si>
    <t>CO01868</t>
  </si>
  <si>
    <t>CO01869</t>
  </si>
  <si>
    <t>CO01870</t>
  </si>
  <si>
    <t>CO01871</t>
  </si>
  <si>
    <t>CO01872</t>
  </si>
  <si>
    <t>CO01873</t>
  </si>
  <si>
    <t>CO01874</t>
  </si>
  <si>
    <t>CO01875</t>
  </si>
  <si>
    <t>CO01876</t>
  </si>
  <si>
    <t>CO01877</t>
  </si>
  <si>
    <t>CO01878</t>
  </si>
  <si>
    <t>CO01879</t>
  </si>
  <si>
    <t>CO01880</t>
  </si>
  <si>
    <t>CO01881</t>
  </si>
  <si>
    <t>CO01882</t>
  </si>
  <si>
    <t>CO01883</t>
  </si>
  <si>
    <t>CO01884</t>
  </si>
  <si>
    <t>CO01885</t>
  </si>
  <si>
    <t>CO01886</t>
  </si>
  <si>
    <t>CO01887</t>
  </si>
  <si>
    <t>CO01888</t>
  </si>
  <si>
    <t>CO01889</t>
  </si>
  <si>
    <t>CO01890</t>
  </si>
  <si>
    <t>CO01891</t>
  </si>
  <si>
    <t>CO01892</t>
  </si>
  <si>
    <t>CO01893</t>
  </si>
  <si>
    <t>CO01894</t>
  </si>
  <si>
    <t>CO01895</t>
  </si>
  <si>
    <t>CO01996</t>
  </si>
  <si>
    <t>CO01997</t>
  </si>
  <si>
    <t>CO01998</t>
  </si>
  <si>
    <t>CO01999</t>
  </si>
  <si>
    <t>CO02000</t>
  </si>
  <si>
    <t>CO02001</t>
  </si>
  <si>
    <t>CO02002</t>
  </si>
  <si>
    <t>CO02003</t>
  </si>
  <si>
    <t>CO02004</t>
  </si>
  <si>
    <t>CO02005</t>
  </si>
  <si>
    <t>CO02006</t>
  </si>
  <si>
    <t>CO02007</t>
  </si>
  <si>
    <t>CO02008</t>
  </si>
  <si>
    <t>CO02009</t>
  </si>
  <si>
    <t>CO02010</t>
  </si>
  <si>
    <t>CO02011</t>
  </si>
  <si>
    <t>CO02012</t>
  </si>
  <si>
    <t>CO02013</t>
  </si>
  <si>
    <t>CO02014</t>
  </si>
  <si>
    <t>CO02015</t>
  </si>
  <si>
    <t>CO02016</t>
  </si>
  <si>
    <t>CO02017</t>
  </si>
  <si>
    <t>CO02018</t>
  </si>
  <si>
    <t>CO02019</t>
  </si>
  <si>
    <t>CO02020</t>
  </si>
  <si>
    <t>CO02021</t>
  </si>
  <si>
    <t>CO02022</t>
  </si>
  <si>
    <t>CO02023</t>
  </si>
  <si>
    <t>CO02024</t>
  </si>
  <si>
    <t>CO02025</t>
  </si>
  <si>
    <t>CO02026</t>
  </si>
  <si>
    <t>CO02027</t>
  </si>
  <si>
    <t>CO02028</t>
  </si>
  <si>
    <t>CO02029</t>
  </si>
  <si>
    <t>CO02030</t>
  </si>
  <si>
    <t>CO02031</t>
  </si>
  <si>
    <t>CO02032</t>
  </si>
  <si>
    <t>CO02033</t>
  </si>
  <si>
    <t>CO02034</t>
  </si>
  <si>
    <t>CO02035</t>
  </si>
  <si>
    <t>CO02036</t>
  </si>
  <si>
    <t>CO02037</t>
  </si>
  <si>
    <t>CO02038</t>
  </si>
  <si>
    <t>CO02039</t>
  </si>
  <si>
    <t>CO02040</t>
  </si>
  <si>
    <t>CO02041</t>
  </si>
  <si>
    <t>CO02042</t>
  </si>
  <si>
    <t>CO02043</t>
  </si>
  <si>
    <t>CO02044</t>
  </si>
  <si>
    <t>CO02045</t>
  </si>
  <si>
    <t>CO02046</t>
  </si>
  <si>
    <t>CO02047</t>
  </si>
  <si>
    <t>CO02048</t>
  </si>
  <si>
    <t>CO02049</t>
  </si>
  <si>
    <t>CO02050</t>
  </si>
  <si>
    <t>CO02051</t>
  </si>
  <si>
    <t>CO02052</t>
  </si>
  <si>
    <t>CO02053</t>
  </si>
  <si>
    <t>CO02054</t>
  </si>
  <si>
    <t>CO02055</t>
  </si>
  <si>
    <t>CO02056</t>
  </si>
  <si>
    <t>CO02057</t>
  </si>
  <si>
    <t>CO02058</t>
  </si>
  <si>
    <t>CO02059</t>
  </si>
  <si>
    <t>CO02060</t>
  </si>
  <si>
    <t>CO02061</t>
  </si>
  <si>
    <t>CO02062</t>
  </si>
  <si>
    <t>CO02063</t>
  </si>
  <si>
    <t>CO02064</t>
  </si>
  <si>
    <t>CO02065</t>
  </si>
  <si>
    <t>CO02066</t>
  </si>
  <si>
    <t>CO02067</t>
  </si>
  <si>
    <t>CO02068</t>
  </si>
  <si>
    <t>CO02069</t>
  </si>
  <si>
    <t>CO02070</t>
  </si>
  <si>
    <t>CO02071</t>
  </si>
  <si>
    <t>CO02072</t>
  </si>
  <si>
    <t>CO02073</t>
  </si>
  <si>
    <t>CO02074</t>
  </si>
  <si>
    <t>CO02075</t>
  </si>
  <si>
    <t>CO02076</t>
  </si>
  <si>
    <t>CO02077</t>
  </si>
  <si>
    <t>CO02078</t>
  </si>
  <si>
    <t>CO02079</t>
  </si>
  <si>
    <t>CO02080</t>
  </si>
  <si>
    <t>CO02081</t>
  </si>
  <si>
    <t>CO02082</t>
  </si>
  <si>
    <t>CO02083</t>
  </si>
  <si>
    <t>CO02084</t>
  </si>
  <si>
    <t>CO02085</t>
  </si>
  <si>
    <t>CO02086</t>
  </si>
  <si>
    <t>CO02087</t>
  </si>
  <si>
    <t>CO02088</t>
  </si>
  <si>
    <t>CO02089</t>
  </si>
  <si>
    <t>CO02090</t>
  </si>
  <si>
    <t>CO02091</t>
  </si>
  <si>
    <t>CO02092</t>
  </si>
  <si>
    <t>CO02093</t>
  </si>
  <si>
    <t>CO02094</t>
  </si>
  <si>
    <t>CO02095</t>
  </si>
  <si>
    <t>CO02197</t>
  </si>
  <si>
    <t>CO02198</t>
  </si>
  <si>
    <t>CO02199</t>
  </si>
  <si>
    <t>CO02200</t>
  </si>
  <si>
    <t>CO02201</t>
  </si>
  <si>
    <t>CO02202</t>
  </si>
  <si>
    <t>CO02203</t>
  </si>
  <si>
    <t>CO02204</t>
  </si>
  <si>
    <t>CO02205</t>
  </si>
  <si>
    <t>CO02206</t>
  </si>
  <si>
    <t>CO02207</t>
  </si>
  <si>
    <t>CO02208</t>
  </si>
  <si>
    <t>CO02209</t>
  </si>
  <si>
    <t>CO02210</t>
  </si>
  <si>
    <t>CO02211</t>
  </si>
  <si>
    <t>CO02212</t>
  </si>
  <si>
    <t>CO02213</t>
  </si>
  <si>
    <t>CO02214</t>
  </si>
  <si>
    <t>CO02215</t>
  </si>
  <si>
    <t>CO02216</t>
  </si>
  <si>
    <t>CO02217</t>
  </si>
  <si>
    <t>CO02218</t>
  </si>
  <si>
    <t>CO02219</t>
  </si>
  <si>
    <t>CO02220</t>
  </si>
  <si>
    <t>CO02221</t>
  </si>
  <si>
    <t>CO02222</t>
  </si>
  <si>
    <t>CO02223</t>
  </si>
  <si>
    <t>CO02224</t>
  </si>
  <si>
    <t>CO02225</t>
  </si>
  <si>
    <t>CO02226</t>
  </si>
  <si>
    <t>CO02227</t>
  </si>
  <si>
    <t>CO02228</t>
  </si>
  <si>
    <t>CO02229</t>
  </si>
  <si>
    <t>CO02230</t>
  </si>
  <si>
    <t>CO02231</t>
  </si>
  <si>
    <t>CO02232</t>
  </si>
  <si>
    <t>CO02233</t>
  </si>
  <si>
    <t>CO02234</t>
  </si>
  <si>
    <t>CO02235</t>
  </si>
  <si>
    <t>CO02236</t>
  </si>
  <si>
    <t>CO02237</t>
  </si>
  <si>
    <t>CO02238</t>
  </si>
  <si>
    <t>CO02239</t>
  </si>
  <si>
    <t>CO02240</t>
  </si>
  <si>
    <t>CO02241</t>
  </si>
  <si>
    <t>CO02242</t>
  </si>
  <si>
    <t>CO02243</t>
  </si>
  <si>
    <t>CO02244</t>
  </si>
  <si>
    <t>CO02245</t>
  </si>
  <si>
    <t>CO02246</t>
  </si>
  <si>
    <t>CO02247</t>
  </si>
  <si>
    <t>CO02248</t>
  </si>
  <si>
    <t>CO02249</t>
  </si>
  <si>
    <t>CO02250</t>
  </si>
  <si>
    <t>CO02251</t>
  </si>
  <si>
    <t>CO02252</t>
  </si>
  <si>
    <t>CO02253</t>
  </si>
  <si>
    <t>CO02254</t>
  </si>
  <si>
    <t>CO02255</t>
  </si>
  <si>
    <t>CO02256</t>
  </si>
  <si>
    <t>CO02257</t>
  </si>
  <si>
    <t>CO02258</t>
  </si>
  <si>
    <t>CO02259</t>
  </si>
  <si>
    <t>CO02260</t>
  </si>
  <si>
    <t>CO02261</t>
  </si>
  <si>
    <t>CO02262</t>
  </si>
  <si>
    <t>CO02263</t>
  </si>
  <si>
    <t>CO02264</t>
  </si>
  <si>
    <t>CO02265</t>
  </si>
  <si>
    <t>CO02266</t>
  </si>
  <si>
    <t>CO02267</t>
  </si>
  <si>
    <t>CO02268</t>
  </si>
  <si>
    <t>CO02269</t>
  </si>
  <si>
    <t>CO02270</t>
  </si>
  <si>
    <t>CO02271</t>
  </si>
  <si>
    <t>CO02272</t>
  </si>
  <si>
    <t>CO02273</t>
  </si>
  <si>
    <t>CO02274</t>
  </si>
  <si>
    <t>CO02275</t>
  </si>
  <si>
    <t>CO02276</t>
  </si>
  <si>
    <t>CO02277</t>
  </si>
  <si>
    <t>CO02278</t>
  </si>
  <si>
    <t>CO02279</t>
  </si>
  <si>
    <t>CO02280</t>
  </si>
  <si>
    <t>CO02281</t>
  </si>
  <si>
    <t>CO02282</t>
  </si>
  <si>
    <t>CO02283</t>
  </si>
  <si>
    <t>CO02284</t>
  </si>
  <si>
    <t>CO02285</t>
  </si>
  <si>
    <t>CO02286</t>
  </si>
  <si>
    <t>CO02287</t>
  </si>
  <si>
    <t>CO02288</t>
  </si>
  <si>
    <t>CO02289</t>
  </si>
  <si>
    <t>CO02290</t>
  </si>
  <si>
    <t>CO02291</t>
  </si>
  <si>
    <t>CO02292</t>
  </si>
  <si>
    <t>CO02293</t>
  </si>
  <si>
    <t>CO02294</t>
  </si>
  <si>
    <t>CO02295</t>
  </si>
  <si>
    <t>CO02296</t>
  </si>
  <si>
    <t>O</t>
  </si>
  <si>
    <t>All subcontractors must be verified not to be listed of the State Excluded Parties List</t>
  </si>
  <si>
    <t>District</t>
  </si>
  <si>
    <t>Project Type</t>
  </si>
  <si>
    <t>DBE</t>
  </si>
  <si>
    <t>SBE</t>
  </si>
  <si>
    <t>n/a</t>
  </si>
  <si>
    <t>Federal Funded Projects - The following items                                                                       must be physically attached to this CLA-12</t>
  </si>
  <si>
    <t>(FHWA Projects ONLY) FHWA FORM 1273</t>
  </si>
  <si>
    <t>Title VI Insurance</t>
  </si>
  <si>
    <t>TIER 1</t>
  </si>
  <si>
    <r>
      <t xml:space="preserve"> </t>
    </r>
    <r>
      <rPr>
        <b/>
        <sz val="14"/>
        <color theme="1"/>
        <rFont val="Arial Narrow"/>
        <family val="2"/>
      </rPr>
      <t>TIER 2</t>
    </r>
  </si>
  <si>
    <t xml:space="preserve"> TIER 3</t>
  </si>
  <si>
    <t>P</t>
  </si>
  <si>
    <r>
      <rPr>
        <b/>
        <i/>
        <sz val="11"/>
        <color theme="0" tint="-0.14999847407452621"/>
        <rFont val="Arial Narrow"/>
        <family val="2"/>
      </rPr>
      <t>--</t>
    </r>
    <r>
      <rPr>
        <b/>
        <i/>
        <sz val="11"/>
        <color theme="1"/>
        <rFont val="Arial Narrow"/>
        <family val="2"/>
      </rPr>
      <t>regulations and guidelines, as applicable.</t>
    </r>
  </si>
  <si>
    <r>
      <rPr>
        <b/>
        <i/>
        <sz val="11"/>
        <color theme="0" tint="-0.14999847407452621"/>
        <rFont val="Arial Narrow"/>
        <family val="2"/>
      </rPr>
      <t>--</t>
    </r>
    <r>
      <rPr>
        <b/>
        <i/>
        <sz val="11"/>
        <color theme="1"/>
        <rFont val="Arial Narrow"/>
        <family val="2"/>
      </rPr>
      <t>subcontractor(s) utilizes their own workforce, materials and equipment under their direction, in order to receive DBE credit.</t>
    </r>
  </si>
  <si>
    <r>
      <rPr>
        <b/>
        <i/>
        <u/>
        <sz val="10"/>
        <color theme="1"/>
        <rFont val="Arial Narrow"/>
        <family val="2"/>
      </rPr>
      <t>SBE  subcontractors only</t>
    </r>
    <r>
      <rPr>
        <b/>
        <i/>
        <sz val="10"/>
        <color theme="1"/>
        <rFont val="Arial Narrow"/>
        <family val="2"/>
      </rPr>
      <t xml:space="preserve"> - must include the                                                                  physical subcontract agreement or Purchase order</t>
    </r>
  </si>
  <si>
    <r>
      <rPr>
        <b/>
        <i/>
        <u/>
        <sz val="10"/>
        <color theme="1"/>
        <rFont val="Arial Narrow"/>
        <family val="2"/>
      </rPr>
      <t>SBE  subcontractors only</t>
    </r>
    <r>
      <rPr>
        <b/>
        <i/>
        <sz val="10"/>
        <color theme="1"/>
        <rFont val="Arial Narrow"/>
        <family val="2"/>
      </rPr>
      <t xml:space="preserve"> - must include the                                                                physical  copy of Pre Award Commitment (PAC)</t>
    </r>
  </si>
  <si>
    <t>Tier 1</t>
  </si>
  <si>
    <t>NOTE:  The contractor is required to clearly break out assignments of work for each subcontractor (and, as applicable, each lower tiered subcontractor) by item for each project (and, as applicable, each subproject), including reference to Project Number(s) and Line Item Number(s) as outlined in the “Line Item Category Report”.                                                                                                                                                                            (*)  Use (S) for Subcontractor - Use (T) for Trucking -  Use (P) for Material Supplier</t>
  </si>
  <si>
    <t xml:space="preserve">Is this a partial item (Y/N) </t>
  </si>
  <si>
    <t xml:space="preserve">• The contractor certifies and the subcontractor agrees that this subcontract agreement is in full conformance with the prime contract.  </t>
  </si>
  <si>
    <t>• The contractor certifies and the subcontractor agrees that this subcontract agreement is in full conformance with the prime contract.</t>
  </si>
  <si>
    <t>• Every subcontract agreement must contain a mechanism for payment within 30 days of receipt of payment from CTDOT.</t>
  </si>
  <si>
    <r>
      <t>• It is the subcontractor's responsibility to read and understand said contract in order to remain in compliance with both state and federal laws,</t>
    </r>
    <r>
      <rPr>
        <b/>
        <i/>
        <sz val="11"/>
        <color theme="0" tint="-0.14999847407452621"/>
        <rFont val="Arial Narrow"/>
        <family val="2"/>
      </rPr>
      <t xml:space="preserve"> ----------------------------  </t>
    </r>
    <r>
      <rPr>
        <b/>
        <i/>
        <sz val="11"/>
        <color theme="1"/>
        <rFont val="Arial Narrow"/>
        <family val="2"/>
      </rPr>
      <t>regulations and guidelines, as applicable.</t>
    </r>
  </si>
  <si>
    <t>For all subcontractors, the following items must be physically included with each CLA-12 and cannot be incorporated by reference. For DBE/SBE subcontractors only - a copy of the Pre-Award Commitment (PAC) shall also be attached.A copy of the subcontract agreement must accompany every DBE/SBE request to sublet.</t>
  </si>
  <si>
    <t xml:space="preserve">• By signing this form, the subcontractor agrees to be bound by the terms of the signed contract between the prime and CTDOT. </t>
  </si>
  <si>
    <t>• Nothing in this document shall imply any contractual relationship between the subcontractor and CTDOT.</t>
  </si>
  <si>
    <r>
      <t xml:space="preserve">• Commercial Useful Function (CUF) - The prime contractor and the subcontractor(s) shall take steps to ensure that all work performed by the DBE </t>
    </r>
    <r>
      <rPr>
        <b/>
        <i/>
        <sz val="11"/>
        <color theme="0" tint="-0.14999847407452621"/>
        <rFont val="Arial Narrow"/>
        <family val="2"/>
      </rPr>
      <t>-----</t>
    </r>
  </si>
  <si>
    <t xml:space="preserve">Check if                    Post Award </t>
  </si>
  <si>
    <t>Original Item(s) Value ($)</t>
  </si>
  <si>
    <t>CLA-12 CO Item(s) Value</t>
  </si>
  <si>
    <t>CLA-12 Original Item(s) Value</t>
  </si>
  <si>
    <t>CO Item(s) value ($)</t>
  </si>
  <si>
    <t>FED.</t>
  </si>
  <si>
    <t>STATE</t>
  </si>
  <si>
    <t>0210820</t>
  </si>
  <si>
    <t>0205002</t>
  </si>
  <si>
    <t>0205004</t>
  </si>
  <si>
    <t>0712029</t>
  </si>
  <si>
    <t>0100042</t>
  </si>
  <si>
    <t>Approved Date</t>
  </si>
  <si>
    <t xml:space="preserve"> </t>
  </si>
  <si>
    <t>Previous dollar value of original items subcontracted - to date</t>
  </si>
  <si>
    <t>Subcontractor Tier 1</t>
  </si>
  <si>
    <t>Dollar value of Original items for Tier 1 from this CLA-12</t>
  </si>
  <si>
    <t>Subcontractor Tier 2</t>
  </si>
  <si>
    <t>New running total of work not performed by Prime (50% max)</t>
  </si>
  <si>
    <t>Subcontractor Tier 3</t>
  </si>
  <si>
    <t>Anticipated Start date</t>
  </si>
  <si>
    <t>CTDOT Contract No.:</t>
  </si>
  <si>
    <t>Project Description:</t>
  </si>
  <si>
    <t>Prime Contractor:</t>
  </si>
  <si>
    <t>Original Contract Value</t>
  </si>
  <si>
    <t>Non DBE/ SBE</t>
  </si>
  <si>
    <t>Subcontractor Tier 1:</t>
  </si>
  <si>
    <t>Subcontractor Tier 3 (max)</t>
  </si>
  <si>
    <t xml:space="preserve">FORM 1273 - (FHWA Projects ONLY) </t>
  </si>
  <si>
    <t xml:space="preserve">CLA-12 Subcontracted Value </t>
  </si>
  <si>
    <t>Total</t>
  </si>
  <si>
    <t>John Dunham</t>
  </si>
  <si>
    <t>Donald Ward</t>
  </si>
  <si>
    <t>Construction Order Item No.</t>
  </si>
  <si>
    <t>Tier 1 Total for Original items only</t>
  </si>
  <si>
    <t>Tier 2 Total for Original items only</t>
  </si>
  <si>
    <t>Tier 3 Total for Original items only</t>
  </si>
  <si>
    <t>Tier 1 Total for Construction Items only</t>
  </si>
  <si>
    <t>Tier 2 Total for Construction Items only</t>
  </si>
  <si>
    <t>Tier 3 Total for Construction Items only</t>
  </si>
  <si>
    <t>Tier</t>
  </si>
  <si>
    <t>Tier 2</t>
  </si>
  <si>
    <t>Tier 3</t>
  </si>
  <si>
    <t>Tier of Sub</t>
  </si>
  <si>
    <t xml:space="preserve"> Firm Description code (see above)</t>
  </si>
  <si>
    <t>Check only if Pre-Award</t>
  </si>
  <si>
    <t>Orig. Item Amt.</t>
  </si>
  <si>
    <t>CO Item Amt.</t>
  </si>
  <si>
    <t>All Projects</t>
  </si>
  <si>
    <t>Federally Funded</t>
  </si>
  <si>
    <t>Title VI -  Assurance</t>
  </si>
  <si>
    <t>Prime:</t>
  </si>
  <si>
    <t>Failure to check the appropriate boxes will result in rejection and the return of this form</t>
  </si>
  <si>
    <t>CT DOL Debarment Link</t>
  </si>
  <si>
    <t xml:space="preserve">The following mandatory language must be incorporated in all subcontracts/purchase orders for all tiers.                                                                                                                                                      </t>
  </si>
  <si>
    <r>
      <rPr>
        <b/>
        <sz val="11"/>
        <rFont val="Arial Narrow"/>
        <family val="2"/>
      </rPr>
      <t>Pre-Award Commitment (PAC)</t>
    </r>
    <r>
      <rPr>
        <sz val="11"/>
        <rFont val="Arial Narrow"/>
        <family val="2"/>
      </rPr>
      <t xml:space="preserve"> -   </t>
    </r>
    <r>
      <rPr>
        <b/>
        <i/>
        <sz val="9"/>
        <color rgb="FFFF0000"/>
        <rFont val="Arial Narrow"/>
        <family val="2"/>
      </rPr>
      <t>Applicable for DBEs and SBEs  shall be included to ensure items &amp; qty match.</t>
    </r>
  </si>
  <si>
    <r>
      <rPr>
        <u/>
        <sz val="9"/>
        <color theme="10"/>
        <rFont val="Calibri"/>
        <family val="2"/>
        <scheme val="minor"/>
      </rPr>
      <t xml:space="preserve">Subcontractor AAP - Affirmative Action Plan Approval Letter </t>
    </r>
    <r>
      <rPr>
        <b/>
        <u/>
        <sz val="11"/>
        <color theme="10"/>
        <rFont val="Calibri"/>
        <family val="2"/>
        <scheme val="minor"/>
      </rPr>
      <t xml:space="preserve"> </t>
    </r>
    <r>
      <rPr>
        <u/>
        <sz val="10"/>
        <color theme="10"/>
        <rFont val="Calibri"/>
        <family val="2"/>
        <scheme val="minor"/>
      </rPr>
      <t xml:space="preserve">   </t>
    </r>
    <r>
      <rPr>
        <i/>
        <u/>
        <sz val="10"/>
        <color rgb="FFFF0000"/>
        <rFont val="Calibri"/>
        <family val="2"/>
        <scheme val="minor"/>
      </rPr>
      <t xml:space="preserve"> </t>
    </r>
    <r>
      <rPr>
        <i/>
        <u/>
        <sz val="8"/>
        <color rgb="FFFF0000"/>
        <rFont val="Calibri"/>
        <family val="2"/>
        <scheme val="minor"/>
      </rPr>
      <t>Required  for each tier where the Contract value exceeds $10,000</t>
    </r>
  </si>
  <si>
    <t xml:space="preserve">Original Contract Items Only Worksheet </t>
  </si>
  <si>
    <t xml:space="preserve">Construction Order (CO) Contract Items Only Worksheet </t>
  </si>
  <si>
    <r>
      <t>Percentage (%) of</t>
    </r>
    <r>
      <rPr>
        <b/>
        <i/>
        <sz val="9.5"/>
        <color theme="5" tint="-0.249977111117893"/>
        <rFont val="Arial Narrow"/>
        <family val="2"/>
      </rPr>
      <t xml:space="preserve"> orig. work not performed </t>
    </r>
    <r>
      <rPr>
        <i/>
        <sz val="9.5"/>
        <color theme="5" tint="-0.249977111117893"/>
        <rFont val="Arial Narrow"/>
        <family val="2"/>
      </rPr>
      <t xml:space="preserve">by Prime </t>
    </r>
    <r>
      <rPr>
        <b/>
        <i/>
        <sz val="9.5"/>
        <color theme="5" tint="-0.249977111117893"/>
        <rFont val="Arial Narrow"/>
        <family val="2"/>
      </rPr>
      <t>(50% max)</t>
    </r>
  </si>
  <si>
    <t>cc:</t>
  </si>
  <si>
    <t>Prime Contractor FEIN #</t>
  </si>
  <si>
    <t>Tier 1 FEIN #</t>
  </si>
  <si>
    <t>Tier 2 FEIN #</t>
  </si>
  <si>
    <t>Tier 3 FEIN #</t>
  </si>
  <si>
    <t>Project #</t>
  </si>
  <si>
    <t>Subcontractor</t>
  </si>
  <si>
    <t>ITEM ID</t>
  </si>
  <si>
    <t>DESCRIPTION</t>
  </si>
  <si>
    <t>UNT_T</t>
  </si>
  <si>
    <t>0000099</t>
  </si>
  <si>
    <t>0000101</t>
  </si>
  <si>
    <t>1" RGS CONDUIT, POWER</t>
  </si>
  <si>
    <t>0000102</t>
  </si>
  <si>
    <t>0000103</t>
  </si>
  <si>
    <t>0000104</t>
  </si>
  <si>
    <t>0000105</t>
  </si>
  <si>
    <t>2 WAY - 4" SCHEDULE 40 PVC  DUCT BANK</t>
  </si>
  <si>
    <t>0000106</t>
  </si>
  <si>
    <t>4 WAY - 4" SCHEDULE 40 PVC  DUCT BANK</t>
  </si>
  <si>
    <t>0000107</t>
  </si>
  <si>
    <t>2 WAY - 4" SCHEDULE 40 PVC CONDUIT IN TRECH</t>
  </si>
  <si>
    <t>0000109</t>
  </si>
  <si>
    <t>2'' SCHEDULE 40 PVC CONDUIT</t>
  </si>
  <si>
    <t>0000114</t>
  </si>
  <si>
    <t>0000115</t>
  </si>
  <si>
    <t>0000116</t>
  </si>
  <si>
    <t>0000117</t>
  </si>
  <si>
    <t>0000123</t>
  </si>
  <si>
    <t>RUNWAY THRESHOLD LIGHTS  (SEMI-FLUSH)</t>
  </si>
  <si>
    <t>0000125</t>
  </si>
  <si>
    <t>0000127</t>
  </si>
  <si>
    <t>0000130</t>
  </si>
  <si>
    <t>0000133</t>
  </si>
  <si>
    <t>REMOVE AND REINSTALL GUIDANCE  SIGN</t>
  </si>
  <si>
    <t>0000134</t>
  </si>
  <si>
    <t>0000135</t>
  </si>
  <si>
    <t>REMOVE TAXIWAY AND RUNWAY  EDGE LIGHTS</t>
  </si>
  <si>
    <t>0000136</t>
  </si>
  <si>
    <t>0000139</t>
  </si>
  <si>
    <t>0000143</t>
  </si>
  <si>
    <t>0000146</t>
  </si>
  <si>
    <t>0000151</t>
  </si>
  <si>
    <t>0000152</t>
  </si>
  <si>
    <t>0000159</t>
  </si>
  <si>
    <t>2" SCHEDULE 40 PVC CONDUIT  IN TRENCH</t>
  </si>
  <si>
    <t>0000161</t>
  </si>
  <si>
    <t>0000162</t>
  </si>
  <si>
    <t>0000163</t>
  </si>
  <si>
    <t>0000164</t>
  </si>
  <si>
    <t>6 WAY - 4" SCHEDULE 40 PVC  DUCT BANK</t>
  </si>
  <si>
    <t>0000166</t>
  </si>
  <si>
    <t>3" SCHEDULE 40 PVC CONDUIT  IN TRENCH</t>
  </si>
  <si>
    <t>0000167</t>
  </si>
  <si>
    <t>0000168</t>
  </si>
  <si>
    <t>0000169</t>
  </si>
  <si>
    <t>0000170</t>
  </si>
  <si>
    <t>0000172</t>
  </si>
  <si>
    <t>0000173</t>
  </si>
  <si>
    <t>NEW TERMINAL - UTILITY RELOCATIONS  AND PARTIAL BUILDING FOU</t>
  </si>
  <si>
    <t>0000175</t>
  </si>
  <si>
    <t>BEACON TOWER REPLACEMENT  (SITE NO. 1)</t>
  </si>
  <si>
    <t>0000176</t>
  </si>
  <si>
    <t>BEACON TOWER REPLACEMENT  (SITE NO. 2)</t>
  </si>
  <si>
    <t>0000184</t>
  </si>
  <si>
    <t>0000185</t>
  </si>
  <si>
    <t>0000186</t>
  </si>
  <si>
    <t>0000187</t>
  </si>
  <si>
    <t>0000188</t>
  </si>
  <si>
    <t>0000189</t>
  </si>
  <si>
    <t>0000190</t>
  </si>
  <si>
    <t>NON-DESTRUCTIVE UTILITY  INVESTIGATION</t>
  </si>
  <si>
    <t>0000191</t>
  </si>
  <si>
    <t>0000195</t>
  </si>
  <si>
    <t>0000201</t>
  </si>
  <si>
    <t>0000202</t>
  </si>
  <si>
    <t>MULTI-USE TRAIL</t>
  </si>
  <si>
    <t>0000209</t>
  </si>
  <si>
    <t>0000291</t>
  </si>
  <si>
    <t>ENGINEERED MATERIAL ARRESTING  SYSTEM (SITE NO. 1)</t>
  </si>
  <si>
    <t>0000292</t>
  </si>
  <si>
    <t>ENGINEERED MATERIAL ARRESTING  SYSTEM (SITE NO. 2)</t>
  </si>
  <si>
    <t>0000300</t>
  </si>
  <si>
    <t>ENGINEERED MATERIAL ARRESTING  SYSTEM (EMAS)</t>
  </si>
  <si>
    <t>0000301</t>
  </si>
  <si>
    <t>INSTALLATION OF GUIDANCE SIGN</t>
  </si>
  <si>
    <t>0000308</t>
  </si>
  <si>
    <t>FURNISH AND INSTALL BAT HOUSE</t>
  </si>
  <si>
    <t>0000309</t>
  </si>
  <si>
    <t>FURNISH AND INSTALL AVIAN NESTING  BOX</t>
  </si>
  <si>
    <t>0000310</t>
  </si>
  <si>
    <t>0000311</t>
  </si>
  <si>
    <t>0000312</t>
  </si>
  <si>
    <t>FURNISH AND INSTALL BIRD CONTROL  SYSTEM</t>
  </si>
  <si>
    <t>0000315</t>
  </si>
  <si>
    <t>REMOVE AND REINSTALL MALSR LIGHT  FIXTURES</t>
  </si>
  <si>
    <t>0000316</t>
  </si>
  <si>
    <t>0000349</t>
  </si>
  <si>
    <t>4" PVC DUCT BANKS - 8 DUCTS</t>
  </si>
  <si>
    <t>0000350</t>
  </si>
  <si>
    <t>4" PVC DUCT BANKS - 10 DUCTS</t>
  </si>
  <si>
    <t>0000351</t>
  </si>
  <si>
    <t>4" PVC DUCT BANKS - 14 DUCTS</t>
  </si>
  <si>
    <t>0000352</t>
  </si>
  <si>
    <t>4" PVC DUCT BANKS - 3 DUCTS</t>
  </si>
  <si>
    <t>0000353</t>
  </si>
  <si>
    <t>4" PVC DUCT BANKS - 9 DUCTS</t>
  </si>
  <si>
    <t>0000354</t>
  </si>
  <si>
    <t>4" PVC DUCT BANKS - 12 DUCTS</t>
  </si>
  <si>
    <t>0000355</t>
  </si>
  <si>
    <t>4" PVC DUCT BANKS - 16 DUCTS</t>
  </si>
  <si>
    <t>0000356</t>
  </si>
  <si>
    <t>4" PVC DUCT BANKS - 18 DUCTS</t>
  </si>
  <si>
    <t>0000357</t>
  </si>
  <si>
    <t>4" RGS DUCT BANKS - 2 DUCTS</t>
  </si>
  <si>
    <t>0000358</t>
  </si>
  <si>
    <t>5" PVC DUCT BANKS - 9 DUCTS</t>
  </si>
  <si>
    <t>0000359</t>
  </si>
  <si>
    <t>5" PVC DUCT BANKS - 12 DUCTS</t>
  </si>
  <si>
    <t>0000360</t>
  </si>
  <si>
    <t>0000361</t>
  </si>
  <si>
    <t>AIRFIELD LIGHTING VAULT</t>
  </si>
  <si>
    <t>0000371</t>
  </si>
  <si>
    <t>0000372</t>
  </si>
  <si>
    <t>TEMPORARY RELOCATION OF FIRE  EQUIPMENT</t>
  </si>
  <si>
    <t>0000377</t>
  </si>
  <si>
    <t>ELECTRICAL DUCT BANK, 8-4" CONCRETE  ENCASED PVC IN TURF</t>
  </si>
  <si>
    <t>0000378</t>
  </si>
  <si>
    <t>EXTERIOR INSULATION AND FINISH  SYSTEM REMEDIATION</t>
  </si>
  <si>
    <t>0000379</t>
  </si>
  <si>
    <t>0000380</t>
  </si>
  <si>
    <t>0000382</t>
  </si>
  <si>
    <t>0000383</t>
  </si>
  <si>
    <t>ELECTRICAL DUCT BANK, 8-4" CONCRETE  ENCASED PVC IN PAVEMENT</t>
  </si>
  <si>
    <t>0000384</t>
  </si>
  <si>
    <t>ELECTRICAL CONDUITS, 4-4" RGSC IN  TURF</t>
  </si>
  <si>
    <t>0000385</t>
  </si>
  <si>
    <t>ELECTRICAL DUCKBANK, 4-4" RGSC IN  PAVEMENT</t>
  </si>
  <si>
    <t>0000386</t>
  </si>
  <si>
    <t>ELECTRICAL CONDUITS, 8-4" RGSC IN  TURF</t>
  </si>
  <si>
    <t>0000387</t>
  </si>
  <si>
    <t>ELECTRICAL DUCT BANK, 8-4" RGSC IN   PAVEMENT</t>
  </si>
  <si>
    <t>0000388</t>
  </si>
  <si>
    <t>REMOVE AND REINSTALL ELEVATED  RUNWAY HIGH INTENSITY EDGE LI</t>
  </si>
  <si>
    <t>0000389</t>
  </si>
  <si>
    <t>REMOVE AND REINSTALL ELEVATED  RUNWAY HIGH INTENSITY THRESHO</t>
  </si>
  <si>
    <t>0000390</t>
  </si>
  <si>
    <t>REMOVE AND REINSTALL BIDIRECTIONAL  RUNWAY IN-PAVEMENT EDGE</t>
  </si>
  <si>
    <t>0000391</t>
  </si>
  <si>
    <t>REMOVE AND REINSTALL BIDIRECTIONAL  RUNWAY CENTERLINE IN-PAV</t>
  </si>
  <si>
    <t>0000392</t>
  </si>
  <si>
    <t>REMOVE AND REINSTALL UNI-  DIRECTIONAL RUNWAY TOUCHDOWN ZONE</t>
  </si>
  <si>
    <t>0000393</t>
  </si>
  <si>
    <t>REMOVE AND REINSTALL GROUNDING  JUNCTION BOX</t>
  </si>
  <si>
    <t>0000394</t>
  </si>
  <si>
    <t>REMOVE AND REINSTALL RUNWAY ICE  SENSOR</t>
  </si>
  <si>
    <t>0000395</t>
  </si>
  <si>
    <t>0000396</t>
  </si>
  <si>
    <t>0000397</t>
  </si>
  <si>
    <t>0000398</t>
  </si>
  <si>
    <t>0000401</t>
  </si>
  <si>
    <t>0000404</t>
  </si>
  <si>
    <t>0000405</t>
  </si>
  <si>
    <t>POLYMER MODIFIED BITUMINOUS SURFACE COURSE</t>
  </si>
  <si>
    <t>0000406</t>
  </si>
  <si>
    <t>0000407</t>
  </si>
  <si>
    <t>L-862E ELEVATED RUNWAY THRESHOLD LIGHT</t>
  </si>
  <si>
    <t>0000416</t>
  </si>
  <si>
    <t>RUNWAY END IDENTIFIER LIGHT</t>
  </si>
  <si>
    <t>0000417</t>
  </si>
  <si>
    <t>ELEVATED AIRPORT LIGHT FIXTURE  IDENTIFICATION PLATE</t>
  </si>
  <si>
    <t>0000418</t>
  </si>
  <si>
    <t>SEMI-FLUSH AIRPORT LIGHT FIXTURE  IDENTIFICATION PLATES</t>
  </si>
  <si>
    <t>0000419</t>
  </si>
  <si>
    <t>0000421</t>
  </si>
  <si>
    <t>0000425</t>
  </si>
  <si>
    <t>0000426</t>
  </si>
  <si>
    <t>0000427</t>
  </si>
  <si>
    <t>0000431</t>
  </si>
  <si>
    <t>TEMPORARY BATTERY OPERATED RED  LIGHT</t>
  </si>
  <si>
    <t>0000432</t>
  </si>
  <si>
    <t>TEMPORARY ELEVATED RUNWAY THRESHOLD LIGHT</t>
  </si>
  <si>
    <t>0000437</t>
  </si>
  <si>
    <t>0000440</t>
  </si>
  <si>
    <t>DISTRIBUTION PANEL</t>
  </si>
  <si>
    <t>0000444</t>
  </si>
  <si>
    <t>2'' TWO WAY DUCT BANK</t>
  </si>
  <si>
    <t>0000448</t>
  </si>
  <si>
    <t>RIGID STEEL CONDUIT - 1''</t>
  </si>
  <si>
    <t>0000457</t>
  </si>
  <si>
    <t>0000458</t>
  </si>
  <si>
    <t>0000459</t>
  </si>
  <si>
    <t>0000460</t>
  </si>
  <si>
    <t>l.f</t>
  </si>
  <si>
    <t>0000461</t>
  </si>
  <si>
    <t>0000462</t>
  </si>
  <si>
    <t>0000463</t>
  </si>
  <si>
    <t>0000464</t>
  </si>
  <si>
    <t>0000465</t>
  </si>
  <si>
    <t>0000466</t>
  </si>
  <si>
    <t>0000467</t>
  </si>
  <si>
    <t>0000468</t>
  </si>
  <si>
    <t>0000472</t>
  </si>
  <si>
    <t>1/C NO. 8 - 5KV(L-824) CABLE IN  CONDUIT</t>
  </si>
  <si>
    <t>0000473</t>
  </si>
  <si>
    <t>1/C BARE NO. 8 COUNTERPOISE IN  TRENCH</t>
  </si>
  <si>
    <t>0000474</t>
  </si>
  <si>
    <t>0000479</t>
  </si>
  <si>
    <t>INSTALLATION OF EMERGENCY DIESEL  GENERATOR AND AUXILIARIES</t>
  </si>
  <si>
    <t>0000485</t>
  </si>
  <si>
    <t>RANDOM CRACK SEALING BY FIBER  REINFORCED METHOD</t>
  </si>
  <si>
    <t>gal.</t>
  </si>
  <si>
    <t>0000486</t>
  </si>
  <si>
    <t>0000499</t>
  </si>
  <si>
    <t>0000519</t>
  </si>
  <si>
    <t>0000523</t>
  </si>
  <si>
    <t>0000538</t>
  </si>
  <si>
    <t>REMOVAL AND DISPOSAL OF 5 KV  LIGHTING CABLE</t>
  </si>
  <si>
    <t>0000539</t>
  </si>
  <si>
    <t>0000541</t>
  </si>
  <si>
    <t>0000542</t>
  </si>
  <si>
    <t>0000543</t>
  </si>
  <si>
    <t>0000544</t>
  </si>
  <si>
    <t>0000545</t>
  </si>
  <si>
    <t>0000546</t>
  </si>
  <si>
    <t>0000547</t>
  </si>
  <si>
    <t>0000549</t>
  </si>
  <si>
    <t>0000553</t>
  </si>
  <si>
    <t>0000554</t>
  </si>
  <si>
    <t>0000556</t>
  </si>
  <si>
    <t>0000557</t>
  </si>
  <si>
    <t>0000561</t>
  </si>
  <si>
    <t>0000563</t>
  </si>
  <si>
    <t>0000565</t>
  </si>
  <si>
    <t>0000566</t>
  </si>
  <si>
    <t>0000568</t>
  </si>
  <si>
    <t>0000574</t>
  </si>
  <si>
    <t>0000576</t>
  </si>
  <si>
    <t>0000577</t>
  </si>
  <si>
    <t>0000578</t>
  </si>
  <si>
    <t>0000579</t>
  </si>
  <si>
    <t>0000580</t>
  </si>
  <si>
    <t>0000581</t>
  </si>
  <si>
    <t>0000582</t>
  </si>
  <si>
    <t>0000583</t>
  </si>
  <si>
    <t>0000584</t>
  </si>
  <si>
    <t>0000585</t>
  </si>
  <si>
    <t>0000586</t>
  </si>
  <si>
    <t>PORTABLE LIGHTED RUNWAY CLOSURE  MARKER</t>
  </si>
  <si>
    <t>0000587</t>
  </si>
  <si>
    <t>0000588</t>
  </si>
  <si>
    <t>0000589</t>
  </si>
  <si>
    <t>0000590</t>
  </si>
  <si>
    <t>0000591</t>
  </si>
  <si>
    <t>0000592</t>
  </si>
  <si>
    <t>0000593</t>
  </si>
  <si>
    <t>0000594</t>
  </si>
  <si>
    <t>0000595</t>
  </si>
  <si>
    <t>0000596</t>
  </si>
  <si>
    <t>DUCT BANK CONNECTION TO EXISTING  MANHOLE</t>
  </si>
  <si>
    <t>ea</t>
  </si>
  <si>
    <t>0000597</t>
  </si>
  <si>
    <t>0000598</t>
  </si>
  <si>
    <t>0000599</t>
  </si>
  <si>
    <t>0000602</t>
  </si>
  <si>
    <t>0000603</t>
  </si>
  <si>
    <t>0000605</t>
  </si>
  <si>
    <t>0000607</t>
  </si>
  <si>
    <t>0000614</t>
  </si>
  <si>
    <t>0000615</t>
  </si>
  <si>
    <t>0000616</t>
  </si>
  <si>
    <t>RUNWAY AND TAXIWAY PAINTING  (YELLOW)</t>
  </si>
  <si>
    <t>0000617</t>
  </si>
  <si>
    <t>0000618</t>
  </si>
  <si>
    <t>0000619</t>
  </si>
  <si>
    <t>0000620</t>
  </si>
  <si>
    <t>0000621</t>
  </si>
  <si>
    <t>0000622</t>
  </si>
  <si>
    <t>0000625</t>
  </si>
  <si>
    <t>0000629</t>
  </si>
  <si>
    <t>0000631</t>
  </si>
  <si>
    <t>MODIFY EXISTING RUNWAY THRESHOLD  LIGHTS (SEMI-FLUSH)</t>
  </si>
  <si>
    <t>0000640</t>
  </si>
  <si>
    <t>0000641</t>
  </si>
  <si>
    <t>0000650</t>
  </si>
  <si>
    <t>0000651</t>
  </si>
  <si>
    <t>0000652</t>
  </si>
  <si>
    <t>2" PVC DUCT BANKS - DIRECT BURIED  CONDUIT</t>
  </si>
  <si>
    <t>0000660</t>
  </si>
  <si>
    <t>6" PVC DUCT BANKS - 4 DUCTS</t>
  </si>
  <si>
    <t>0000725</t>
  </si>
  <si>
    <t>0000726</t>
  </si>
  <si>
    <t>0000756</t>
  </si>
  <si>
    <t>0000772</t>
  </si>
  <si>
    <t>0000800</t>
  </si>
  <si>
    <t>0000801</t>
  </si>
  <si>
    <t>0000802</t>
  </si>
  <si>
    <t>0000803</t>
  </si>
  <si>
    <t>0000804</t>
  </si>
  <si>
    <t>GROUNDING, BONDING AND RAIL RETURN  SYSTEM</t>
  </si>
  <si>
    <t>0000805</t>
  </si>
  <si>
    <t>0000806</t>
  </si>
  <si>
    <t>0000807</t>
  </si>
  <si>
    <t>HARMONIC FILTER EQUIPMENT FOUNDATIO N</t>
  </si>
  <si>
    <t>0000808</t>
  </si>
  <si>
    <t>0000809</t>
  </si>
  <si>
    <t>0000810</t>
  </si>
  <si>
    <t>0000811</t>
  </si>
  <si>
    <t>0000812</t>
  </si>
  <si>
    <t>0000901</t>
  </si>
  <si>
    <t>0000905</t>
  </si>
  <si>
    <t>0000908</t>
  </si>
  <si>
    <t>0000914</t>
  </si>
  <si>
    <t>0000945</t>
  </si>
  <si>
    <t>0000949</t>
  </si>
  <si>
    <t>THIS ITEM NUMBER IS AVAILABLE</t>
  </si>
  <si>
    <t/>
  </si>
  <si>
    <t>0000950</t>
  </si>
  <si>
    <t>NEMA 4X MOTOR CIRCUIT SWITCH  (600 VAC)</t>
  </si>
  <si>
    <t>0000951</t>
  </si>
  <si>
    <t>NEMA 4X HEAVY DUTY SAFETY SWITCH  (250 VAC)</t>
  </si>
  <si>
    <t>0000952</t>
  </si>
  <si>
    <t>NEMA 4X HEAVY DUTY SAFETY SWITCH  (600 VAC)</t>
  </si>
  <si>
    <t>0000953</t>
  </si>
  <si>
    <t>NEMA 12 HEAVY DUTY SAFETY SWITCH  (600 VAC)</t>
  </si>
  <si>
    <t>0000954</t>
  </si>
  <si>
    <t>0000955</t>
  </si>
  <si>
    <t>0000956</t>
  </si>
  <si>
    <t>6" X 6" X 48" NEMA 1 METALLIC  WIREWAY</t>
  </si>
  <si>
    <t>0000985</t>
  </si>
  <si>
    <t>TRACK MONITORING</t>
  </si>
  <si>
    <t>0001010</t>
  </si>
  <si>
    <t>0001019</t>
  </si>
  <si>
    <t>0001080</t>
  </si>
  <si>
    <t>0001083</t>
  </si>
  <si>
    <t>0001086</t>
  </si>
  <si>
    <t>1/C BARE NO. 6 COUNTERPOISE IN  TRENCH</t>
  </si>
  <si>
    <t>0001087</t>
  </si>
  <si>
    <t>1/C BARE NO. 6 COUNTERPOISE IN  CONDUIT</t>
  </si>
  <si>
    <t>0001098</t>
  </si>
  <si>
    <t>1/C NO. 2 - 600V - USE CABLE  IN CONDUIT</t>
  </si>
  <si>
    <t>0001101</t>
  </si>
  <si>
    <t>GUIDANCE SIGN L858 LENGTH 1, SIZE 3  STYLE 5, CLASS 2</t>
  </si>
  <si>
    <t>0001102</t>
  </si>
  <si>
    <t>GUIDANCE SIGN L858 LENGTH 2, SIZE 3  STYLE 5, CLASS 2</t>
  </si>
  <si>
    <t>0001103</t>
  </si>
  <si>
    <t>GUIDANCE SIGN L858 LENGTH 3, SIZE 3  STYLE 5, CLASS 2</t>
  </si>
  <si>
    <t>0001104</t>
  </si>
  <si>
    <t>GUIDANCE SIGN L858 LENGTH 2, SIZE 3  STYLE 2, CLASS 2</t>
  </si>
  <si>
    <t>0001105</t>
  </si>
  <si>
    <t>GUIDANCE SIGN L858 LENGTH 3, SIZE 3  STYLE 2, CLASS 2</t>
  </si>
  <si>
    <t>0001108</t>
  </si>
  <si>
    <t>GUIDANCE SIGN L858 LENGTH 1, SIZE 2  STYLE 2, CLASS 2</t>
  </si>
  <si>
    <t>0001111</t>
  </si>
  <si>
    <t>GUIDANCE SIGN L858 LENGTH 1, SIZE 2  STYLE 5, CLASS 2</t>
  </si>
  <si>
    <t>0001112</t>
  </si>
  <si>
    <t>GUIDANCE SIGN L858 LENGTH 2, SIZE 2  STYLE 2, CLASS 2</t>
  </si>
  <si>
    <t>0001113</t>
  </si>
  <si>
    <t>GUIDANCE SIGN L858 LENGTH 3, SIZE 2  STYLE 2, CLASS 2</t>
  </si>
  <si>
    <t>0001114</t>
  </si>
  <si>
    <t>GUIDANCE SIGN L858 LENGTH 4, SIZE 2  STYLE 2, CLASS 2</t>
  </si>
  <si>
    <t>0001117</t>
  </si>
  <si>
    <t>0001118</t>
  </si>
  <si>
    <t>0001119</t>
  </si>
  <si>
    <t>0001120</t>
  </si>
  <si>
    <t>0001130</t>
  </si>
  <si>
    <t>500 KCMIL,15KV SHIELDED COPPER  CABLE</t>
  </si>
  <si>
    <t>0001131</t>
  </si>
  <si>
    <t>0001132</t>
  </si>
  <si>
    <t>0001133</t>
  </si>
  <si>
    <t>0001134</t>
  </si>
  <si>
    <t>0001135</t>
  </si>
  <si>
    <t>0001136</t>
  </si>
  <si>
    <t>0001137</t>
  </si>
  <si>
    <t>0001138</t>
  </si>
  <si>
    <t>0001140</t>
  </si>
  <si>
    <t>0001141</t>
  </si>
  <si>
    <t>0001142</t>
  </si>
  <si>
    <t>0001144</t>
  </si>
  <si>
    <t>0001150</t>
  </si>
  <si>
    <t>0001154</t>
  </si>
  <si>
    <t>0001155</t>
  </si>
  <si>
    <t>0001156</t>
  </si>
  <si>
    <t>0001157</t>
  </si>
  <si>
    <t>0001158</t>
  </si>
  <si>
    <t>REPLACE GUIDANCE SIGN (EXISTING  PANEL TO REMAIN)</t>
  </si>
  <si>
    <t>0001159</t>
  </si>
  <si>
    <t>0001245</t>
  </si>
  <si>
    <t>0001250</t>
  </si>
  <si>
    <t>0001400</t>
  </si>
  <si>
    <t>LOW IMPACT RESISTANT (LIR)  FRANGIBLE POLE 20'</t>
  </si>
  <si>
    <t>0001521</t>
  </si>
  <si>
    <t>0001540</t>
  </si>
  <si>
    <t>0001630</t>
  </si>
  <si>
    <t>0004020</t>
  </si>
  <si>
    <t>0004021</t>
  </si>
  <si>
    <t>0004022</t>
  </si>
  <si>
    <t>0004023</t>
  </si>
  <si>
    <t>0005012</t>
  </si>
  <si>
    <t>15'' PORTLAND CEMENT CONCRETE  PAVEMENT</t>
  </si>
  <si>
    <t>0007009</t>
  </si>
  <si>
    <t>0007011</t>
  </si>
  <si>
    <t>0007012</t>
  </si>
  <si>
    <t>0007013</t>
  </si>
  <si>
    <t>0007014</t>
  </si>
  <si>
    <t>0007017</t>
  </si>
  <si>
    <t>0007019</t>
  </si>
  <si>
    <t>0007020</t>
  </si>
  <si>
    <t>LINER SYSTEM MODIFICATIONS</t>
  </si>
  <si>
    <t>0007400</t>
  </si>
  <si>
    <t>0007509</t>
  </si>
  <si>
    <t>0007514</t>
  </si>
  <si>
    <t>0020761</t>
  </si>
  <si>
    <t>HANDLING &amp; DISPOSAL OF CONTAMINATED  CONCRETE</t>
  </si>
  <si>
    <t>0020762</t>
  </si>
  <si>
    <t>0020763</t>
  </si>
  <si>
    <t>0020764</t>
  </si>
  <si>
    <t>HANDLING AND TRANSPORT OF DRILL  SPOIL</t>
  </si>
  <si>
    <t>0020765</t>
  </si>
  <si>
    <t>0020766</t>
  </si>
  <si>
    <t>RODENT INTEGRATED PEST MANAGEMENT</t>
  </si>
  <si>
    <t>0020771</t>
  </si>
  <si>
    <t>HANDLING &amp; DISPOSAL OF  TSCA-HAZARDOUS CONCRETE</t>
  </si>
  <si>
    <t>0020800</t>
  </si>
  <si>
    <t>0020801</t>
  </si>
  <si>
    <t>0020802</t>
  </si>
  <si>
    <t>DIESEL PARTICULATE FILTER</t>
  </si>
  <si>
    <t>0020803</t>
  </si>
  <si>
    <t>DIESEL RETROFIT</t>
  </si>
  <si>
    <t>0020804</t>
  </si>
  <si>
    <t>REMOVAL OF ASBESTOS</t>
  </si>
  <si>
    <t>0020900</t>
  </si>
  <si>
    <t>0020901</t>
  </si>
  <si>
    <t>0020902</t>
  </si>
  <si>
    <t>LEAD COMPLIANCE FOR BUILDING  RENOVATION AND DEMOLITION</t>
  </si>
  <si>
    <t>0020903</t>
  </si>
  <si>
    <t>LEAD COMPLIANCE FOR MISCELLANEOUS  EXTERIOR TASKS</t>
  </si>
  <si>
    <t>0020904</t>
  </si>
  <si>
    <t>LEAD COMPLIANCE FOR ABRASIVE BLAST  CLEANING</t>
  </si>
  <si>
    <t>0020905</t>
  </si>
  <si>
    <t>LEAD COMPLIANCE FOR ABRASIVE BLAST CLEANING AND MISCELLANEOU</t>
  </si>
  <si>
    <t>0020910</t>
  </si>
  <si>
    <t>0062680</t>
  </si>
  <si>
    <t>0063065</t>
  </si>
  <si>
    <t>0063413</t>
  </si>
  <si>
    <t>0063414</t>
  </si>
  <si>
    <t>0063415</t>
  </si>
  <si>
    <t>0063416</t>
  </si>
  <si>
    <t>ROOF REPLACEMENT AT CENTRALIZED  GROUNDWATER TREATMENT FACIL</t>
  </si>
  <si>
    <t>0063418</t>
  </si>
  <si>
    <t>0063474</t>
  </si>
  <si>
    <t>SANDING PLATFORM MODIFICATION</t>
  </si>
  <si>
    <t>0063475</t>
  </si>
  <si>
    <t>0063476</t>
  </si>
  <si>
    <t>0063477</t>
  </si>
  <si>
    <t>0063478</t>
  </si>
  <si>
    <t>0063479</t>
  </si>
  <si>
    <t>0063499</t>
  </si>
  <si>
    <t>REVENUE AND ACCESS CONTROL SYSTEM</t>
  </si>
  <si>
    <t>0063500</t>
  </si>
  <si>
    <t>BUILDING SITE IMPROVEMENTS</t>
  </si>
  <si>
    <t>0063509</t>
  </si>
  <si>
    <t>0063510</t>
  </si>
  <si>
    <t>0063511</t>
  </si>
  <si>
    <t>INTEGRAL ALUMINUM STAIR TREADS, RIS ERS AND NOSINGS</t>
  </si>
  <si>
    <t>0063512</t>
  </si>
  <si>
    <t>0063513</t>
  </si>
  <si>
    <t>PLATFORM, STAIRS &amp; PEDESTRIAN  BRIDGE, LIGHTING, POWER AND F</t>
  </si>
  <si>
    <t>0063515</t>
  </si>
  <si>
    <t>0063516</t>
  </si>
  <si>
    <t>RAILROAD RIGHT OF WAY LIGHTING  SYSTEM</t>
  </si>
  <si>
    <t>0063520.20</t>
  </si>
  <si>
    <t>No. 20 TANGENTIAL HIGH SPEED CROSSOVERS</t>
  </si>
  <si>
    <t>0063521</t>
  </si>
  <si>
    <t>0063522</t>
  </si>
  <si>
    <t>0063523</t>
  </si>
  <si>
    <t>0063524</t>
  </si>
  <si>
    <t>0063530</t>
  </si>
  <si>
    <t>0063531</t>
  </si>
  <si>
    <t>0063532</t>
  </si>
  <si>
    <t>0063533</t>
  </si>
  <si>
    <t>0063534</t>
  </si>
  <si>
    <t>0063535</t>
  </si>
  <si>
    <t>0063536</t>
  </si>
  <si>
    <t>0063537</t>
  </si>
  <si>
    <t>0063538</t>
  </si>
  <si>
    <t>0063786</t>
  </si>
  <si>
    <t>STORAGE AND SECURITY OF PROCURED MATERIALS</t>
  </si>
  <si>
    <t>0063787</t>
  </si>
  <si>
    <t>UNLOAD, HANDLE AND STACK PROCURED MATERIALS</t>
  </si>
  <si>
    <t>0063999</t>
  </si>
  <si>
    <t>0069325</t>
  </si>
  <si>
    <t>0069326</t>
  </si>
  <si>
    <t>0069327</t>
  </si>
  <si>
    <t>0069441</t>
  </si>
  <si>
    <t>0069557</t>
  </si>
  <si>
    <t>0069558</t>
  </si>
  <si>
    <t>0069559</t>
  </si>
  <si>
    <t>0069560</t>
  </si>
  <si>
    <t>ARCHITECTURAL CEILING PANELS</t>
  </si>
  <si>
    <t>0069561</t>
  </si>
  <si>
    <t>0069562</t>
  </si>
  <si>
    <t>WEATHERPROOFING CLADDING PANEL  CORNER JOINTS</t>
  </si>
  <si>
    <t>0069563</t>
  </si>
  <si>
    <t>0069564</t>
  </si>
  <si>
    <t>0069565</t>
  </si>
  <si>
    <t>0071040</t>
  </si>
  <si>
    <t>WAREHOUSE AND ADJACENT SITE  IMPROVEMENTS</t>
  </si>
  <si>
    <t>0072643</t>
  </si>
  <si>
    <t>0090001</t>
  </si>
  <si>
    <t>0090002</t>
  </si>
  <si>
    <t>0090003</t>
  </si>
  <si>
    <t>0090004</t>
  </si>
  <si>
    <t>0090005</t>
  </si>
  <si>
    <t>0090006</t>
  </si>
  <si>
    <t>REPLACE SIDE OR END CONNECTION  ANGLE</t>
  </si>
  <si>
    <t>0090007</t>
  </si>
  <si>
    <t>0090009</t>
  </si>
  <si>
    <t>0090010</t>
  </si>
  <si>
    <t>0090011</t>
  </si>
  <si>
    <t>0090014</t>
  </si>
  <si>
    <t>0090015</t>
  </si>
  <si>
    <t>0090017</t>
  </si>
  <si>
    <t>REPLACE CORRODING/MISSING LACING  BARS</t>
  </si>
  <si>
    <t>0090022</t>
  </si>
  <si>
    <t>0090025</t>
  </si>
  <si>
    <t>0090028</t>
  </si>
  <si>
    <t>0090030</t>
  </si>
  <si>
    <t>CATENARY ATTACHMENT TO EXISTING   WALL/STRUCTURE</t>
  </si>
  <si>
    <t>0090033</t>
  </si>
  <si>
    <t>0090036</t>
  </si>
  <si>
    <t>0090037</t>
  </si>
  <si>
    <t>0090040</t>
  </si>
  <si>
    <t>STAND-OFF INSULATORS</t>
  </si>
  <si>
    <t>0090041</t>
  </si>
  <si>
    <t>0090042</t>
  </si>
  <si>
    <t>CATENARY SYSTEMS</t>
  </si>
  <si>
    <t>0090043</t>
  </si>
  <si>
    <t>SUSPENSION INSULATORS</t>
  </si>
  <si>
    <t>0090044</t>
  </si>
  <si>
    <t>0090045</t>
  </si>
  <si>
    <t>0090046</t>
  </si>
  <si>
    <t>0090050</t>
  </si>
  <si>
    <t>0090051</t>
  </si>
  <si>
    <t>0090054</t>
  </si>
  <si>
    <t>REPAIR FOUNDATION WITH REINFORCED  CONCRETE</t>
  </si>
  <si>
    <t>0090055</t>
  </si>
  <si>
    <t>REPAIR FOUNDATION CRACKS WITH EPOXY  INJECTION</t>
  </si>
  <si>
    <t>0090056</t>
  </si>
  <si>
    <t>0090057</t>
  </si>
  <si>
    <t>0090059</t>
  </si>
  <si>
    <t>0090060</t>
  </si>
  <si>
    <t>0090061</t>
  </si>
  <si>
    <t>ERECTION/REMOVAL CYCLE - BRIDGE  PLATE</t>
  </si>
  <si>
    <t>0090066</t>
  </si>
  <si>
    <t>0090067</t>
  </si>
  <si>
    <t>0090069</t>
  </si>
  <si>
    <t>MODIFICATIONS DURING INSTALLATION  OF CATENARY SYSTEM DUE TO</t>
  </si>
  <si>
    <t>0090070</t>
  </si>
  <si>
    <t>0090071</t>
  </si>
  <si>
    <t>INSTALL ANCHOR BOLT FOR EB-1  FOUNDATION</t>
  </si>
  <si>
    <t>0090073</t>
  </si>
  <si>
    <t>0090074</t>
  </si>
  <si>
    <t>0090075</t>
  </si>
  <si>
    <t>0090076</t>
  </si>
  <si>
    <t>MODIFICATIONS AND ADDITIONS TO  EXISTING CATENARY SYSTEMS</t>
  </si>
  <si>
    <t>0090077</t>
  </si>
  <si>
    <t>LOW SPEED SECTION INSULATORS -  BRIDGING</t>
  </si>
  <si>
    <t>0090078</t>
  </si>
  <si>
    <t>LOW SPEED SECTION INSULATORS -  NON-BRIDGING</t>
  </si>
  <si>
    <t>0090079</t>
  </si>
  <si>
    <t>0090080</t>
  </si>
  <si>
    <t>0090081</t>
  </si>
  <si>
    <t>REMOVE SIGNALS AND COMMUNICATIONS  CABLE</t>
  </si>
  <si>
    <t>0090082</t>
  </si>
  <si>
    <t>0090083</t>
  </si>
  <si>
    <t>0090084</t>
  </si>
  <si>
    <t>0090085</t>
  </si>
  <si>
    <t>0090086</t>
  </si>
  <si>
    <t>0090087</t>
  </si>
  <si>
    <t>0090088</t>
  </si>
  <si>
    <t>REMOVAL AND DISPOSAL OF UNDERGROUND  SEPTIC TANK</t>
  </si>
  <si>
    <t>0090089</t>
  </si>
  <si>
    <t>AERIAL MESSENGER WIRE (SECONDARY  CIRCUITS)</t>
  </si>
  <si>
    <t>0090092</t>
  </si>
  <si>
    <t>GYPSUM BOARD BOX OUT</t>
  </si>
  <si>
    <t>0090093</t>
  </si>
  <si>
    <t>0090094</t>
  </si>
  <si>
    <t>0090098</t>
  </si>
  <si>
    <t>0090099</t>
  </si>
  <si>
    <t>0090100</t>
  </si>
  <si>
    <t>0090104</t>
  </si>
  <si>
    <t>0090106</t>
  </si>
  <si>
    <t>B9203 30" DIAMETER FOUNDATION  (AMTRAK STANDARD)</t>
  </si>
  <si>
    <t>0090107</t>
  </si>
  <si>
    <t>B9205 34" DIAMETER FOUNDATION  (AMTRAK STANDARD)</t>
  </si>
  <si>
    <t>0090108</t>
  </si>
  <si>
    <t>B9207 34" DIAMETER ANCHOR  FOUNDATION (AMTRAK STANDARD)</t>
  </si>
  <si>
    <t>0090110</t>
  </si>
  <si>
    <t>ABOVE GROUND 10,000 GALLON HOLDING  TANK</t>
  </si>
  <si>
    <t>0090111</t>
  </si>
  <si>
    <t>0090112</t>
  </si>
  <si>
    <t>0090113</t>
  </si>
  <si>
    <t>0090114</t>
  </si>
  <si>
    <t>0090115</t>
  </si>
  <si>
    <t>0090116</t>
  </si>
  <si>
    <t>0090117</t>
  </si>
  <si>
    <t>0090120</t>
  </si>
  <si>
    <t>0090121</t>
  </si>
  <si>
    <t>0090122</t>
  </si>
  <si>
    <t>0090123</t>
  </si>
  <si>
    <t>0090124</t>
  </si>
  <si>
    <t>0090125</t>
  </si>
  <si>
    <t>0090126</t>
  </si>
  <si>
    <t>0090127</t>
  </si>
  <si>
    <t>0090128</t>
  </si>
  <si>
    <t>0090650</t>
  </si>
  <si>
    <t>0090651</t>
  </si>
  <si>
    <t>0090652</t>
  </si>
  <si>
    <t>0090653</t>
  </si>
  <si>
    <t>0090654</t>
  </si>
  <si>
    <t>0090655</t>
  </si>
  <si>
    <t>0090656</t>
  </si>
  <si>
    <t>0090657</t>
  </si>
  <si>
    <t>0090658</t>
  </si>
  <si>
    <t>0090659</t>
  </si>
  <si>
    <t>0090660</t>
  </si>
  <si>
    <t>0090661</t>
  </si>
  <si>
    <t>0090662</t>
  </si>
  <si>
    <t>0090663</t>
  </si>
  <si>
    <t>0090664</t>
  </si>
  <si>
    <t>0090665</t>
  </si>
  <si>
    <t>0090666</t>
  </si>
  <si>
    <t>0090667</t>
  </si>
  <si>
    <t>0090668</t>
  </si>
  <si>
    <t>0090669</t>
  </si>
  <si>
    <t>0090670</t>
  </si>
  <si>
    <t>0090671</t>
  </si>
  <si>
    <t>0090672</t>
  </si>
  <si>
    <t>0090673</t>
  </si>
  <si>
    <t>0090674</t>
  </si>
  <si>
    <t>0090675</t>
  </si>
  <si>
    <t>0090676</t>
  </si>
  <si>
    <t>0090677</t>
  </si>
  <si>
    <t>0090678</t>
  </si>
  <si>
    <t>0090679</t>
  </si>
  <si>
    <t>0090680</t>
  </si>
  <si>
    <t>0090681</t>
  </si>
  <si>
    <t>0090682</t>
  </si>
  <si>
    <t>0090683</t>
  </si>
  <si>
    <t>0090684</t>
  </si>
  <si>
    <t>0090685</t>
  </si>
  <si>
    <t>0090686</t>
  </si>
  <si>
    <t>0090687</t>
  </si>
  <si>
    <t>0090688</t>
  </si>
  <si>
    <t>0090689</t>
  </si>
  <si>
    <t>0090690</t>
  </si>
  <si>
    <t>0090691</t>
  </si>
  <si>
    <t>0090692</t>
  </si>
  <si>
    <t>0090693</t>
  </si>
  <si>
    <t>0090694</t>
  </si>
  <si>
    <t>ISOLATION DETAIL IS-1</t>
  </si>
  <si>
    <t>0090696</t>
  </si>
  <si>
    <t>GROUNDING DETAIL G-1</t>
  </si>
  <si>
    <t>0090697</t>
  </si>
  <si>
    <t>GROUNDING DETAIL G-2</t>
  </si>
  <si>
    <t>0090698</t>
  </si>
  <si>
    <t>GROUNDING DETAIL G-3</t>
  </si>
  <si>
    <t>0090699</t>
  </si>
  <si>
    <t>GROUNDING DETAIL G-4</t>
  </si>
  <si>
    <t>0090700</t>
  </si>
  <si>
    <t>GROUNDING DETAIL G-5</t>
  </si>
  <si>
    <t>0094180</t>
  </si>
  <si>
    <t>0096016</t>
  </si>
  <si>
    <t>0096017</t>
  </si>
  <si>
    <t>TRACTION POWER RETURN BONDING  LAYOUTS</t>
  </si>
  <si>
    <t>0096018</t>
  </si>
  <si>
    <t>COPPER BUS BAR FOR NEUTRAL RETURN  BONDINGS</t>
  </si>
  <si>
    <t>0096020</t>
  </si>
  <si>
    <t>0096022</t>
  </si>
  <si>
    <t>0096023</t>
  </si>
  <si>
    <t>AUTO TRANSFORMER INSTALLATION AND  INTERFACE WITH EXISTING S</t>
  </si>
  <si>
    <t>0096024</t>
  </si>
  <si>
    <t>0096025</t>
  </si>
  <si>
    <t>0096026</t>
  </si>
  <si>
    <t>0096027</t>
  </si>
  <si>
    <t>AUTO TRANSFORMER INSTALLATION AND   INTERFACE WITH EXISTING</t>
  </si>
  <si>
    <t>0096028</t>
  </si>
  <si>
    <t>THIS ITEM IS AVAILABLE</t>
  </si>
  <si>
    <t>0096029</t>
  </si>
  <si>
    <t>0096030</t>
  </si>
  <si>
    <t>0096035</t>
  </si>
  <si>
    <t>MOD CONTROL CABLE AND INTERFACE  (SITE 1)</t>
  </si>
  <si>
    <t>0096036</t>
  </si>
  <si>
    <t>MOD CONTROL CABLE AND INTERFACE  (SITE 2)</t>
  </si>
  <si>
    <t>0096037</t>
  </si>
  <si>
    <t>MOD CONTROL CABLE AND INTERFACE  (SITE 3)</t>
  </si>
  <si>
    <t>0096038</t>
  </si>
  <si>
    <t>MOD CONTROL CABLE AND INTERFACE  (SITE 4)</t>
  </si>
  <si>
    <t>0096039</t>
  </si>
  <si>
    <t>MOD CONTROL CABLE AND INTERFACE  (SITE 5)</t>
  </si>
  <si>
    <t>0096040</t>
  </si>
  <si>
    <t>0096041</t>
  </si>
  <si>
    <t>0096042</t>
  </si>
  <si>
    <t>0096043</t>
  </si>
  <si>
    <t>0096044</t>
  </si>
  <si>
    <t>PHASE BREAK-SCADA REMOTE TERMINAL  UNIT</t>
  </si>
  <si>
    <t>0096047</t>
  </si>
  <si>
    <t>0096048</t>
  </si>
  <si>
    <t>0096049</t>
  </si>
  <si>
    <t>0096050</t>
  </si>
  <si>
    <t>0096052</t>
  </si>
  <si>
    <t>0096055</t>
  </si>
  <si>
    <t>0096056</t>
  </si>
  <si>
    <t>0096057</t>
  </si>
  <si>
    <t>MOD CONTROL PANEL AND INTERFACE  (SITE 1)</t>
  </si>
  <si>
    <t>0096061</t>
  </si>
  <si>
    <t>MOD CONTROL PANEL AND INTERFACE  (SITE 4)</t>
  </si>
  <si>
    <t>0096062</t>
  </si>
  <si>
    <t>0096063</t>
  </si>
  <si>
    <t>0096064</t>
  </si>
  <si>
    <t>0096065</t>
  </si>
  <si>
    <t>0096066</t>
  </si>
  <si>
    <t>REMOVAL OF SIGNAL AND COMMUNICATION  CABLES</t>
  </si>
  <si>
    <t>0096067</t>
  </si>
  <si>
    <t>0096068</t>
  </si>
  <si>
    <t>REMOVAL OF CATENARY PORTAL  STRUCTURE</t>
  </si>
  <si>
    <t>0096069</t>
  </si>
  <si>
    <t>0096070</t>
  </si>
  <si>
    <t>REMOVAL OF CATENARY STRUCTURE  FOUNDATION</t>
  </si>
  <si>
    <t>0096071</t>
  </si>
  <si>
    <t>0096072</t>
  </si>
  <si>
    <t>FEEDER AND AERIAL GROUND WIRE  RESTORATION</t>
  </si>
  <si>
    <t>0096073</t>
  </si>
  <si>
    <t>0096075</t>
  </si>
  <si>
    <t>0096076</t>
  </si>
  <si>
    <t>0096077</t>
  </si>
  <si>
    <t>0096078</t>
  </si>
  <si>
    <t>0096079</t>
  </si>
  <si>
    <t>0096081</t>
  </si>
  <si>
    <t>REMOVAL OF FEEDER OR AERIAL GROUND  WIRE</t>
  </si>
  <si>
    <t>0096083</t>
  </si>
  <si>
    <t>0096084</t>
  </si>
  <si>
    <t>0096085</t>
  </si>
  <si>
    <t>0096087</t>
  </si>
  <si>
    <t>0096088</t>
  </si>
  <si>
    <t>REPAIR ANCHOR BOLT STIFFENER PLATE  OR ANGLE</t>
  </si>
  <si>
    <t>0096102</t>
  </si>
  <si>
    <t>0096105</t>
  </si>
  <si>
    <t>0096106</t>
  </si>
  <si>
    <t>0096107</t>
  </si>
  <si>
    <t>SNOW MELTER DISTRIBUTION AND  CONTROL CASES</t>
  </si>
  <si>
    <t>0096108</t>
  </si>
  <si>
    <t>DISCONNECT SWITCH AND  SECTIONALIZING JUMPER TAPS</t>
  </si>
  <si>
    <t>0097773</t>
  </si>
  <si>
    <t>0099010</t>
  </si>
  <si>
    <t>0099990</t>
  </si>
  <si>
    <t>RAILROAD COMMUNICATION AND SIGNAL   WORK</t>
  </si>
  <si>
    <t>0099991</t>
  </si>
  <si>
    <t>BRANCH CIRCUITRY</t>
  </si>
  <si>
    <t>0099995</t>
  </si>
  <si>
    <t>SIGNAL POWER DISTRIBUTION SYSTEM  TESTING</t>
  </si>
  <si>
    <t>0099996</t>
  </si>
  <si>
    <t>SIGNAL POWER GENERATING STATION  DANBURY</t>
  </si>
  <si>
    <t>0099997</t>
  </si>
  <si>
    <t>SIGNAL POWER SWITCHING STATION  NORWALK</t>
  </si>
  <si>
    <t>EMBEDMENT OF SUBMARINE CABLE  UNDERWATER</t>
  </si>
  <si>
    <t>0100058</t>
  </si>
  <si>
    <t>SPECIAL WORK - MATERIALS</t>
  </si>
  <si>
    <t>0100068</t>
  </si>
  <si>
    <t>0100069</t>
  </si>
  <si>
    <t>REMOVAL OF FUEL TANK(S)</t>
  </si>
  <si>
    <t>0100070</t>
  </si>
  <si>
    <t>0100071</t>
  </si>
  <si>
    <t>REMOVAL AND DISPOSAL OF UNDERGROUND  PETROLEUM STORAGE TANK</t>
  </si>
  <si>
    <t>0100072</t>
  </si>
  <si>
    <t>REMOVAL AND DISPOSAL OF UNDERGROUND  TANKS</t>
  </si>
  <si>
    <t>0100073</t>
  </si>
  <si>
    <t>0100074</t>
  </si>
  <si>
    <t>0100075</t>
  </si>
  <si>
    <t>0100078</t>
  </si>
  <si>
    <t>0100079</t>
  </si>
  <si>
    <t>0100081</t>
  </si>
  <si>
    <t>0100083</t>
  </si>
  <si>
    <t>0100084</t>
  </si>
  <si>
    <t>0100085</t>
  </si>
  <si>
    <t>0100101</t>
  </si>
  <si>
    <t>0100102</t>
  </si>
  <si>
    <t>TRANSMISSION LINE POST INSULATOR  ASSEMBLY</t>
  </si>
  <si>
    <t>0100103</t>
  </si>
  <si>
    <t>TRANSMISSION LINE GROUND WIRE  SUSPENSION ASSEMBLY</t>
  </si>
  <si>
    <t>0100104</t>
  </si>
  <si>
    <t>UNDERGROUND FIBER OPTICS  DISTRIBUTION CABLE</t>
  </si>
  <si>
    <t>0100150</t>
  </si>
  <si>
    <t>0100151</t>
  </si>
  <si>
    <t>0100152</t>
  </si>
  <si>
    <t>0100153</t>
  </si>
  <si>
    <t>0100154</t>
  </si>
  <si>
    <t>GUARANTEED MAXIMUM PRICE</t>
  </si>
  <si>
    <t>0100155</t>
  </si>
  <si>
    <t>PROVISIONAL GMP ALLOWANCE NO. 1</t>
  </si>
  <si>
    <t>0100186</t>
  </si>
  <si>
    <t>RESTROOM FACILITY</t>
  </si>
  <si>
    <t>0100233</t>
  </si>
  <si>
    <t>0100242</t>
  </si>
  <si>
    <t>OVERHEAD GATEWAY SIGN</t>
  </si>
  <si>
    <t>0100243</t>
  </si>
  <si>
    <t>GRAPHIC TRAIL SIGN</t>
  </si>
  <si>
    <t>0100244</t>
  </si>
  <si>
    <t>0100245</t>
  </si>
  <si>
    <t>0100246</t>
  </si>
  <si>
    <t>0100247</t>
  </si>
  <si>
    <t>0100248</t>
  </si>
  <si>
    <t>0100249</t>
  </si>
  <si>
    <t>0100250</t>
  </si>
  <si>
    <t>0100251</t>
  </si>
  <si>
    <t>0100255</t>
  </si>
  <si>
    <t>0100260</t>
  </si>
  <si>
    <t>0100262</t>
  </si>
  <si>
    <t>0100263</t>
  </si>
  <si>
    <t>0100264</t>
  </si>
  <si>
    <t>0100265</t>
  </si>
  <si>
    <t>0100273</t>
  </si>
  <si>
    <t>13.8 KV PAD MOUNTED SECTIONALIZING  SWITCH</t>
  </si>
  <si>
    <t>0100274</t>
  </si>
  <si>
    <t>0100275</t>
  </si>
  <si>
    <t>0100276</t>
  </si>
  <si>
    <t>0100277</t>
  </si>
  <si>
    <t>0100278</t>
  </si>
  <si>
    <t>0100279</t>
  </si>
  <si>
    <t>0100280</t>
  </si>
  <si>
    <t>POWER CABLES AND TERMINATIONS  (SITE 1)</t>
  </si>
  <si>
    <t>0100281</t>
  </si>
  <si>
    <t>POWER CABLES AND TERMINATIONS  (SITE 2)</t>
  </si>
  <si>
    <t>0100282</t>
  </si>
  <si>
    <t>POWER CABLES AND TERMINATIONS  (SITE 3)</t>
  </si>
  <si>
    <t>0100283</t>
  </si>
  <si>
    <t>0100284</t>
  </si>
  <si>
    <t>0100285</t>
  </si>
  <si>
    <t>POWER CABLES AND TERMINATIONS  (SITE 4)</t>
  </si>
  <si>
    <t>0100286</t>
  </si>
  <si>
    <t>POWER CABLES AND TERMINATIONS  (SITE 5)</t>
  </si>
  <si>
    <t>0100294</t>
  </si>
  <si>
    <t>0100299</t>
  </si>
  <si>
    <t>0100338</t>
  </si>
  <si>
    <t>0100339</t>
  </si>
  <si>
    <t>0100340</t>
  </si>
  <si>
    <t>0100401</t>
  </si>
  <si>
    <t>0100402</t>
  </si>
  <si>
    <t>0100412</t>
  </si>
  <si>
    <t>300 KVA PAD MOUNTED DISTRIBUTION  TRANSFORMER</t>
  </si>
  <si>
    <t>0100413</t>
  </si>
  <si>
    <t>500 KVA PAD MOUNTED DISTRIBUTION  TRANSFORMERS</t>
  </si>
  <si>
    <t>0100414</t>
  </si>
  <si>
    <t>1000 KVA PAD MOUNTED DISTRIBUTION  TRANSFORMERS</t>
  </si>
  <si>
    <t>0100415</t>
  </si>
  <si>
    <t>2000 KVA PAD MOUNTED DISTRIBUTION   TRANSFORMER</t>
  </si>
  <si>
    <t>0100424</t>
  </si>
  <si>
    <t>0100425</t>
  </si>
  <si>
    <t>WATER TRANSPORTATION FOR  INSPECTION PERSONNEL</t>
  </si>
  <si>
    <t>0100426</t>
  </si>
  <si>
    <t>WATER TRANSPORTATION FOR  RESCUE OPERATIONS</t>
  </si>
  <si>
    <t>0100427</t>
  </si>
  <si>
    <t>WATER RESCUE OPERATIONS</t>
  </si>
  <si>
    <t>0100430</t>
  </si>
  <si>
    <t>PAD MOUNTED COMMUNICATIONS SPLICE  CABINET</t>
  </si>
  <si>
    <t>0100431</t>
  </si>
  <si>
    <t>400 KVA PAD MOUNTED DISTRIBUTION  TRANSFORMER</t>
  </si>
  <si>
    <t>0100450</t>
  </si>
  <si>
    <t>10 KW 6.6 AMP  CONSTANT CURRENT REGULATOR</t>
  </si>
  <si>
    <t>0100480</t>
  </si>
  <si>
    <t>0100500</t>
  </si>
  <si>
    <t>CONSTRUCTION COMMUNICATION  EQUIPMENT (ESTIMATED COST)</t>
  </si>
  <si>
    <t>0100501</t>
  </si>
  <si>
    <t>GPS CONSTRUCTION INSPECTION  EQUIPMENT</t>
  </si>
  <si>
    <t>0100502</t>
  </si>
  <si>
    <t>SURVEY GRADE GPS UNIT</t>
  </si>
  <si>
    <t>0100503</t>
  </si>
  <si>
    <t>SURVEY GRADE ROBOTIC TOTAL STATION UNIT (ESTIMATED COST)</t>
  </si>
  <si>
    <t>0100600</t>
  </si>
  <si>
    <t>0100601</t>
  </si>
  <si>
    <t>0100602</t>
  </si>
  <si>
    <t>0100780</t>
  </si>
  <si>
    <t>0100781</t>
  </si>
  <si>
    <t>HORIZONTAL DIRECTIONAL DRILL &amp;  BATCH/RECIRCULATION PLANT</t>
  </si>
  <si>
    <t>0101000</t>
  </si>
  <si>
    <t>0101002</t>
  </si>
  <si>
    <t>0101003</t>
  </si>
  <si>
    <t>LEVEL C PERSONAL PROTECTION</t>
  </si>
  <si>
    <t>0101007</t>
  </si>
  <si>
    <t>ENVIRONMENTAL HEALTH AND SAFETY  SITE NO. 1</t>
  </si>
  <si>
    <t>0101008</t>
  </si>
  <si>
    <t>ENVIRONMENTAL HEALTH AND SAFETY  SITE NO. 2</t>
  </si>
  <si>
    <t>0101009</t>
  </si>
  <si>
    <t>ENVIRONMENTAL HEALTH AND SAFETY  SITE NO. 3</t>
  </si>
  <si>
    <t>0101011</t>
  </si>
  <si>
    <t>ASBESTOS AND LEAD SURVEY  AND ABATEMENT</t>
  </si>
  <si>
    <t>0101016</t>
  </si>
  <si>
    <t>0101019</t>
  </si>
  <si>
    <t>INDOOR AIR QUALITY MANAGEMENT PLAN</t>
  </si>
  <si>
    <t>0101020</t>
  </si>
  <si>
    <t>0101021</t>
  </si>
  <si>
    <t>ENVIRONMENTAL HEALTH AND SAFETY - ASBESTOS CONTAMINATED SOIL</t>
  </si>
  <si>
    <t>0101050</t>
  </si>
  <si>
    <t>ENVIRONMENTAL LAND USE RESTRICTION SOIL MANAGEMENT AND RESTO</t>
  </si>
  <si>
    <t>0101081</t>
  </si>
  <si>
    <t>CONTROLLED MATERIALS HANDLING  SITE NO. 1</t>
  </si>
  <si>
    <t>0101082</t>
  </si>
  <si>
    <t>CONTROLLED MATERIALS HANDLING  SITE NO. 2</t>
  </si>
  <si>
    <t>0101099</t>
  </si>
  <si>
    <t>0101100</t>
  </si>
  <si>
    <t>SECURING, CONSTRUCTION AND DIS- MANTLING OF A WASTE STOCKPIL</t>
  </si>
  <si>
    <t>0101104</t>
  </si>
  <si>
    <t>OPERATION OF A WASTE STOCKPILE  AND TREATMENT AREA</t>
  </si>
  <si>
    <t>0101105</t>
  </si>
  <si>
    <t>0101107</t>
  </si>
  <si>
    <t>CONTAMINATED MATERIAL EXCAVATION</t>
  </si>
  <si>
    <t>0101109</t>
  </si>
  <si>
    <t>0101110</t>
  </si>
  <si>
    <t>SOIL AMMENDMENT</t>
  </si>
  <si>
    <t>0101111</t>
  </si>
  <si>
    <t>SECURING, CONSTRUCTION AND  DISMANTLING OF A WASTE STOCKPILE</t>
  </si>
  <si>
    <t>0101112</t>
  </si>
  <si>
    <t>0101115</t>
  </si>
  <si>
    <t>0101117</t>
  </si>
  <si>
    <t>CONTROLLED MATERIALS HANDLING</t>
  </si>
  <si>
    <t>0101118</t>
  </si>
  <si>
    <t>CONTAMINATED GROUNDWATER  TREATMENT - LEVEL 1</t>
  </si>
  <si>
    <t>0101119</t>
  </si>
  <si>
    <t>CONTAMINATED GROUNDWATER  TREATMENT - LEVEL 2</t>
  </si>
  <si>
    <t>0101123</t>
  </si>
  <si>
    <t>DEWATERING, CONTROLLED HANDLING AND  DISPOSAL OF CONTAMINATE</t>
  </si>
  <si>
    <t>0101124</t>
  </si>
  <si>
    <t>DECONTAMINATION</t>
  </si>
  <si>
    <t>0101125</t>
  </si>
  <si>
    <t>PORTABLE TURBIDITY METER</t>
  </si>
  <si>
    <t>0101126</t>
  </si>
  <si>
    <t>0101127</t>
  </si>
  <si>
    <t>INSTALLATION/REMOVAL OF HAZARDOUS WASTE STABILIZATION FACILI</t>
  </si>
  <si>
    <t>0101128</t>
  </si>
  <si>
    <t>0101129</t>
  </si>
  <si>
    <t>OPERATION AND MAINTENANCE OF HAZARDOUS WASTE STABILIZATION F</t>
  </si>
  <si>
    <t>0101130</t>
  </si>
  <si>
    <t>0101131</t>
  </si>
  <si>
    <t>CONTAMINATED GROUNDWATER TREATMENT - LEVEL 2 (ESTIMATED COST</t>
  </si>
  <si>
    <t>0101132</t>
  </si>
  <si>
    <t>0101133</t>
  </si>
  <si>
    <t>DISPOSAL OF CONTAMINATED RAILROAD  TIES</t>
  </si>
  <si>
    <t>0101134</t>
  </si>
  <si>
    <t>0101135</t>
  </si>
  <si>
    <t>DISPOSAL OF DEBRIS</t>
  </si>
  <si>
    <t>0101136</t>
  </si>
  <si>
    <t>0101137</t>
  </si>
  <si>
    <t>METHANE CONTROL</t>
  </si>
  <si>
    <t>0101138</t>
  </si>
  <si>
    <t>CONTAMINATED WATER TREATMENT</t>
  </si>
  <si>
    <t>0101139</t>
  </si>
  <si>
    <t>0101140</t>
  </si>
  <si>
    <t>DISPOSAL OF CONTAMINATED TIMBER  PILES</t>
  </si>
  <si>
    <t>0101141</t>
  </si>
  <si>
    <t>0101142</t>
  </si>
  <si>
    <t>CONTAMINATED GROUND WATER TREATMENT  SYSTEM SITE PREPARATION</t>
  </si>
  <si>
    <t>0101143</t>
  </si>
  <si>
    <t>HANDLING AND DISPOSAL OF REGULATED  ITEMS</t>
  </si>
  <si>
    <t>0101144</t>
  </si>
  <si>
    <t>CONTAMINATED GROUNDWATER TREATMENT  AND DISCHARGE</t>
  </si>
  <si>
    <t>0101146</t>
  </si>
  <si>
    <t>0101147</t>
  </si>
  <si>
    <t>SECURING AND CONSTRUCTION OF A  WASTE STOCKPILE AREA</t>
  </si>
  <si>
    <t>0101151</t>
  </si>
  <si>
    <t>0101152</t>
  </si>
  <si>
    <t>0101153</t>
  </si>
  <si>
    <t>0101154</t>
  </si>
  <si>
    <t>0101155</t>
  </si>
  <si>
    <t>0101156</t>
  </si>
  <si>
    <t>OPERATE AND MAINTAIN CENTRAL GROUND  WATER TREATMENT SYSTEM</t>
  </si>
  <si>
    <t>0101157</t>
  </si>
  <si>
    <t>0101158</t>
  </si>
  <si>
    <t>SECURE,CONSTRUCTION AND ABANDONMENT   OF A SEDIMENT SOLIDIFI</t>
  </si>
  <si>
    <t>0101159</t>
  </si>
  <si>
    <t>0101160</t>
  </si>
  <si>
    <t>LBS</t>
  </si>
  <si>
    <t>0101161</t>
  </si>
  <si>
    <t>0101162</t>
  </si>
  <si>
    <t>0101163</t>
  </si>
  <si>
    <t>0101164</t>
  </si>
  <si>
    <t>0101165</t>
  </si>
  <si>
    <t>FURNISHING AND OPERATING A 15 CUBIC  YARD DUMP TRUCK</t>
  </si>
  <si>
    <t>hr.</t>
  </si>
  <si>
    <t>0101166</t>
  </si>
  <si>
    <t>0101167</t>
  </si>
  <si>
    <t>MOBILIZATION/DEMOBILIZATION OF  EQUIPMENT ITEMS AT THE REQUE</t>
  </si>
  <si>
    <t>0101168</t>
  </si>
  <si>
    <t>0101169</t>
  </si>
  <si>
    <t>0101170</t>
  </si>
  <si>
    <t>0101171</t>
  </si>
  <si>
    <t>0101172</t>
  </si>
  <si>
    <t>0101173</t>
  </si>
  <si>
    <t>0101174</t>
  </si>
  <si>
    <t>TRANSPORTATION AND DISPOSAL OF  BULKY WASTE</t>
  </si>
  <si>
    <t>0101175</t>
  </si>
  <si>
    <t>0101176</t>
  </si>
  <si>
    <t>0101177</t>
  </si>
  <si>
    <t>0101178</t>
  </si>
  <si>
    <t>0101179</t>
  </si>
  <si>
    <t>0101180</t>
  </si>
  <si>
    <t>0101181</t>
  </si>
  <si>
    <t>0101182</t>
  </si>
  <si>
    <t>0101183</t>
  </si>
  <si>
    <t>0101184</t>
  </si>
  <si>
    <t>0101185</t>
  </si>
  <si>
    <t>REMOVAL OF HYDRAULIC SYSTEM</t>
  </si>
  <si>
    <t>0101190</t>
  </si>
  <si>
    <t>0101191</t>
  </si>
  <si>
    <t>0104033</t>
  </si>
  <si>
    <t>0104034</t>
  </si>
  <si>
    <t>0104035</t>
  </si>
  <si>
    <t>0104048</t>
  </si>
  <si>
    <t>0104049</t>
  </si>
  <si>
    <t>POLE FOUNDATION</t>
  </si>
  <si>
    <t>0104051</t>
  </si>
  <si>
    <t>0104052</t>
  </si>
  <si>
    <t>0104053</t>
  </si>
  <si>
    <t>0104055</t>
  </si>
  <si>
    <t>0104056</t>
  </si>
  <si>
    <t>0104057</t>
  </si>
  <si>
    <t>0104061</t>
  </si>
  <si>
    <t>0104062</t>
  </si>
  <si>
    <t>0104070</t>
  </si>
  <si>
    <t>0104071</t>
  </si>
  <si>
    <t>0104072</t>
  </si>
  <si>
    <t>0104073</t>
  </si>
  <si>
    <t>0104074</t>
  </si>
  <si>
    <t>0104075</t>
  </si>
  <si>
    <t>0104078</t>
  </si>
  <si>
    <t>SNOWMELTER SYSTEM  TRANSFORMER/LOADCENTER</t>
  </si>
  <si>
    <t>0104079</t>
  </si>
  <si>
    <t>SNOWMELTER SYSTEM 14 CONDUCTOR  10 AWG SIGNAL WIRE</t>
  </si>
  <si>
    <t>0104081</t>
  </si>
  <si>
    <t>0104101</t>
  </si>
  <si>
    <t>AUTO TRANSFORMER FOUNDATION  (SITE 1)</t>
  </si>
  <si>
    <t>0104102</t>
  </si>
  <si>
    <t>AUTO TRANSFORMER FOUNDATION  (SITE 2)</t>
  </si>
  <si>
    <t>0104103</t>
  </si>
  <si>
    <t>AUTO TRANSFORMER FOUNDATION  (SITE 3)</t>
  </si>
  <si>
    <t>0104104</t>
  </si>
  <si>
    <t>AUTO TRANSFORMER FOUNDATION  (SITE 4)</t>
  </si>
  <si>
    <t>0104105</t>
  </si>
  <si>
    <t>AUTO TRANSFORMER FOUNDATION  (SITE 5)</t>
  </si>
  <si>
    <t>0107090</t>
  </si>
  <si>
    <t>CTDOT BOUNDARY MARKER - (SURVEY  MONUMENT)</t>
  </si>
  <si>
    <t>0107091</t>
  </si>
  <si>
    <t>CTDOT BOUNDARY MARKER - (SURVEY  DISK)</t>
  </si>
  <si>
    <t>0107092</t>
  </si>
  <si>
    <t>CTDOT BOUNDARY MARKER - (CAPPED  REBAR)</t>
  </si>
  <si>
    <t>0108100</t>
  </si>
  <si>
    <t>LUMP SUM INCENTIVE PAYMENT</t>
  </si>
  <si>
    <t>0125499</t>
  </si>
  <si>
    <t>0125500</t>
  </si>
  <si>
    <t>0125501</t>
  </si>
  <si>
    <t>0125502</t>
  </si>
  <si>
    <t>0125503</t>
  </si>
  <si>
    <t>0125504</t>
  </si>
  <si>
    <t>0125740</t>
  </si>
  <si>
    <t>0125741</t>
  </si>
  <si>
    <t>0125742</t>
  </si>
  <si>
    <t>0125743</t>
  </si>
  <si>
    <t>0135782</t>
  </si>
  <si>
    <t>0150700</t>
  </si>
  <si>
    <t>GROUNDING, BONDING AND RAIL RETURN   SYSTEM (SITE 1)</t>
  </si>
  <si>
    <t>0150701</t>
  </si>
  <si>
    <t>GROUNDING, BONDING AND RAIL RETURN   SYSTEM (SITE 2)</t>
  </si>
  <si>
    <t>0150702</t>
  </si>
  <si>
    <t>GROUNDING, BONDING AND RAIL RETURN   SYSTEM (SITE 3)</t>
  </si>
  <si>
    <t>0150703</t>
  </si>
  <si>
    <t>GROUNDING, BONDING AND RAIL RETURN   SYSTEM (SITE 4)</t>
  </si>
  <si>
    <t>0150704</t>
  </si>
  <si>
    <t>GROUNDING, BONDING AND RAIL RETURN   SYSTEM (SITE 5)</t>
  </si>
  <si>
    <t>0165246</t>
  </si>
  <si>
    <t>MODIFICATIONS TO EXISTING SECONDARY  UNIT SUBSTATION</t>
  </si>
  <si>
    <t>0165249</t>
  </si>
  <si>
    <t>0165250</t>
  </si>
  <si>
    <t>0165251</t>
  </si>
  <si>
    <t>0165343</t>
  </si>
  <si>
    <t>0177100</t>
  </si>
  <si>
    <t>SALT SHED AND ENVIRONMENTAL SITE  IMPROVEMENTS</t>
  </si>
  <si>
    <t>0177150</t>
  </si>
  <si>
    <t>0190608</t>
  </si>
  <si>
    <t>METAL BEAM RAIL 8'' X 6'' BOX BEAM  (SYSTEM 2)</t>
  </si>
  <si>
    <t>0201001</t>
  </si>
  <si>
    <t>0201011</t>
  </si>
  <si>
    <t>0201012</t>
  </si>
  <si>
    <t>0201013</t>
  </si>
  <si>
    <t>0201015</t>
  </si>
  <si>
    <t>0201020</t>
  </si>
  <si>
    <t>0201021</t>
  </si>
  <si>
    <t>0201027</t>
  </si>
  <si>
    <t>0201029</t>
  </si>
  <si>
    <t>RELOCATE GARAGE</t>
  </si>
  <si>
    <t>0201030</t>
  </si>
  <si>
    <t>CLEARING AND GRUBBING  (SITE NO. 1)</t>
  </si>
  <si>
    <t>0201031</t>
  </si>
  <si>
    <t>CLEARING AND GRUBBING  (SITE NO. 2)</t>
  </si>
  <si>
    <t>0201032</t>
  </si>
  <si>
    <t>CLEARING AND GRUBBING  (SITE NO. 3)</t>
  </si>
  <si>
    <t>0201033</t>
  </si>
  <si>
    <t>CLEARING AND GRUBBING  (SITE NO. 4)</t>
  </si>
  <si>
    <t>0201034</t>
  </si>
  <si>
    <t>0201040</t>
  </si>
  <si>
    <t>0201042</t>
  </si>
  <si>
    <t>0201097</t>
  </si>
  <si>
    <t>0201098</t>
  </si>
  <si>
    <t>0201099</t>
  </si>
  <si>
    <t>0201198</t>
  </si>
  <si>
    <t>0201199</t>
  </si>
  <si>
    <t>0201200</t>
  </si>
  <si>
    <t>0201206</t>
  </si>
  <si>
    <t>0201207</t>
  </si>
  <si>
    <t>0201209</t>
  </si>
  <si>
    <t>0201210</t>
  </si>
  <si>
    <t>0201211</t>
  </si>
  <si>
    <t>REMOVE SIGN</t>
  </si>
  <si>
    <t>0201212</t>
  </si>
  <si>
    <t>0201214</t>
  </si>
  <si>
    <t>0201215</t>
  </si>
  <si>
    <t>0201218</t>
  </si>
  <si>
    <t>0201219</t>
  </si>
  <si>
    <t>0201223</t>
  </si>
  <si>
    <t>0201224</t>
  </si>
  <si>
    <t>0201226</t>
  </si>
  <si>
    <t>0201228</t>
  </si>
  <si>
    <t>0201229</t>
  </si>
  <si>
    <t>0201230</t>
  </si>
  <si>
    <t>0201282</t>
  </si>
  <si>
    <t>0201297</t>
  </si>
  <si>
    <t>0201303</t>
  </si>
  <si>
    <t>0201306</t>
  </si>
  <si>
    <t>0201309</t>
  </si>
  <si>
    <t>0201310</t>
  </si>
  <si>
    <t>0201315</t>
  </si>
  <si>
    <t>0201316</t>
  </si>
  <si>
    <t>0201317</t>
  </si>
  <si>
    <t>0201318</t>
  </si>
  <si>
    <t>0201319</t>
  </si>
  <si>
    <t>0201320</t>
  </si>
  <si>
    <t>0201321</t>
  </si>
  <si>
    <t>0201403</t>
  </si>
  <si>
    <t>0201405</t>
  </si>
  <si>
    <t>0201451</t>
  </si>
  <si>
    <t>0201500</t>
  </si>
  <si>
    <t>0201501</t>
  </si>
  <si>
    <t>0201503</t>
  </si>
  <si>
    <t>0201600</t>
  </si>
  <si>
    <t>REMOVE AND STORE MISCELLANEOUS  MATERIAL</t>
  </si>
  <si>
    <t>0201601</t>
  </si>
  <si>
    <t>0201602</t>
  </si>
  <si>
    <t>REMOVE, STORE AND RESET EXISTING  BILLBOARD</t>
  </si>
  <si>
    <t>0201700</t>
  </si>
  <si>
    <t>0201900</t>
  </si>
  <si>
    <t>0201902</t>
  </si>
  <si>
    <t>INTERPRETATIVE DISPLAY SIGN</t>
  </si>
  <si>
    <t>0202000</t>
  </si>
  <si>
    <t>EARTH EXCAVATION</t>
  </si>
  <si>
    <t>0202001</t>
  </si>
  <si>
    <t>0202002</t>
  </si>
  <si>
    <t>0202003</t>
  </si>
  <si>
    <t>0202004</t>
  </si>
  <si>
    <t>0202005</t>
  </si>
  <si>
    <t>0202006</t>
  </si>
  <si>
    <t>0202094</t>
  </si>
  <si>
    <t>0202100</t>
  </si>
  <si>
    <t>ROCK EXCAVATION</t>
  </si>
  <si>
    <t>0202101</t>
  </si>
  <si>
    <t>0202102</t>
  </si>
  <si>
    <t>0202103</t>
  </si>
  <si>
    <t>0202104</t>
  </si>
  <si>
    <t>0202105</t>
  </si>
  <si>
    <t>0202106</t>
  </si>
  <si>
    <t>0202119</t>
  </si>
  <si>
    <t>ROCK EXCAVATION (CONTROLLED  BLASTING)</t>
  </si>
  <si>
    <t>0202120</t>
  </si>
  <si>
    <t>0202124</t>
  </si>
  <si>
    <t>ROCK SCALING - HAND METHOD</t>
  </si>
  <si>
    <t>0202130</t>
  </si>
  <si>
    <t>0202200</t>
  </si>
  <si>
    <t>CHANNEL EXCAVATION-EARTH</t>
  </si>
  <si>
    <t>0202201</t>
  </si>
  <si>
    <t>0202202</t>
  </si>
  <si>
    <t>0202203</t>
  </si>
  <si>
    <t>0202204</t>
  </si>
  <si>
    <t>0202215</t>
  </si>
  <si>
    <t>EXCAVATION AND REUSE OF EXISTING  CHANNEL BOTTOM MATERIAL</t>
  </si>
  <si>
    <t>0202216</t>
  </si>
  <si>
    <t>0202217</t>
  </si>
  <si>
    <t>SUPPLEMENTAL STREAMBED CHANNEL MATERIAL</t>
  </si>
  <si>
    <t>0202222</t>
  </si>
  <si>
    <t>0202223</t>
  </si>
  <si>
    <t>0202224</t>
  </si>
  <si>
    <t>0202225</t>
  </si>
  <si>
    <t>0202239</t>
  </si>
  <si>
    <t>CLEAN DRAINAGE STRUCTURE</t>
  </si>
  <si>
    <t>0202240</t>
  </si>
  <si>
    <t>0202243</t>
  </si>
  <si>
    <t>CLEAN DRAINAGE PIPE</t>
  </si>
  <si>
    <t>0202244</t>
  </si>
  <si>
    <t>CLEAN EXISTING CHANNEL</t>
  </si>
  <si>
    <t>0202246</t>
  </si>
  <si>
    <t>CLEAN OUT DRAINAGE SYSTEM</t>
  </si>
  <si>
    <t>0202247</t>
  </si>
  <si>
    <t>CLEAN EXISTING CULVERT AND  STRUCTURES</t>
  </si>
  <si>
    <t>0202250</t>
  </si>
  <si>
    <t>CHANNEL EXCAVATION-ROCK</t>
  </si>
  <si>
    <t>0202251</t>
  </si>
  <si>
    <t>0202252</t>
  </si>
  <si>
    <t>0202253</t>
  </si>
  <si>
    <t>0202254</t>
  </si>
  <si>
    <t>0202260</t>
  </si>
  <si>
    <t>0202300</t>
  </si>
  <si>
    <t>DISPOSAL/RESTORATION FOR ROCK SLOPE SCALING</t>
  </si>
  <si>
    <t>0202301</t>
  </si>
  <si>
    <t>0202304</t>
  </si>
  <si>
    <t>0202305</t>
  </si>
  <si>
    <t>0202306</t>
  </si>
  <si>
    <t>SPECIAL HAZARDOUS WASTE MATERIALS EXCAVATION, HANDLING, AND</t>
  </si>
  <si>
    <t>0202307</t>
  </si>
  <si>
    <t>0202308</t>
  </si>
  <si>
    <t>EXCAVATION AND DISPOSAL OF  UNSUITABLE FILL</t>
  </si>
  <si>
    <t>0202310</t>
  </si>
  <si>
    <t>EXCAVATION AND DISPOSAL OF CONTAMINATED MATERIAL FILL</t>
  </si>
  <si>
    <t>0202312</t>
  </si>
  <si>
    <t>REMOVAL AND DISPOSAL OF  CONTAMINATED SOIL</t>
  </si>
  <si>
    <t>0202315</t>
  </si>
  <si>
    <t>0202316</t>
  </si>
  <si>
    <t>DISPOSAL OF CONTROLLED MATERIALS  - OUT OF STATE</t>
  </si>
  <si>
    <t>0202317</t>
  </si>
  <si>
    <t>0202318</t>
  </si>
  <si>
    <t>MANAGEMENT OF REUSABLE CONTROLLED  MATERIAL</t>
  </si>
  <si>
    <t>0202319</t>
  </si>
  <si>
    <t>DISPOSAL/RECYCLE OF ENVIRONMENTAL  WASTE</t>
  </si>
  <si>
    <t>0202320</t>
  </si>
  <si>
    <t>0202321</t>
  </si>
  <si>
    <t>0202322</t>
  </si>
  <si>
    <t>0202323</t>
  </si>
  <si>
    <t>0202351</t>
  </si>
  <si>
    <t>0202400</t>
  </si>
  <si>
    <t>0202401</t>
  </si>
  <si>
    <t>0202447</t>
  </si>
  <si>
    <t>COLD MILLING REMOVAL OF  BITUMINOUS CONCRETE</t>
  </si>
  <si>
    <t>0202449</t>
  </si>
  <si>
    <t>0202451</t>
  </si>
  <si>
    <t>0202452</t>
  </si>
  <si>
    <t>0202454</t>
  </si>
  <si>
    <t>0202455</t>
  </si>
  <si>
    <t>0202456</t>
  </si>
  <si>
    <t>0202457</t>
  </si>
  <si>
    <t>SPECIAL TEST PIT - WATER MAIN - KEYHOLE</t>
  </si>
  <si>
    <t>0202479</t>
  </si>
  <si>
    <t>0202481</t>
  </si>
  <si>
    <t>0202482</t>
  </si>
  <si>
    <t>REMOVAL AND DISPOSAL OF CONCRETE  SLABS</t>
  </si>
  <si>
    <t>0202483</t>
  </si>
  <si>
    <t>REMOVAL OF BITUMINOUS CONCRETE PARK  CURBING</t>
  </si>
  <si>
    <t>0202486</t>
  </si>
  <si>
    <t>0202491</t>
  </si>
  <si>
    <t>0202501</t>
  </si>
  <si>
    <t>0202502</t>
  </si>
  <si>
    <t>0202503</t>
  </si>
  <si>
    <t>0202509</t>
  </si>
  <si>
    <t>0202510</t>
  </si>
  <si>
    <t>0202512</t>
  </si>
  <si>
    <t>0202513</t>
  </si>
  <si>
    <t>0202515</t>
  </si>
  <si>
    <t>0202522</t>
  </si>
  <si>
    <t>REMOVAL OF BITUMINOUS TYPE  PAVEMENT</t>
  </si>
  <si>
    <t>0202523</t>
  </si>
  <si>
    <t>EXPLORATORY EXCAVATION</t>
  </si>
  <si>
    <t>0202524</t>
  </si>
  <si>
    <t>REMOVAL OF BITUMINOUS WEARING SURFACE</t>
  </si>
  <si>
    <t>0202526</t>
  </si>
  <si>
    <t>0202528</t>
  </si>
  <si>
    <t>0202529</t>
  </si>
  <si>
    <t>0202530</t>
  </si>
  <si>
    <t>0202531</t>
  </si>
  <si>
    <t>0202533</t>
  </si>
  <si>
    <t>0202534</t>
  </si>
  <si>
    <t>REMOVAL OF TEMPORARY ROADWAY  BARRICADE</t>
  </si>
  <si>
    <t>0202537</t>
  </si>
  <si>
    <t>0202550</t>
  </si>
  <si>
    <t>0202552</t>
  </si>
  <si>
    <t>0202553</t>
  </si>
  <si>
    <t>0202559</t>
  </si>
  <si>
    <t>0202560</t>
  </si>
  <si>
    <t>0202563</t>
  </si>
  <si>
    <t>0202565</t>
  </si>
  <si>
    <t>0202574</t>
  </si>
  <si>
    <t>0202575</t>
  </si>
  <si>
    <t>0202579</t>
  </si>
  <si>
    <t>0202582</t>
  </si>
  <si>
    <t>0202593</t>
  </si>
  <si>
    <t>0202594</t>
  </si>
  <si>
    <t>0202595</t>
  </si>
  <si>
    <t>0202596</t>
  </si>
  <si>
    <t>0202598</t>
  </si>
  <si>
    <t>RELOCATE STONE PILLAR</t>
  </si>
  <si>
    <t>0202601</t>
  </si>
  <si>
    <t>0202602</t>
  </si>
  <si>
    <t>0202608</t>
  </si>
  <si>
    <t>0202629</t>
  </si>
  <si>
    <t>0202630</t>
  </si>
  <si>
    <t>DEFORMATION MONITORING POINTS (DMPS)</t>
  </si>
  <si>
    <t>0202634</t>
  </si>
  <si>
    <t>0202635</t>
  </si>
  <si>
    <t>0202636</t>
  </si>
  <si>
    <t>0202637</t>
  </si>
  <si>
    <t>0202638</t>
  </si>
  <si>
    <t>0202639</t>
  </si>
  <si>
    <t>0202640</t>
  </si>
  <si>
    <t>0202641</t>
  </si>
  <si>
    <t>0202642</t>
  </si>
  <si>
    <t>ABANDONMENT OF WELLS</t>
  </si>
  <si>
    <t>0202643</t>
  </si>
  <si>
    <t>0202644</t>
  </si>
  <si>
    <t>0202645</t>
  </si>
  <si>
    <t>0202646</t>
  </si>
  <si>
    <t>0202647</t>
  </si>
  <si>
    <t>0202652</t>
  </si>
  <si>
    <t>0202653</t>
  </si>
  <si>
    <t>0202654</t>
  </si>
  <si>
    <t>0202655</t>
  </si>
  <si>
    <t>0202661</t>
  </si>
  <si>
    <t>SETTLEMENT REFERENCE POINTS  (TYPE 1)</t>
  </si>
  <si>
    <t>0202662</t>
  </si>
  <si>
    <t>SETTLEMENT REFERENCE POINTS  (TYPE 2)</t>
  </si>
  <si>
    <t>0202663</t>
  </si>
  <si>
    <t>SETTLEMENT REFERENCE POINTS  (TYPE 3)</t>
  </si>
  <si>
    <t>0202896</t>
  </si>
  <si>
    <t>PROTECTION OF BUILDING AND  PROPERTY</t>
  </si>
  <si>
    <t>0202907</t>
  </si>
  <si>
    <t>0202908</t>
  </si>
  <si>
    <t>0202909</t>
  </si>
  <si>
    <t>0202911</t>
  </si>
  <si>
    <t>0202912</t>
  </si>
  <si>
    <t>0202913</t>
  </si>
  <si>
    <t>0202916</t>
  </si>
  <si>
    <t>CONDITION SURVEY (SITE NO. 6)</t>
  </si>
  <si>
    <t>0202917</t>
  </si>
  <si>
    <t>CONDITION SURVEY (SITE NO. 7)</t>
  </si>
  <si>
    <t>0202998</t>
  </si>
  <si>
    <t>ROADWAY MAINTENANCE</t>
  </si>
  <si>
    <t>0202999</t>
  </si>
  <si>
    <t>0203000</t>
  </si>
  <si>
    <t>STRUCTURE EXCAVATION - EARTH (COMPLETE)</t>
  </si>
  <si>
    <t>0203001</t>
  </si>
  <si>
    <t>STRUCTURE EXCAVATION  EARTH (COMPLETE)</t>
  </si>
  <si>
    <t>0203002</t>
  </si>
  <si>
    <t>STRUCTURE EXCAVATION-  EARTH (COMPLETE)</t>
  </si>
  <si>
    <t>0203003</t>
  </si>
  <si>
    <t>0203004</t>
  </si>
  <si>
    <t>0203100</t>
  </si>
  <si>
    <t>STRUCTURE EXCAVATION ROCK  (COMPLETE)</t>
  </si>
  <si>
    <t>0203101</t>
  </si>
  <si>
    <t>STRUCTURE EXCAVATION-  ROCK (COMPLETE)</t>
  </si>
  <si>
    <t>0203102</t>
  </si>
  <si>
    <t>STRUCTURE EXCAVATION ROCK  (COMPLETE)-101 TO 999</t>
  </si>
  <si>
    <t>0203103</t>
  </si>
  <si>
    <t>0203104</t>
  </si>
  <si>
    <t>STRUCTURE EXCAVATION ROCK  (COMPLETE)-OVER 5000</t>
  </si>
  <si>
    <t>0203120</t>
  </si>
  <si>
    <t>STRUCTURE EXCAVATION - ROCK  (NO EXPLOSIVES)</t>
  </si>
  <si>
    <t>0203125</t>
  </si>
  <si>
    <t>STRUCTURE EXCAVATION - ROCK  (CONTROLLED BLASTING)</t>
  </si>
  <si>
    <t>0203201</t>
  </si>
  <si>
    <t>STRUCTURE EXCAVATION-EARTH  (EXCLUDING COFFERDAM AND</t>
  </si>
  <si>
    <t>0203202</t>
  </si>
  <si>
    <t>0203205</t>
  </si>
  <si>
    <t>STRUCTURE EXCAVATION-EARTH  (EXCLUDING HANDLING WATER)</t>
  </si>
  <si>
    <t>0203301</t>
  </si>
  <si>
    <t>STRUCTURE EXCAVATION-ROCK  (EXCLUDING COFFERDAM AND</t>
  </si>
  <si>
    <t>0203304</t>
  </si>
  <si>
    <t>STRUCTURE EXCAVATION - ROCK  (EXCLUDING COFFERDAM &amp; DEWATERI</t>
  </si>
  <si>
    <t>0203305</t>
  </si>
  <si>
    <t>STRUCTURE EXCAVATION - ROCK  (EXCLUDING HANDLING WATER)</t>
  </si>
  <si>
    <t>0203321</t>
  </si>
  <si>
    <t>GEOTECHNICAL MONITORING AND  TESTING</t>
  </si>
  <si>
    <t>0203401</t>
  </si>
  <si>
    <t>0203402</t>
  </si>
  <si>
    <t>0204001</t>
  </si>
  <si>
    <t>0204090</t>
  </si>
  <si>
    <t>COFFERDAM AND DEWATERING  PIER 11</t>
  </si>
  <si>
    <t>0204091</t>
  </si>
  <si>
    <t>COFFERDAM AND DEWATERING  PIER 12</t>
  </si>
  <si>
    <t>0204092</t>
  </si>
  <si>
    <t>COFFERDAM AND DEWATERING  PIER 13</t>
  </si>
  <si>
    <t>0204093</t>
  </si>
  <si>
    <t>COFFERDAM AND DEWATERING  PIER 14</t>
  </si>
  <si>
    <t>0204094</t>
  </si>
  <si>
    <t>COFFERDAM AND DEWATERING  PIER 15</t>
  </si>
  <si>
    <t>0204095</t>
  </si>
  <si>
    <t>COFFERDAM AND DEWATERING  PIER 16</t>
  </si>
  <si>
    <t>0204110</t>
  </si>
  <si>
    <t>0204111</t>
  </si>
  <si>
    <t>0204140</t>
  </si>
  <si>
    <t>0204151</t>
  </si>
  <si>
    <t>0204152</t>
  </si>
  <si>
    <t>0204189</t>
  </si>
  <si>
    <t>0204198</t>
  </si>
  <si>
    <t>0204210</t>
  </si>
  <si>
    <t>0204212</t>
  </si>
  <si>
    <t>TRANSPORTATION OF CONTAMINATED  GROUND WATER</t>
  </si>
  <si>
    <t>0204213</t>
  </si>
  <si>
    <t>0204214</t>
  </si>
  <si>
    <t>0204215</t>
  </si>
  <si>
    <t>0204401</t>
  </si>
  <si>
    <t>0204402</t>
  </si>
  <si>
    <t>0204403</t>
  </si>
  <si>
    <t>0204404</t>
  </si>
  <si>
    <t>0204405</t>
  </si>
  <si>
    <t>0204406</t>
  </si>
  <si>
    <t>0204407</t>
  </si>
  <si>
    <t>0204408</t>
  </si>
  <si>
    <t>0204409</t>
  </si>
  <si>
    <t>0204410</t>
  </si>
  <si>
    <t>0204411</t>
  </si>
  <si>
    <t>0204412</t>
  </si>
  <si>
    <t>0204503</t>
  </si>
  <si>
    <t>0204504</t>
  </si>
  <si>
    <t>DEWATER, CONTROL AND DIVERSION OF  WATER</t>
  </si>
  <si>
    <t>0204601</t>
  </si>
  <si>
    <t>0204651</t>
  </si>
  <si>
    <t>TEMPORARY PRECAST FOUNDATION SEAL  ASSEMBLY</t>
  </si>
  <si>
    <t>0204652</t>
  </si>
  <si>
    <t>RELOCATE TEMPORARY PRECAST  FOUNDATION SEAL ASSEMBLY</t>
  </si>
  <si>
    <t>0205001</t>
  </si>
  <si>
    <t>ROCK IN TRENCH EXCAVATION  0'-4' DEEP</t>
  </si>
  <si>
    <t>0205003</t>
  </si>
  <si>
    <t>ROCK IN TRENCH EXCAVATION  0'-10' DEEP</t>
  </si>
  <si>
    <t>0205005</t>
  </si>
  <si>
    <t>0205006</t>
  </si>
  <si>
    <t>ROCK IN TRENCH EXCAVATION  0'-15' DEEP</t>
  </si>
  <si>
    <t>0205007</t>
  </si>
  <si>
    <t>0205008</t>
  </si>
  <si>
    <t>0205009</t>
  </si>
  <si>
    <t>0205010</t>
  </si>
  <si>
    <t>ROCK IN TRENCH EXCAVATION 0' - 25'  DEEP</t>
  </si>
  <si>
    <t>0205020</t>
  </si>
  <si>
    <t>ROCK IN TRENCH EXCAVATION  NON-EXPLOSIVE</t>
  </si>
  <si>
    <t>0205040</t>
  </si>
  <si>
    <t>0205041</t>
  </si>
  <si>
    <t>0205088</t>
  </si>
  <si>
    <t>0205999</t>
  </si>
  <si>
    <t>SPECIAL TRENCH EXCAVATION AND BACKFILL</t>
  </si>
  <si>
    <t>0206000</t>
  </si>
  <si>
    <t>DITCH EXCAVATION</t>
  </si>
  <si>
    <t>0206001</t>
  </si>
  <si>
    <t>0206002</t>
  </si>
  <si>
    <t>0206003</t>
  </si>
  <si>
    <t>0206004</t>
  </si>
  <si>
    <t>0206101</t>
  </si>
  <si>
    <t>0207000</t>
  </si>
  <si>
    <t>BORROW</t>
  </si>
  <si>
    <t>0207001</t>
  </si>
  <si>
    <t>0207002</t>
  </si>
  <si>
    <t>0207003</t>
  </si>
  <si>
    <t>0207004</t>
  </si>
  <si>
    <t>0207005</t>
  </si>
  <si>
    <t>0207010</t>
  </si>
  <si>
    <t>0207150</t>
  </si>
  <si>
    <t>0208000</t>
  </si>
  <si>
    <t>FREE-DRAINING MATERIAL</t>
  </si>
  <si>
    <t>0208001</t>
  </si>
  <si>
    <t>FREE DRAINING MATERIAL</t>
  </si>
  <si>
    <t>0208002</t>
  </si>
  <si>
    <t>0208003</t>
  </si>
  <si>
    <t>0208004</t>
  </si>
  <si>
    <t>0208005</t>
  </si>
  <si>
    <t>0208602</t>
  </si>
  <si>
    <t>0208702</t>
  </si>
  <si>
    <t>0208703</t>
  </si>
  <si>
    <t>0208801</t>
  </si>
  <si>
    <t>0208812</t>
  </si>
  <si>
    <t>0208814</t>
  </si>
  <si>
    <t>THIS NUMBER IS AVAILABLE</t>
  </si>
  <si>
    <t>0209001</t>
  </si>
  <si>
    <t>0209005</t>
  </si>
  <si>
    <t>0209006</t>
  </si>
  <si>
    <t>0209010</t>
  </si>
  <si>
    <t>RUBBLIZATION OF PORTLAND CEMENT  CONCRETE PAVEMENT</t>
  </si>
  <si>
    <t>0209013</t>
  </si>
  <si>
    <t>UNDERPINNING (SITE NO. 3)</t>
  </si>
  <si>
    <t>0209016</t>
  </si>
  <si>
    <t>UNDERPINNING (SITE NO. 6)</t>
  </si>
  <si>
    <t>0210000</t>
  </si>
  <si>
    <t>WATER POLLUTION CONTROL  (ESTIMATED COST)</t>
  </si>
  <si>
    <t>0210017</t>
  </si>
  <si>
    <t>0210018</t>
  </si>
  <si>
    <t>0210030</t>
  </si>
  <si>
    <t>SEDIMENTATION POOL (TEMPORARY)</t>
  </si>
  <si>
    <t>0210035</t>
  </si>
  <si>
    <t>0210039</t>
  </si>
  <si>
    <t>0210040</t>
  </si>
  <si>
    <t>0210045</t>
  </si>
  <si>
    <t>0210046</t>
  </si>
  <si>
    <t>0210100</t>
  </si>
  <si>
    <t>0210106</t>
  </si>
  <si>
    <t>0210107</t>
  </si>
  <si>
    <t>0210116</t>
  </si>
  <si>
    <t>0210149</t>
  </si>
  <si>
    <t>0210150</t>
  </si>
  <si>
    <t>0210152</t>
  </si>
  <si>
    <t>CRUSHED STONE FOR DIKES AND CHECK  DAMS</t>
  </si>
  <si>
    <t>0210160</t>
  </si>
  <si>
    <t>0210200</t>
  </si>
  <si>
    <t>0210300</t>
  </si>
  <si>
    <t>0210301</t>
  </si>
  <si>
    <t>0210302</t>
  </si>
  <si>
    <t>0210303</t>
  </si>
  <si>
    <t>0210305</t>
  </si>
  <si>
    <t>RELOCATED TURBIDITY CONTROL  CURTAINS</t>
  </si>
  <si>
    <t>0210306</t>
  </si>
  <si>
    <t>0210307</t>
  </si>
  <si>
    <t>0210400</t>
  </si>
  <si>
    <t>WATER POLLUTION CONTROL  (ESTIMATED COST-PLUS)</t>
  </si>
  <si>
    <t>0211000</t>
  </si>
  <si>
    <t>0212000</t>
  </si>
  <si>
    <t>SUBBASE</t>
  </si>
  <si>
    <t>0212001</t>
  </si>
  <si>
    <t>0212002</t>
  </si>
  <si>
    <t>0212003</t>
  </si>
  <si>
    <t>0212004</t>
  </si>
  <si>
    <t>0212005</t>
  </si>
  <si>
    <t>0212094</t>
  </si>
  <si>
    <t>0212300</t>
  </si>
  <si>
    <t>0212302</t>
  </si>
  <si>
    <t>0213000</t>
  </si>
  <si>
    <t>GRAVEL FILL</t>
  </si>
  <si>
    <t>0213001</t>
  </si>
  <si>
    <t>0213002</t>
  </si>
  <si>
    <t>0213011</t>
  </si>
  <si>
    <t>GRANULAR FILL</t>
  </si>
  <si>
    <t>0213012</t>
  </si>
  <si>
    <t>0213013</t>
  </si>
  <si>
    <t>0213015</t>
  </si>
  <si>
    <t>0213050</t>
  </si>
  <si>
    <t>0213051</t>
  </si>
  <si>
    <t>0213100</t>
  </si>
  <si>
    <t>0213732</t>
  </si>
  <si>
    <t>0213901</t>
  </si>
  <si>
    <t>0213902</t>
  </si>
  <si>
    <t>0213904</t>
  </si>
  <si>
    <t>0214000</t>
  </si>
  <si>
    <t>COMPACTED GRAVEL FILL</t>
  </si>
  <si>
    <t>0214001</t>
  </si>
  <si>
    <t>0214003</t>
  </si>
  <si>
    <t>0214020</t>
  </si>
  <si>
    <t>COMPACTED GRANULAR FILL</t>
  </si>
  <si>
    <t>0214021</t>
  </si>
  <si>
    <t>0214022</t>
  </si>
  <si>
    <t>0214023</t>
  </si>
  <si>
    <t>0214100</t>
  </si>
  <si>
    <t>0215000</t>
  </si>
  <si>
    <t>0215001</t>
  </si>
  <si>
    <t>0216000</t>
  </si>
  <si>
    <t>PERVIOUS STRUCTURE BACKFILL</t>
  </si>
  <si>
    <t>0216001</t>
  </si>
  <si>
    <t>0216002</t>
  </si>
  <si>
    <t>0216003</t>
  </si>
  <si>
    <t>0216004</t>
  </si>
  <si>
    <t>0216006</t>
  </si>
  <si>
    <t>0216009</t>
  </si>
  <si>
    <t>0216011</t>
  </si>
  <si>
    <t>0216012</t>
  </si>
  <si>
    <t>0216013</t>
  </si>
  <si>
    <t>0216014</t>
  </si>
  <si>
    <t>0216015</t>
  </si>
  <si>
    <t>0216020</t>
  </si>
  <si>
    <t>LOW DENSITY CELLULAR CONCRETE FILL  (CATEGORY I)</t>
  </si>
  <si>
    <t>0217002</t>
  </si>
  <si>
    <t>0217003</t>
  </si>
  <si>
    <t>0218001</t>
  </si>
  <si>
    <t>0218009</t>
  </si>
  <si>
    <t>0219001</t>
  </si>
  <si>
    <t>0219002</t>
  </si>
  <si>
    <t>SEDIMENTATION CONTROL HAY BALE  SYSTEM</t>
  </si>
  <si>
    <t>0219003</t>
  </si>
  <si>
    <t>SEDIMENTATION CONTROL FILTER  FABRIC FENCE SYSTEM</t>
  </si>
  <si>
    <t>0219004</t>
  </si>
  <si>
    <t>0219005</t>
  </si>
  <si>
    <t>SEDIMENTATION CONTROL COMPOSITE FILTER SOCK SYSTEM</t>
  </si>
  <si>
    <t>0219008</t>
  </si>
  <si>
    <t>SEDIMENTATION CONTROL  (STONE DIKE)</t>
  </si>
  <si>
    <t>0219010</t>
  </si>
  <si>
    <t>SEDIMENTATION CONTROL SYSTEM  (IN WATER)</t>
  </si>
  <si>
    <t>0219011</t>
  </si>
  <si>
    <t>SEDIMENT CONTROL SYSTEM AT  CATCH BASIN</t>
  </si>
  <si>
    <t>0219012</t>
  </si>
  <si>
    <t>SEDIMENTATION CONTROL SYSTEM -  CHANNEL</t>
  </si>
  <si>
    <t>0219015</t>
  </si>
  <si>
    <t>ON LINE SEDIMENTATION CONTROL  SYSTEM</t>
  </si>
  <si>
    <t>0219020</t>
  </si>
  <si>
    <t>PORTABLE SEDIMENTATION FILTRATION  SYSTEM</t>
  </si>
  <si>
    <t>0219050</t>
  </si>
  <si>
    <t>0286001.10</t>
  </si>
  <si>
    <t>ROCK IN DRAINAGE TRENCH EXCAVATION 0'-10' DEEP</t>
  </si>
  <si>
    <t>0286001.20</t>
  </si>
  <si>
    <t>ROCK IN DRAINAGE TRENCH EXCAVATION 0'-20' DEEP</t>
  </si>
  <si>
    <t>0301002</t>
  </si>
  <si>
    <t>0302000</t>
  </si>
  <si>
    <t>ROLLED GRANULAR BASE</t>
  </si>
  <si>
    <t>0302010</t>
  </si>
  <si>
    <t>0302011</t>
  </si>
  <si>
    <t>0302012</t>
  </si>
  <si>
    <t>0302013</t>
  </si>
  <si>
    <t>0302014</t>
  </si>
  <si>
    <t>0302905</t>
  </si>
  <si>
    <t>0303001</t>
  </si>
  <si>
    <t>0303050</t>
  </si>
  <si>
    <t>CONCRETE PAVERS ON 4" CONCRETE BASE  SLAB</t>
  </si>
  <si>
    <t>0303060</t>
  </si>
  <si>
    <t>4" REINFORCED CONCRETE BASE SLAB  FOR PAVERS</t>
  </si>
  <si>
    <t>0304000</t>
  </si>
  <si>
    <t>0304001</t>
  </si>
  <si>
    <t>0304002</t>
  </si>
  <si>
    <t>0304003</t>
  </si>
  <si>
    <t>0304004</t>
  </si>
  <si>
    <t>0305000</t>
  </si>
  <si>
    <t>0305001</t>
  </si>
  <si>
    <t>0401000</t>
  </si>
  <si>
    <t>0401001</t>
  </si>
  <si>
    <t>0401002</t>
  </si>
  <si>
    <t>0401003</t>
  </si>
  <si>
    <t>0401004</t>
  </si>
  <si>
    <t>0401005</t>
  </si>
  <si>
    <t>0401006</t>
  </si>
  <si>
    <t>0401007</t>
  </si>
  <si>
    <t>0401049</t>
  </si>
  <si>
    <t>0401054</t>
  </si>
  <si>
    <t>0401055</t>
  </si>
  <si>
    <t>0401056</t>
  </si>
  <si>
    <t>0401101</t>
  </si>
  <si>
    <t>MAT REINFORCEMENT FOR  CONCRETE PAVEMENT</t>
  </si>
  <si>
    <t>0401148</t>
  </si>
  <si>
    <t>PARTIAL DEPTH PATCH FOR PORTLAND  CEMENT CONCRETE PAVEMENT</t>
  </si>
  <si>
    <t>0401151</t>
  </si>
  <si>
    <t>CONCRETE PAVEMENT REPLACEMENT   FOR ROADWAY</t>
  </si>
  <si>
    <t>0401152</t>
  </si>
  <si>
    <t>CONCRETE PAVEMENT REPLACEMENT  FOR ROADWAY (FULL DEPTH)</t>
  </si>
  <si>
    <t>0401153</t>
  </si>
  <si>
    <t>CONCRETE PAVEMENT REPAIR (FULL  DEPTH)</t>
  </si>
  <si>
    <t>0401154</t>
  </si>
  <si>
    <t>CONCRETE PAVEMENT UNDERSEALING</t>
  </si>
  <si>
    <t>0401155</t>
  </si>
  <si>
    <t>PREPARATION OF CONCRETE PAVEMENT  FOR DIAMOND GRINDING (PART</t>
  </si>
  <si>
    <t>cu.i</t>
  </si>
  <si>
    <t>0401156</t>
  </si>
  <si>
    <t>0401157</t>
  </si>
  <si>
    <t>REMOVAL AND REPLACEMENT OF  UNSUITABLE MATERIAL FROM CONCRET</t>
  </si>
  <si>
    <t>0401158</t>
  </si>
  <si>
    <t>0401159</t>
  </si>
  <si>
    <t>0401201</t>
  </si>
  <si>
    <t>0401202</t>
  </si>
  <si>
    <t>0401301</t>
  </si>
  <si>
    <t>0401335.40</t>
  </si>
  <si>
    <t>CLASS PCC03540</t>
  </si>
  <si>
    <t>0401402</t>
  </si>
  <si>
    <t>3/4" PREMOULDED BITUMINOUS  EXPANSION JOINT FILLER</t>
  </si>
  <si>
    <t>0401441</t>
  </si>
  <si>
    <t>1/2" PREFORMED EXPANSION JOINT  FILLER</t>
  </si>
  <si>
    <t>0401442</t>
  </si>
  <si>
    <t>3/4" PREFORMED EXPANSION JOINT  FILLER</t>
  </si>
  <si>
    <t>0401711</t>
  </si>
  <si>
    <t>CLEANING JOINTS AND CRACKS</t>
  </si>
  <si>
    <t>0401712</t>
  </si>
  <si>
    <t>CLEANING AND RESEALING JOINTS IN   PCC PAVEMENT</t>
  </si>
  <si>
    <t>0402401</t>
  </si>
  <si>
    <t>SAWING AND SEALING JOINTS IN  BITUMINOUS CONCRETE PAVEMENT</t>
  </si>
  <si>
    <t>0402900</t>
  </si>
  <si>
    <t>0402901</t>
  </si>
  <si>
    <t>0402903</t>
  </si>
  <si>
    <t>0402904</t>
  </si>
  <si>
    <t>GRANITE COBBLE AMENITY STRIP</t>
  </si>
  <si>
    <t>0402905</t>
  </si>
  <si>
    <t>GRANITE COBBLE DRIVEWAY APRON</t>
  </si>
  <si>
    <t>0403869</t>
  </si>
  <si>
    <t>0403871</t>
  </si>
  <si>
    <t>HANDLING COLD RECLAIMED ASPHALT  PAVEMENT</t>
  </si>
  <si>
    <t>0403872</t>
  </si>
  <si>
    <t>COLD - IN - PLACE RECYCLED  PAVEMENT</t>
  </si>
  <si>
    <t>0403873</t>
  </si>
  <si>
    <t>FULL-DEPTH RECLAMATION - LOCAL  ROADS</t>
  </si>
  <si>
    <t>0403880</t>
  </si>
  <si>
    <t>0403881</t>
  </si>
  <si>
    <t>0404100</t>
  </si>
  <si>
    <t>BITUMINOUS CONCRETE PATCHING - FULL  DEPTH</t>
  </si>
  <si>
    <t>0404101</t>
  </si>
  <si>
    <t>BITUMINOUS CONCRETE PATCHING -  PARTIAL DEPTH</t>
  </si>
  <si>
    <t>0404109</t>
  </si>
  <si>
    <t>0404901</t>
  </si>
  <si>
    <t>0405905</t>
  </si>
  <si>
    <t>0406000</t>
  </si>
  <si>
    <t>0406002</t>
  </si>
  <si>
    <t>0406005</t>
  </si>
  <si>
    <t>BITUMINOUS CONCRETE, CLASS 1</t>
  </si>
  <si>
    <t>BITUMINOUS CONCRETE, CLASS 12</t>
  </si>
  <si>
    <t>BITUMINOUS CONCRETE, CLASS 14</t>
  </si>
  <si>
    <t>BITUMINOUS CONCRETE, CLASS 2</t>
  </si>
  <si>
    <t>BITUMINOUS CONCRETE, CLASS 3</t>
  </si>
  <si>
    <t>BITUMINOUS CONCRETE, CLASS 4</t>
  </si>
  <si>
    <t>BITUMINOUS CONCRETE, CLASS 5</t>
  </si>
  <si>
    <t>BITUMINOUS CONCRETE, CLASS 8</t>
  </si>
  <si>
    <t>0406011</t>
  </si>
  <si>
    <t>BITUMINOUS CONCRETE - CLASS 1</t>
  </si>
  <si>
    <t>0406012</t>
  </si>
  <si>
    <t>0406013</t>
  </si>
  <si>
    <t>0406014</t>
  </si>
  <si>
    <t>0406015</t>
  </si>
  <si>
    <t>0406016</t>
  </si>
  <si>
    <t>0406017</t>
  </si>
  <si>
    <t>BITUMINOUS CONCRETE - CLASS 2</t>
  </si>
  <si>
    <t>0406018</t>
  </si>
  <si>
    <t>0406019</t>
  </si>
  <si>
    <t>0406020</t>
  </si>
  <si>
    <t>0406021</t>
  </si>
  <si>
    <t>0406022</t>
  </si>
  <si>
    <t>0406023</t>
  </si>
  <si>
    <t>BITUMINOUS CONCRETE - CLASS 3</t>
  </si>
  <si>
    <t>0406024</t>
  </si>
  <si>
    <t>0406025</t>
  </si>
  <si>
    <t>0406026</t>
  </si>
  <si>
    <t>0406027</t>
  </si>
  <si>
    <t>0406028</t>
  </si>
  <si>
    <t>0406029</t>
  </si>
  <si>
    <t>BITUMINOUS CONCRETE - CLASS 4</t>
  </si>
  <si>
    <t>0406030</t>
  </si>
  <si>
    <t>0406031</t>
  </si>
  <si>
    <t>0406032</t>
  </si>
  <si>
    <t>0406033</t>
  </si>
  <si>
    <t>0406034</t>
  </si>
  <si>
    <t>0406035</t>
  </si>
  <si>
    <t>BITUMINOUS CONCRETE - CLASS 5</t>
  </si>
  <si>
    <t>0406036</t>
  </si>
  <si>
    <t>0406037</t>
  </si>
  <si>
    <t>0406038</t>
  </si>
  <si>
    <t>0406039</t>
  </si>
  <si>
    <t>0406040</t>
  </si>
  <si>
    <t>0406053</t>
  </si>
  <si>
    <t>BITUMINOUS CONCRETE - CLASS 8</t>
  </si>
  <si>
    <t>0406054</t>
  </si>
  <si>
    <t>0406055</t>
  </si>
  <si>
    <t>0406056</t>
  </si>
  <si>
    <t>0406057</t>
  </si>
  <si>
    <t>0406058</t>
  </si>
  <si>
    <t>0406077</t>
  </si>
  <si>
    <t>BITUMINOUS CONCRETE - CLASS 12</t>
  </si>
  <si>
    <t>0406078</t>
  </si>
  <si>
    <t>0406079</t>
  </si>
  <si>
    <t>0406080</t>
  </si>
  <si>
    <t>0406081</t>
  </si>
  <si>
    <t>0406082</t>
  </si>
  <si>
    <t>0406089</t>
  </si>
  <si>
    <t>BITUMINOUS CONCRETE - CLASS 14</t>
  </si>
  <si>
    <t>0406090</t>
  </si>
  <si>
    <t>0406091</t>
  </si>
  <si>
    <t>0406092</t>
  </si>
  <si>
    <t>0406093</t>
  </si>
  <si>
    <t>0406094</t>
  </si>
  <si>
    <t>0406096</t>
  </si>
  <si>
    <t>BITUMINOUS CONCRETE CLASS  1 OR 2 (HANDWORK)</t>
  </si>
  <si>
    <t>0406125</t>
  </si>
  <si>
    <t>0406126</t>
  </si>
  <si>
    <t>BITUMINOUS CONCRETE PARTIAL DEPTH  PATCH</t>
  </si>
  <si>
    <t>0406127</t>
  </si>
  <si>
    <t>BITUMINOUS CONCRETE FULL DEPTH   PATCH</t>
  </si>
  <si>
    <t>0406133</t>
  </si>
  <si>
    <t>0406134</t>
  </si>
  <si>
    <t>0406135</t>
  </si>
  <si>
    <t>ASPHALT RUBBER SURFACE TREATMENT  WITH AGGREGATE COVER</t>
  </si>
  <si>
    <t>0406136</t>
  </si>
  <si>
    <t>0406137</t>
  </si>
  <si>
    <t>0406138</t>
  </si>
  <si>
    <t>0406140</t>
  </si>
  <si>
    <t>COLD MIX ASPHALT PAVEMENT  (RECYCLED)</t>
  </si>
  <si>
    <t>0406141</t>
  </si>
  <si>
    <t>COLD MIX ASPHALT PAVEMENT (DENSE  GRADED - TYPE 1)</t>
  </si>
  <si>
    <t>0406142</t>
  </si>
  <si>
    <t>COLD MIX ASPHALT PAVEMENT (DENSE  GRADED - TYPE 2)</t>
  </si>
  <si>
    <t>0406143</t>
  </si>
  <si>
    <t>COLD MIX ASPHALT PAVEMENT (OPEN  GRADED - TYPE 1)</t>
  </si>
  <si>
    <t>0406144</t>
  </si>
  <si>
    <t>COLD MIX ASPHALT PAVEMENT (OPEN  GRADED - TYPE 2)</t>
  </si>
  <si>
    <t>0406145</t>
  </si>
  <si>
    <t>COLD MIX ASPHALT PAVEMENT (OPEN  GRADED - TYPE 3)</t>
  </si>
  <si>
    <t>0406150</t>
  </si>
  <si>
    <t>0406151</t>
  </si>
  <si>
    <t>0406153</t>
  </si>
  <si>
    <t>0406157</t>
  </si>
  <si>
    <t>0406158</t>
  </si>
  <si>
    <t>0406159</t>
  </si>
  <si>
    <t>0406160</t>
  </si>
  <si>
    <t>0406162</t>
  </si>
  <si>
    <t>0406163</t>
  </si>
  <si>
    <t>0406164</t>
  </si>
  <si>
    <t>0406165</t>
  </si>
  <si>
    <t>0406166</t>
  </si>
  <si>
    <t>0406167</t>
  </si>
  <si>
    <t>0406168</t>
  </si>
  <si>
    <t>0406169</t>
  </si>
  <si>
    <t>0406170</t>
  </si>
  <si>
    <t>0406171</t>
  </si>
  <si>
    <t>0406172</t>
  </si>
  <si>
    <t>0406173</t>
  </si>
  <si>
    <t>0406176</t>
  </si>
  <si>
    <t>FLEXIBLE PERVIOUS PAVEMENT</t>
  </si>
  <si>
    <t>0406177</t>
  </si>
  <si>
    <t>0406178</t>
  </si>
  <si>
    <t>ULTRA-THIN BONDED HMA PAVEMENT  (TYPE B)</t>
  </si>
  <si>
    <t>0406179</t>
  </si>
  <si>
    <t>0406180</t>
  </si>
  <si>
    <t>HOT MIX ASPHALT SMOOTHNESS  ADJUSTMENT</t>
  </si>
  <si>
    <t>0406188</t>
  </si>
  <si>
    <t>0406189</t>
  </si>
  <si>
    <t>0406190</t>
  </si>
  <si>
    <t>PRE-OVERLAY CRACK FILLING  (0.5 TO 1.25 INCHES)</t>
  </si>
  <si>
    <t>0406191</t>
  </si>
  <si>
    <t>PRE-OVERLAY CRACK FILLING  (GREATER THAN 1.25 INCHES)</t>
  </si>
  <si>
    <t>0406192</t>
  </si>
  <si>
    <t>POLYMER MODIFIED ASPHALT EMULSION  (TYPE 1)</t>
  </si>
  <si>
    <t>0406194</t>
  </si>
  <si>
    <t>0406195</t>
  </si>
  <si>
    <t>FILLING JOINTS AND CRACKS IN  BITUMINOUS CONCRETE PAVEMENT</t>
  </si>
  <si>
    <t>0406196</t>
  </si>
  <si>
    <t>JOINT AND CRACK FILLING OF BITUMINO US CONCRETE PAVEMENT</t>
  </si>
  <si>
    <t>0406197</t>
  </si>
  <si>
    <t>OVERBAND JOINT AND CRACK FILLING OF  BITUMINOUS CONCRETE PAV</t>
  </si>
  <si>
    <t>0406198</t>
  </si>
  <si>
    <t>JOINT AND CRACK SEALING OF BITUMINO US CONCRETE PAVEMENT</t>
  </si>
  <si>
    <t>0406199</t>
  </si>
  <si>
    <t>HOT APPLIED CRACK SEALING AND  FILLING OF BITUMINOUS CONCRET</t>
  </si>
  <si>
    <t>0406200</t>
  </si>
  <si>
    <t>CLEANING AND SEALING JOINTS  AND CRACKS</t>
  </si>
  <si>
    <t>0406201</t>
  </si>
  <si>
    <t>0406202</t>
  </si>
  <si>
    <t>0406210</t>
  </si>
  <si>
    <t>POLYESTER POLYMER CONCRETE OVERLAY</t>
  </si>
  <si>
    <t>0406236</t>
  </si>
  <si>
    <t>0406237</t>
  </si>
  <si>
    <t>0406267</t>
  </si>
  <si>
    <t>0406268</t>
  </si>
  <si>
    <t>0406269</t>
  </si>
  <si>
    <t>0406270</t>
  </si>
  <si>
    <t>0406271</t>
  </si>
  <si>
    <t>0406272</t>
  </si>
  <si>
    <t>MILLING OF BITUMINOUS CONCRETE (0" TO 4")</t>
  </si>
  <si>
    <t>0406273</t>
  </si>
  <si>
    <t>MILLING OF BITUMINOUS CONCRETE (OVER 4" TO 8")</t>
  </si>
  <si>
    <t>0406274</t>
  </si>
  <si>
    <t>MILLING OF BITUMINOUS CONCRETE (GREATER THAN 8")</t>
  </si>
  <si>
    <t>0406275</t>
  </si>
  <si>
    <t>FINE MILLING OF BITUMINOUS CONCRETE (0" TO 4")</t>
  </si>
  <si>
    <t>0406276</t>
  </si>
  <si>
    <t>MICRO-MILLING OF BITUMINOUS CONCRETE (0" TO 2")</t>
  </si>
  <si>
    <t>0406277</t>
  </si>
  <si>
    <t>0406278</t>
  </si>
  <si>
    <t>0406280</t>
  </si>
  <si>
    <t>MILLING (0.01" - 3.00")</t>
  </si>
  <si>
    <t>0406281</t>
  </si>
  <si>
    <t>MILLING (3.01 - 6.00)</t>
  </si>
  <si>
    <t>0406284</t>
  </si>
  <si>
    <t>RUMBLE STRIPS-NON FREEWAY</t>
  </si>
  <si>
    <t>0406285</t>
  </si>
  <si>
    <t>0406286</t>
  </si>
  <si>
    <t>0406287</t>
  </si>
  <si>
    <t>RUMBLE STRIPS-AUTOMATED</t>
  </si>
  <si>
    <t>0406287a</t>
  </si>
  <si>
    <t>Rumble Strips-Automated</t>
  </si>
  <si>
    <t>LF</t>
  </si>
  <si>
    <t>0406288</t>
  </si>
  <si>
    <t>RUMBLE STRIPS-MANUAL</t>
  </si>
  <si>
    <t>0406288a</t>
  </si>
  <si>
    <t>Rumble Strips-Manual</t>
  </si>
  <si>
    <t>0406289</t>
  </si>
  <si>
    <t>0406290</t>
  </si>
  <si>
    <t>0406291</t>
  </si>
  <si>
    <t>CENTERLINE RUMBLE STRIPS - SINUSOIDAL MILL PATTERN</t>
  </si>
  <si>
    <t>0406292</t>
  </si>
  <si>
    <t>0406293</t>
  </si>
  <si>
    <t>0406296</t>
  </si>
  <si>
    <t>0406297</t>
  </si>
  <si>
    <t>0406298</t>
  </si>
  <si>
    <t>REMOVAL OF BITUMINOUS CONCRETE  SURFACE (ROADWAY)</t>
  </si>
  <si>
    <t>0406300</t>
  </si>
  <si>
    <t>50 MIL PAVEMENT MARKING GROOVE 5" W IDE</t>
  </si>
  <si>
    <t>0406301</t>
  </si>
  <si>
    <t>0406302</t>
  </si>
  <si>
    <t>0406303</t>
  </si>
  <si>
    <t>0406304</t>
  </si>
  <si>
    <t>CLEANING AND SEALING JOINTS AND  CRACKS</t>
  </si>
  <si>
    <t>0406305</t>
  </si>
  <si>
    <t>CLEANING AND RESEALING FILLED  BRIDGE JOINTS</t>
  </si>
  <si>
    <t>0406306</t>
  </si>
  <si>
    <t>0406307</t>
  </si>
  <si>
    <t>0406309</t>
  </si>
  <si>
    <t>CUTTING AND SEALING JOINT IN THE  BITUMINOUS CONCRETE SHOULD</t>
  </si>
  <si>
    <t>0406310</t>
  </si>
  <si>
    <t>CLEAN AND RESEAL EXISTING  FILLED BRIDGE JOINTS</t>
  </si>
  <si>
    <t>0406311</t>
  </si>
  <si>
    <t>SAWING AND SEALING JOINTS IN  BITUMINOUS CONCRETE OVERLAY</t>
  </si>
  <si>
    <t>0406313</t>
  </si>
  <si>
    <t>0406314</t>
  </si>
  <si>
    <t>0406315</t>
  </si>
  <si>
    <t>0406316</t>
  </si>
  <si>
    <t>0406317</t>
  </si>
  <si>
    <t>0406319</t>
  </si>
  <si>
    <t>0406320</t>
  </si>
  <si>
    <t>0406321</t>
  </si>
  <si>
    <t>0406441</t>
  </si>
  <si>
    <t>SUPERPAVE 0.375''</t>
  </si>
  <si>
    <t>0406442</t>
  </si>
  <si>
    <t>SUPERPAVE 0.500''</t>
  </si>
  <si>
    <t>0406443</t>
  </si>
  <si>
    <t>0406444</t>
  </si>
  <si>
    <t>0406445</t>
  </si>
  <si>
    <t>SUPERPAVE 1.5''</t>
  </si>
  <si>
    <t>0406447</t>
  </si>
  <si>
    <t>SUPERPAVE BITUMINOUS CONCRETE  WEDGING</t>
  </si>
  <si>
    <t>0406448</t>
  </si>
  <si>
    <t>0406449</t>
  </si>
  <si>
    <t>0406500</t>
  </si>
  <si>
    <t>0406501</t>
  </si>
  <si>
    <t>0406502</t>
  </si>
  <si>
    <t>0406503</t>
  </si>
  <si>
    <t>0406600</t>
  </si>
  <si>
    <t>0406606</t>
  </si>
  <si>
    <t>DOCUMENTATION OF UNIFORM PLACEMENT OF BITUMINOUS CONCRETE (P</t>
  </si>
  <si>
    <t>0406607</t>
  </si>
  <si>
    <t>DOCUMENTATION OF UNIFORM COMPACTION OF BITUMINOUS CONCRETE (</t>
  </si>
  <si>
    <t>0406700</t>
  </si>
  <si>
    <t>0406701</t>
  </si>
  <si>
    <t>0406702</t>
  </si>
  <si>
    <t>EMULSIFIED ASPHALT SEAL COAT, APPLIED</t>
  </si>
  <si>
    <t>0406703</t>
  </si>
  <si>
    <t>COVER COAT MATERIAL, SAND</t>
  </si>
  <si>
    <t>0406737</t>
  </si>
  <si>
    <t>0406750</t>
  </si>
  <si>
    <t>SPLIT MEDIAN BARRIER CURB JOINT FOR  BRIDGES</t>
  </si>
  <si>
    <t>0406900</t>
  </si>
  <si>
    <t>0406901</t>
  </si>
  <si>
    <t>0406993</t>
  </si>
  <si>
    <t>BITUMINOUS CONCRETE PAVEMENT  COLORING AND STAMPING</t>
  </si>
  <si>
    <t>0406994</t>
  </si>
  <si>
    <t>0406995</t>
  </si>
  <si>
    <t>ILLUMINATION FOR NIGHT CONCRETE  SLIP FORMING (MOBILE)</t>
  </si>
  <si>
    <t>0406996</t>
  </si>
  <si>
    <t>0406997</t>
  </si>
  <si>
    <t>ILLUMINATION FOR NIGHT PAVING  (MOBILE)</t>
  </si>
  <si>
    <t>0406999</t>
  </si>
  <si>
    <t>ASPHALT ADJUSTMENT COST  (ESTIMATED COST)</t>
  </si>
  <si>
    <t>0411000</t>
  </si>
  <si>
    <t>ROLLED BANK GRAVEL SURFACE</t>
  </si>
  <si>
    <t>0411001</t>
  </si>
  <si>
    <t>0411002</t>
  </si>
  <si>
    <t>0413001</t>
  </si>
  <si>
    <t>0414001</t>
  </si>
  <si>
    <t>BITUMINOUS MATERIAL FOR SURFACE  TREATMENT</t>
  </si>
  <si>
    <t>0414101</t>
  </si>
  <si>
    <t>SAND COVER FOR BITUMINOUS  SURFACE TREATMENT</t>
  </si>
  <si>
    <t>0415001</t>
  </si>
  <si>
    <t>0501100</t>
  </si>
  <si>
    <t>0502100</t>
  </si>
  <si>
    <t>0502103</t>
  </si>
  <si>
    <t>0502106</t>
  </si>
  <si>
    <t>0502110</t>
  </si>
  <si>
    <t>0502111</t>
  </si>
  <si>
    <t>0502182</t>
  </si>
  <si>
    <t>0502183</t>
  </si>
  <si>
    <t>0502184</t>
  </si>
  <si>
    <t>SPECIAL TRACKWORK GRADE CROSSING</t>
  </si>
  <si>
    <t>0502188</t>
  </si>
  <si>
    <t>0502189</t>
  </si>
  <si>
    <t>REMOVAL OF TEMPORARY TRESTLE</t>
  </si>
  <si>
    <t>0502190</t>
  </si>
  <si>
    <t>0502192</t>
  </si>
  <si>
    <t>0502194</t>
  </si>
  <si>
    <t>0502195</t>
  </si>
  <si>
    <t>0502196</t>
  </si>
  <si>
    <t>REPAIR OF TEMPORARY BRIDGE DUE TO IMPACT DAMAGE</t>
  </si>
  <si>
    <t>0502197</t>
  </si>
  <si>
    <t>0502206</t>
  </si>
  <si>
    <t>0502220</t>
  </si>
  <si>
    <t>0502223</t>
  </si>
  <si>
    <t>0502232</t>
  </si>
  <si>
    <t>0502234</t>
  </si>
  <si>
    <t>0502235</t>
  </si>
  <si>
    <t>LIGHTED PEDESTRIAN SIDEWALK  ENCLOSURES</t>
  </si>
  <si>
    <t>0502236</t>
  </si>
  <si>
    <t>0502237</t>
  </si>
  <si>
    <t>0502249</t>
  </si>
  <si>
    <t>0502250</t>
  </si>
  <si>
    <t>0502251</t>
  </si>
  <si>
    <t>0503000</t>
  </si>
  <si>
    <t>0503001</t>
  </si>
  <si>
    <t>0503002</t>
  </si>
  <si>
    <t>0503003</t>
  </si>
  <si>
    <t>0503004</t>
  </si>
  <si>
    <t>0503005</t>
  </si>
  <si>
    <t>0503006</t>
  </si>
  <si>
    <t>FURNISH AND INSTALL RUBBER   RAIL SEAL</t>
  </si>
  <si>
    <t>0503007</t>
  </si>
  <si>
    <t>0503008</t>
  </si>
  <si>
    <t>0503009</t>
  </si>
  <si>
    <t>LOCALIZED REPLACEMENT OF CONCRETE DECK FOR STEEL STRENGTHENI</t>
  </si>
  <si>
    <t>0503015</t>
  </si>
  <si>
    <t>s.f</t>
  </si>
  <si>
    <t>0503018</t>
  </si>
  <si>
    <t>0503020</t>
  </si>
  <si>
    <t>0503023</t>
  </si>
  <si>
    <t>0503024</t>
  </si>
  <si>
    <t>GLUED LAMINATED DECK PANEL</t>
  </si>
  <si>
    <t>0503029</t>
  </si>
  <si>
    <t>REMOVAL OF EXISTING CONCRETE  SUBSTRUCTURE</t>
  </si>
  <si>
    <t>0503030</t>
  </si>
  <si>
    <t>0503031</t>
  </si>
  <si>
    <t>0503032</t>
  </si>
  <si>
    <t>0503033</t>
  </si>
  <si>
    <t>JACKING AND TEMPORARY SUPPORT OF  COUNTERWEIGHT</t>
  </si>
  <si>
    <t>0503040</t>
  </si>
  <si>
    <t>0503041</t>
  </si>
  <si>
    <t>0503042.01</t>
  </si>
  <si>
    <t>0503042.02</t>
  </si>
  <si>
    <t>0503042.03</t>
  </si>
  <si>
    <t>0503042.04</t>
  </si>
  <si>
    <t>REMOVAL OF BRIDGE DRAINAGE SYSTEM (SITE NO. 4)</t>
  </si>
  <si>
    <t>0503042.05</t>
  </si>
  <si>
    <t>REMOVAL OF BRIDGE DRAINAGE SYSTEM (SITE NO. 5)</t>
  </si>
  <si>
    <t>0503042.06</t>
  </si>
  <si>
    <t>REMOVAL OF BRIDGE DRAINAGE SYSTEM (SITE NO. 6)</t>
  </si>
  <si>
    <t>0503042.07</t>
  </si>
  <si>
    <t>REMOVAL OF BRIDGE DRAINAGE SYSTEM (SITE NO. 7)</t>
  </si>
  <si>
    <t>0503042.08</t>
  </si>
  <si>
    <t>REMOVAL OF BRIDGE DRAINAGE SYSTEM (SITE NO. 8)</t>
  </si>
  <si>
    <t>0503042.09</t>
  </si>
  <si>
    <t>REMOVAL OF BRIDGE DRAINAGE SYSTEM (SITE NO. 9)</t>
  </si>
  <si>
    <t>0503042.10</t>
  </si>
  <si>
    <t>REMOVAL OF BRIDGE DRAINAGE SYSTEM (SITE NO. 10)</t>
  </si>
  <si>
    <t>0503065</t>
  </si>
  <si>
    <t>REMOVAL OF SUPERSTRUCTURE  (SITE NO. 27)</t>
  </si>
  <si>
    <t>0503066</t>
  </si>
  <si>
    <t>REMOVAL OF SUPERSTRUCTURE  (SITE NO. 29)</t>
  </si>
  <si>
    <t>0503067</t>
  </si>
  <si>
    <t>REMOVAL OF SUPERSTRUCTURE  (SITE NO. 35)</t>
  </si>
  <si>
    <t>0503068</t>
  </si>
  <si>
    <t>REMOVAL OF SUPERSTRUCTURE  (SITE NO. 26)</t>
  </si>
  <si>
    <t>0503069</t>
  </si>
  <si>
    <t>REMOVAL OF SUPERSTRUCTURE  (SITE NO. 28)</t>
  </si>
  <si>
    <t>0503070</t>
  </si>
  <si>
    <t>REMOVAL OF SUPERSTRUCTURE  (SITE NO. 30)</t>
  </si>
  <si>
    <t>0503073</t>
  </si>
  <si>
    <t>REMOVAL OF SUPERSTRUCTURE  (SITE NO. 34)</t>
  </si>
  <si>
    <t>0503082</t>
  </si>
  <si>
    <t>REMOVAL OF SUPERSTRUCTURE  (SITE NO. 36)</t>
  </si>
  <si>
    <t>0503083</t>
  </si>
  <si>
    <t>REMOVAL OF SUPERSTRUCTURE  (SITE NO. 32)</t>
  </si>
  <si>
    <t>0503085</t>
  </si>
  <si>
    <t>REMOVAL OF SUPERSTRUCTURE  (SITE NO. 25)</t>
  </si>
  <si>
    <t>0503086</t>
  </si>
  <si>
    <t>REMOVAL OF SUPERSTRUCTURE  (SITE NO. 38)</t>
  </si>
  <si>
    <t>0503096</t>
  </si>
  <si>
    <t>REMOVAL OF SUPERSTRUCTURE  (SITE NO. 33)</t>
  </si>
  <si>
    <t>0503103</t>
  </si>
  <si>
    <t>REMOVAL OF SUPERSTRUCTURE  (RAILROAD)</t>
  </si>
  <si>
    <t>0503142</t>
  </si>
  <si>
    <t>REMOVAL OF CONCRETE BRIDGE DECK  (RESTRICTED ZONE)</t>
  </si>
  <si>
    <t>0503143</t>
  </si>
  <si>
    <t>0503151</t>
  </si>
  <si>
    <t>REMOVAL OF SUPERSTRUCTURE  (SITE NO. 1)</t>
  </si>
  <si>
    <t>0503152</t>
  </si>
  <si>
    <t>REMOVAL OF SUPERSTRUCTURE  (SITE NO. 2)</t>
  </si>
  <si>
    <t>0503153</t>
  </si>
  <si>
    <t>REMOVAL OF SUPERSTRUCTURE  (SITE NO. 3)</t>
  </si>
  <si>
    <t>0503154</t>
  </si>
  <si>
    <t>REMOVAL OF SUPERSTRUCTURE  (SITE NO. 4)</t>
  </si>
  <si>
    <t>0503155</t>
  </si>
  <si>
    <t>REMOVAL OF SUPERSTRUCTURE (SITE  NO. 5)</t>
  </si>
  <si>
    <t>0503156</t>
  </si>
  <si>
    <t>REMOVAL OF SUPERSTRUCTURE  (SITE NO. 6)</t>
  </si>
  <si>
    <t>0503157</t>
  </si>
  <si>
    <t>REMOVAL OF SUPERSTRUCTURE  (SITE NO. 7)</t>
  </si>
  <si>
    <t>0503161</t>
  </si>
  <si>
    <t>REMOVAL OF CONCRETE BRIDGE DECK  (SITE NO.1)</t>
  </si>
  <si>
    <t>0503162</t>
  </si>
  <si>
    <t>REMOVAL OF CONCRETE BRIDGE DECK  (SITE NO.2)</t>
  </si>
  <si>
    <t>0503173</t>
  </si>
  <si>
    <t>REMOVAL OF SUPERSTRUCTURE  (SITE NO. 8)</t>
  </si>
  <si>
    <t>0503179</t>
  </si>
  <si>
    <t>REMOVAL OF SUPERSTRUCTURE  (SITE NO. 9)</t>
  </si>
  <si>
    <t>0503186</t>
  </si>
  <si>
    <t>REMOVAL OF SUPERSTRUCTURE  (SITE NO. 10)</t>
  </si>
  <si>
    <t>0503187</t>
  </si>
  <si>
    <t>REMOVAL OF SUPERSTRUCTURE  (SITE NO.11)</t>
  </si>
  <si>
    <t>0503188</t>
  </si>
  <si>
    <t>REMOVAL OF EXISTING STEEL BENTS-  (SITE NO.8)</t>
  </si>
  <si>
    <t>0503193</t>
  </si>
  <si>
    <t>0503194</t>
  </si>
  <si>
    <t>REMOVAL OF SUPERSTRUCTURE  (SITE NO. 14)</t>
  </si>
  <si>
    <t>0503195</t>
  </si>
  <si>
    <t>REMOVAL OF SUPERSTRUCTURE-  (SITE NO 15)</t>
  </si>
  <si>
    <t>0503196</t>
  </si>
  <si>
    <t>REMOVAL OF SUPERSTRUCTURE-  (SITE NO. 16)</t>
  </si>
  <si>
    <t>0503197</t>
  </si>
  <si>
    <t>REMOVAL OF SUPERSTRUCTURE  (SITE NO. 13)</t>
  </si>
  <si>
    <t>0503199</t>
  </si>
  <si>
    <t>0503204</t>
  </si>
  <si>
    <t>REMOVAL OF EXISTING STEEL BENTS  (SITE NO. 9)</t>
  </si>
  <si>
    <t>0503206</t>
  </si>
  <si>
    <t>REMOVAL OF SUPERSTRUCTURE  (SITE NO. 12)</t>
  </si>
  <si>
    <t>0503207</t>
  </si>
  <si>
    <t>REMOVAL OF SUPERSTRUCTURE-  (SITE NO. 19)</t>
  </si>
  <si>
    <t>0503208</t>
  </si>
  <si>
    <t>REMOVAL OF SUPERSTRUCTURE-  (SITE NO. 20)</t>
  </si>
  <si>
    <t>0503209</t>
  </si>
  <si>
    <t>REMOVAL OF SUPERSTRUCTURE-  (SITE NO. 22)</t>
  </si>
  <si>
    <t>0503225</t>
  </si>
  <si>
    <t>0503226</t>
  </si>
  <si>
    <t>REMOVAL OF SUPERSTRUCTURE  (SITE NO. 17)</t>
  </si>
  <si>
    <t>0503227</t>
  </si>
  <si>
    <t>REMOVAL OF SUPERSTRUCTURE  (SITE NO. 18)</t>
  </si>
  <si>
    <t>0503228</t>
  </si>
  <si>
    <t>REMOVAL OF SUPERSTRUCTURE  (SITE NO. 21)</t>
  </si>
  <si>
    <t>0503229</t>
  </si>
  <si>
    <t>REMOVAL OF SUPERSTRUCTURE  (SITE NO. 23)</t>
  </si>
  <si>
    <t>0503232</t>
  </si>
  <si>
    <t>REMOVAL OF SUPERSTRUCTURE  (SITE NO. 24)</t>
  </si>
  <si>
    <t>0503233</t>
  </si>
  <si>
    <t>REMOVAL OF EXISTING MATERIAL -  UNION SQUARE DOCK</t>
  </si>
  <si>
    <t>0503234</t>
  </si>
  <si>
    <t>PREFABRICATED SUPERSTRUCTURE (UNDER ITEM NO. 0503234A PREFAB</t>
  </si>
  <si>
    <t>0503235</t>
  </si>
  <si>
    <t>0503236.01</t>
  </si>
  <si>
    <t>REMOVAL OF EXISTING CABLE RESTRAINT (SITE NO. 1)</t>
  </si>
  <si>
    <t>0503236.02</t>
  </si>
  <si>
    <t>REMOVAL OF EXISTING CABLE RESTRAINT (SITE NO. 2)</t>
  </si>
  <si>
    <t>0503236.03</t>
  </si>
  <si>
    <t>REMOVAL OF EXISTING CABLE RESTRAINT (SITE NO. 3)</t>
  </si>
  <si>
    <t>0503236.04</t>
  </si>
  <si>
    <t>REMOVAL OF EXISTING CABLE RESTRAINT (SITE NO. 4)</t>
  </si>
  <si>
    <t>0503236.09</t>
  </si>
  <si>
    <t>REMOVAL OF EXISTING CABLE RESTRAINT (SITE NO. 9)</t>
  </si>
  <si>
    <t>0503236.10</t>
  </si>
  <si>
    <t>REMOVAL OF EXISTING CABLE RESTRAINT (SITE NO.10)</t>
  </si>
  <si>
    <t>0503238</t>
  </si>
  <si>
    <t>0503250</t>
  </si>
  <si>
    <t>CLEAN HISTORIC CONCRETE BRIDGE  (SITE NO. 1)</t>
  </si>
  <si>
    <t>0503251</t>
  </si>
  <si>
    <t>CLEAN HISTORIC CONCRETE BRIDGE  (SITE NO. 2)</t>
  </si>
  <si>
    <t>0503252</t>
  </si>
  <si>
    <t>CLEAN HISTORIC CONCRETE BRIDGE  (SITE NO. 3)</t>
  </si>
  <si>
    <t>0503253</t>
  </si>
  <si>
    <t>CLEAN HISTORIC CONCRETE BRIDGE  (SITE NO. 4)</t>
  </si>
  <si>
    <t>0503254</t>
  </si>
  <si>
    <t>CLEAN HISTORIC CONCRETE BRIDGE  (SITE NO. 5)</t>
  </si>
  <si>
    <t>0503255</t>
  </si>
  <si>
    <t>CLEAN HISTORIC CONCRETE BRIDGE  (SITE NO. 6)</t>
  </si>
  <si>
    <t>0503256</t>
  </si>
  <si>
    <t>CLEAN HISTORIC CONCRETE BRIDGE  (SITE NO. 7)</t>
  </si>
  <si>
    <t>0503257</t>
  </si>
  <si>
    <t>CLEAN HISTORIC CONCRETE BRIDGE</t>
  </si>
  <si>
    <t>0503258</t>
  </si>
  <si>
    <t>CLEAN HISTORIC CONCRETE BRIDGE  (SITE NO. 8)</t>
  </si>
  <si>
    <t>0503259</t>
  </si>
  <si>
    <t>CLEAN HISTORIC CONCRETE BRIDGE  (SITE NO. 9)</t>
  </si>
  <si>
    <t>0503266</t>
  </si>
  <si>
    <t>0503267</t>
  </si>
  <si>
    <t>REMOVAL OF EXISTING STEEL BENTS  (SITE NO. 11)</t>
  </si>
  <si>
    <t>0503268</t>
  </si>
  <si>
    <t>CLEAN HISTORIC CONCRETE BRIDGE  (SITE NO. 10)</t>
  </si>
  <si>
    <t>0503269</t>
  </si>
  <si>
    <t>CLEAN HISTORIC CONCRETE BRIDGE  (SITE NO. 12)</t>
  </si>
  <si>
    <t>0503272</t>
  </si>
  <si>
    <t>0503273</t>
  </si>
  <si>
    <t>REMOVE, STORE AND RE-ASSEMBLE   CATWALK</t>
  </si>
  <si>
    <t>0503274</t>
  </si>
  <si>
    <t>REMOVE, STORE AND RE-ASSEMBLE   HANDRAIL</t>
  </si>
  <si>
    <t>0503275</t>
  </si>
  <si>
    <t>0503280</t>
  </si>
  <si>
    <t>REMOVAL OF EXISTING BRIDGE DECK  (SITE NO. 10)</t>
  </si>
  <si>
    <t>0503304</t>
  </si>
  <si>
    <t>0503306</t>
  </si>
  <si>
    <t>CLEAN HISTORIC CONCRETE BRIDGE  (SITE NO. 13)</t>
  </si>
  <si>
    <t>0503307</t>
  </si>
  <si>
    <t>0503313</t>
  </si>
  <si>
    <t>GROUND IMPROVEMENT (SITE NO. 3)</t>
  </si>
  <si>
    <t>0503316</t>
  </si>
  <si>
    <t>GROUND IMPROVEMENT (SITE NO. 6)</t>
  </si>
  <si>
    <t>0503321</t>
  </si>
  <si>
    <t>MAINTAINING EXISTING BRIDGE  (SITE NO. 1)</t>
  </si>
  <si>
    <t>0503322</t>
  </si>
  <si>
    <t>MAINTAINING EXISTING BRIDGE  (SITE NO. 2)</t>
  </si>
  <si>
    <t>0503323</t>
  </si>
  <si>
    <t>MAINTAINING EXISTING BRIDGE  (SITE NO. 3)</t>
  </si>
  <si>
    <t>0503324</t>
  </si>
  <si>
    <t>MAINTAINING EXISTING BRIDGE  (SITE NO. 4)</t>
  </si>
  <si>
    <t>0503330</t>
  </si>
  <si>
    <t>0503341</t>
  </si>
  <si>
    <t>0503342</t>
  </si>
  <si>
    <t>0503420</t>
  </si>
  <si>
    <t>0503432</t>
  </si>
  <si>
    <t>REMOVAL OF CONCRETE SUPERSTRUCTURE  (SITE NO. 12)</t>
  </si>
  <si>
    <t>0503433</t>
  </si>
  <si>
    <t>REMOVAL OF CONC. SUPERSTRUCTURE  (SITE NO. 13)</t>
  </si>
  <si>
    <t>0503471</t>
  </si>
  <si>
    <t>0503501</t>
  </si>
  <si>
    <t>REMOVAL OF SUPERSTRUCTURE  (SITE NO. 37)</t>
  </si>
  <si>
    <t>0503502</t>
  </si>
  <si>
    <t>REMOVAL OF SUPERSTRUCTURE  (SITE NO. 39)</t>
  </si>
  <si>
    <t>0503503</t>
  </si>
  <si>
    <t>REMOVAL OF SUPERSTRUCTURE  (SITE NO. 40)</t>
  </si>
  <si>
    <t>0503504</t>
  </si>
  <si>
    <t>REMOVAL OF SUPERSTRUCTURE  (SITE NO. 41)</t>
  </si>
  <si>
    <t>0503505</t>
  </si>
  <si>
    <t>REMOVAL OF SUPERSTRUCTURE  (SITE NO. 42)</t>
  </si>
  <si>
    <t>0503516</t>
  </si>
  <si>
    <t>0503550</t>
  </si>
  <si>
    <t>0503613</t>
  </si>
  <si>
    <t>RESET PRESTRESSED BEAM - PRE- TENSIONED TYPE III (SITE NO. 1</t>
  </si>
  <si>
    <t>0503700</t>
  </si>
  <si>
    <t>0503701</t>
  </si>
  <si>
    <t>0503866</t>
  </si>
  <si>
    <t>REMOVAL OF EXISTING CULVERT  (SITE NO. 1)</t>
  </si>
  <si>
    <t>0503867</t>
  </si>
  <si>
    <t>REMOVAL OF EXISTING CULVERT  (SITE NO. 2)</t>
  </si>
  <si>
    <t>0503868</t>
  </si>
  <si>
    <t>REMOVAL OF EXISTING CULVERT  (SITE NO. 3)</t>
  </si>
  <si>
    <t>0503870</t>
  </si>
  <si>
    <t>0503871</t>
  </si>
  <si>
    <t>0503872</t>
  </si>
  <si>
    <t>0503873</t>
  </si>
  <si>
    <t>JACKING EXISTING SUPERSTRUCTURE  (SITE NO. 9)</t>
  </si>
  <si>
    <t>0503874</t>
  </si>
  <si>
    <t>JACKING FLOOR BEAMS FOR TIE PLATE  REPLACEMENT</t>
  </si>
  <si>
    <t>0503875</t>
  </si>
  <si>
    <t>DEMOLITION AND REMOVAL OF TIDE GATE  CHAMBER</t>
  </si>
  <si>
    <t>0503876</t>
  </si>
  <si>
    <t>0503878</t>
  </si>
  <si>
    <t>JACKING EXISTING SUPERSTRUCTURE  (SITE NO. 8)</t>
  </si>
  <si>
    <t>0503882</t>
  </si>
  <si>
    <t>JACKING EXISTING SUPERSTRUCTURE  (SITE NO. 7)</t>
  </si>
  <si>
    <t>0503883</t>
  </si>
  <si>
    <t>JACKING EXISTING SUPERSTRUCTURE  (SITE NO. 6)</t>
  </si>
  <si>
    <t>0503884</t>
  </si>
  <si>
    <t>JACKING EXISTING SUPERSTRUCTURE  (SITE NO. 3)</t>
  </si>
  <si>
    <t>0503885</t>
  </si>
  <si>
    <t>JACKING EXISTING SUPERSTRUCTURE  (SITE NO. 4)</t>
  </si>
  <si>
    <t>0503886</t>
  </si>
  <si>
    <t>JACKING EXISTING SUPERSTRUCTURE  (SITE NO. 5)</t>
  </si>
  <si>
    <t>0503887</t>
  </si>
  <si>
    <t>JACKING EXISTING SUPERSTRUCTURE  (SITE NO. 1)</t>
  </si>
  <si>
    <t>0503888</t>
  </si>
  <si>
    <t>JACKING EXISTING SUPERSTRUCTURE  (SITE NO. 2)</t>
  </si>
  <si>
    <t>0503889</t>
  </si>
  <si>
    <t>0503890</t>
  </si>
  <si>
    <t>0503891</t>
  </si>
  <si>
    <t>JACKING EXISTING SUPERSTRUCTURE  (SITE NO. 10)</t>
  </si>
  <si>
    <t>0503892</t>
  </si>
  <si>
    <t>0503894</t>
  </si>
  <si>
    <t>0503895</t>
  </si>
  <si>
    <t>0503896</t>
  </si>
  <si>
    <t>0503897</t>
  </si>
  <si>
    <t>0503898</t>
  </si>
  <si>
    <t>REMOVAL OF EXISTING STRUCTURAL  STEEL</t>
  </si>
  <si>
    <t>0503899</t>
  </si>
  <si>
    <t>0503900</t>
  </si>
  <si>
    <t>0503901</t>
  </si>
  <si>
    <t>0503902</t>
  </si>
  <si>
    <t>0503903</t>
  </si>
  <si>
    <t>0503904</t>
  </si>
  <si>
    <t>0503905</t>
  </si>
  <si>
    <t>0503906</t>
  </si>
  <si>
    <t>0503913</t>
  </si>
  <si>
    <t>0503918</t>
  </si>
  <si>
    <t>JACKING AND ADJUSTING  SUPERSTRUCTURE</t>
  </si>
  <si>
    <t>0503933</t>
  </si>
  <si>
    <t>0503934</t>
  </si>
  <si>
    <t>0503935</t>
  </si>
  <si>
    <t>0503939</t>
  </si>
  <si>
    <t>0503941</t>
  </si>
  <si>
    <t>0503942</t>
  </si>
  <si>
    <t>0503947</t>
  </si>
  <si>
    <t>0503948</t>
  </si>
  <si>
    <t>REMOVAL OF EXISTING DIAPHRAGMS</t>
  </si>
  <si>
    <t>0503949</t>
  </si>
  <si>
    <t>DISCONNECT AND RECONNECT  EXISTING DIAPHRAGMS</t>
  </si>
  <si>
    <t>0503951</t>
  </si>
  <si>
    <t>0503952</t>
  </si>
  <si>
    <t>0503953</t>
  </si>
  <si>
    <t>0503954</t>
  </si>
  <si>
    <t>0503967</t>
  </si>
  <si>
    <t>TEMPORARY WORK PLATFORM</t>
  </si>
  <si>
    <t>0503968</t>
  </si>
  <si>
    <t>DISCONNECT AND RECONNECT EXISTING  CROSS FRAMES</t>
  </si>
  <si>
    <t>0503987</t>
  </si>
  <si>
    <t>RECONSTRUCT CONCRETE DECK END - TYPE A</t>
  </si>
  <si>
    <t>0503988</t>
  </si>
  <si>
    <t>RECONSTRUCT CONCRETE DECK END - TYPE B</t>
  </si>
  <si>
    <t>0503989</t>
  </si>
  <si>
    <t>0503991</t>
  </si>
  <si>
    <t>JACKING EXISTING SUPERSTRUCTURE  (SITE NO. 11)</t>
  </si>
  <si>
    <t>0503992</t>
  </si>
  <si>
    <t>JACKING EXISTING SUPERSTRUCTURE  (SITE NO. 12)</t>
  </si>
  <si>
    <t>0503993</t>
  </si>
  <si>
    <t>JACKING EXISTING SUPERSTRUCTURE  (SITE NO. 13)</t>
  </si>
  <si>
    <t>0503994</t>
  </si>
  <si>
    <t>JACKING EXISTING SUPERSTRUCTURE  (SITE NO. 14)</t>
  </si>
  <si>
    <t>0503995</t>
  </si>
  <si>
    <t>JACKING EXISTING SUPERSTRUCTURE  (SITE NO. 15)</t>
  </si>
  <si>
    <t>0503996</t>
  </si>
  <si>
    <t>0503997</t>
  </si>
  <si>
    <t>0503998</t>
  </si>
  <si>
    <t>0504000</t>
  </si>
  <si>
    <t>RAILROAD PROTECTION</t>
  </si>
  <si>
    <t>0504009</t>
  </si>
  <si>
    <t>0504010</t>
  </si>
  <si>
    <t>0504020</t>
  </si>
  <si>
    <t>0504500</t>
  </si>
  <si>
    <t>0506001</t>
  </si>
  <si>
    <t>0506003</t>
  </si>
  <si>
    <t>0506010</t>
  </si>
  <si>
    <t>0506014</t>
  </si>
  <si>
    <t>0506015</t>
  </si>
  <si>
    <t>0506017</t>
  </si>
  <si>
    <t>0506018</t>
  </si>
  <si>
    <t>0506019</t>
  </si>
  <si>
    <t>0506020</t>
  </si>
  <si>
    <t>0506023</t>
  </si>
  <si>
    <t>0506026</t>
  </si>
  <si>
    <t>0506029</t>
  </si>
  <si>
    <t>0506031</t>
  </si>
  <si>
    <t>0506032</t>
  </si>
  <si>
    <t>0506034</t>
  </si>
  <si>
    <t>0506035</t>
  </si>
  <si>
    <t>0506036</t>
  </si>
  <si>
    <t>0506049</t>
  </si>
  <si>
    <t>0506050</t>
  </si>
  <si>
    <t>v.s.</t>
  </si>
  <si>
    <t>0506061</t>
  </si>
  <si>
    <t>ANCHORED SOLDIER PILE AND LAGGING  WALL - TYPE A</t>
  </si>
  <si>
    <t>0506062</t>
  </si>
  <si>
    <t>ANCHORED SOLDIER PILE AND LAGGING  WALL - TYPE B</t>
  </si>
  <si>
    <t>0506070</t>
  </si>
  <si>
    <t>0506071</t>
  </si>
  <si>
    <t>0506072</t>
  </si>
  <si>
    <t>EXTENDED CREEP TEST FOR  GROUND ANCHOR</t>
  </si>
  <si>
    <t>0506073</t>
  </si>
  <si>
    <t>0506090</t>
  </si>
  <si>
    <t>0506100</t>
  </si>
  <si>
    <t>TEMPORARY RETAINING WALL  (SITE NO. 1)</t>
  </si>
  <si>
    <t>0506101</t>
  </si>
  <si>
    <t>TEMPORARY RETAINING WALL  (SITE NO. 2)</t>
  </si>
  <si>
    <t>0506102</t>
  </si>
  <si>
    <t>TEMPORARY RETAINING WALL  (SITE NO. 3)</t>
  </si>
  <si>
    <t>0506129</t>
  </si>
  <si>
    <t>TEMPORARY RETAINING WALL  (SITE NO. 30)</t>
  </si>
  <si>
    <t>0506130</t>
  </si>
  <si>
    <t>TEMPORARY RETAINING WALL  (SITE NO. 31)</t>
  </si>
  <si>
    <t>0506131</t>
  </si>
  <si>
    <t>TEMPORARY RETAINING WALL  (SITE NO. 32)</t>
  </si>
  <si>
    <t>0506501</t>
  </si>
  <si>
    <t>0506502</t>
  </si>
  <si>
    <t>0506550</t>
  </si>
  <si>
    <t>0506702</t>
  </si>
  <si>
    <t>0506703</t>
  </si>
  <si>
    <t>0506900</t>
  </si>
  <si>
    <t>CONCRETE COPINGS</t>
  </si>
  <si>
    <t>0507000</t>
  </si>
  <si>
    <t>REMOVE CATCH BASIN</t>
  </si>
  <si>
    <t>0507001</t>
  </si>
  <si>
    <t>0507002</t>
  </si>
  <si>
    <t>0507003</t>
  </si>
  <si>
    <t>0507004</t>
  </si>
  <si>
    <t>REMOVE CATCH BASIN/MANHOLE</t>
  </si>
  <si>
    <t>0507005</t>
  </si>
  <si>
    <t>0507006</t>
  </si>
  <si>
    <t>0507008</t>
  </si>
  <si>
    <t>0507010</t>
  </si>
  <si>
    <t>0507011</t>
  </si>
  <si>
    <t>0507014</t>
  </si>
  <si>
    <t>0507015</t>
  </si>
  <si>
    <t>0507016</t>
  </si>
  <si>
    <t>CONCRETE FOR TEMPORARY CATCH  BASIN CAP</t>
  </si>
  <si>
    <t>0507017</t>
  </si>
  <si>
    <t>0507018</t>
  </si>
  <si>
    <t>0507019</t>
  </si>
  <si>
    <t>0507020</t>
  </si>
  <si>
    <t>0507021</t>
  </si>
  <si>
    <t>TYPE "C" CATCH BASIN DOUBLE GRATE -  TYPE I</t>
  </si>
  <si>
    <t>0507022</t>
  </si>
  <si>
    <t>TYPE ''C'' CATCH BASIN DOUBLE GRATE  - TYPE II</t>
  </si>
  <si>
    <t>0507026</t>
  </si>
  <si>
    <t>0507027</t>
  </si>
  <si>
    <t>TYPE ''C'' CATCH BASIN OVER 10'  DEEP (4' SUMP)</t>
  </si>
  <si>
    <t>0507032</t>
  </si>
  <si>
    <t>0507039</t>
  </si>
  <si>
    <t>0507043</t>
  </si>
  <si>
    <t>RESET TYPE "C" CATCH BASIN  (MODIFIED)</t>
  </si>
  <si>
    <t>0507045</t>
  </si>
  <si>
    <t>TYPE "C" SPECIAL CATCH BASIN  CHAMBER "E"</t>
  </si>
  <si>
    <t>0507046</t>
  </si>
  <si>
    <t>TYPE "C" SPECIAL CATCH BASIN  CHAMBER "F"</t>
  </si>
  <si>
    <t>0507048</t>
  </si>
  <si>
    <t>TYPE "C"   C. B.  WITHOUT SUMP</t>
  </si>
  <si>
    <t>0507049</t>
  </si>
  <si>
    <t>TYPE ''C'' CATCH BASIN, OVER 10'  DEEP WITHOUT SUMP</t>
  </si>
  <si>
    <t>0507051</t>
  </si>
  <si>
    <t>0507052</t>
  </si>
  <si>
    <t>TYPE ''C'' CATCH BASIN (MODIFIED)  OVER 10' DEEP</t>
  </si>
  <si>
    <t>0507053</t>
  </si>
  <si>
    <t>0507054</t>
  </si>
  <si>
    <t>TYPE 'C' CATCH BASIN WITH GRANITE  HEADER</t>
  </si>
  <si>
    <t>0507056</t>
  </si>
  <si>
    <t>0507060</t>
  </si>
  <si>
    <t>TYPE "C-M" CATCH BASIN DOUBLE GRATE  TYPE II</t>
  </si>
  <si>
    <t>0507061</t>
  </si>
  <si>
    <t>0507062</t>
  </si>
  <si>
    <t>0507063</t>
  </si>
  <si>
    <t>CONVERT CATCH BASIN TO TYPE "C-B"  CATCH BASIN</t>
  </si>
  <si>
    <t>0507064</t>
  </si>
  <si>
    <t>TYPE "C-B" CATCH BASIN OVER 10'  DEEP 4' SUMP</t>
  </si>
  <si>
    <t>0507065</t>
  </si>
  <si>
    <t>0507066</t>
  </si>
  <si>
    <t>0507067</t>
  </si>
  <si>
    <t>TYPE "C-B" CATCH BASIN DOUBLE  GRATE-TYPE I</t>
  </si>
  <si>
    <t>0507068</t>
  </si>
  <si>
    <t>TYPE "C" CATCH BASIN WITH HEAVY  DUTY TYPE "C" CATCH BASIN T</t>
  </si>
  <si>
    <t>0507069</t>
  </si>
  <si>
    <t>0507070</t>
  </si>
  <si>
    <t>TYPE ''C'' CATCH BASIN DOUBLE GRATE  TYPE I OVER 10' DEEP (4</t>
  </si>
  <si>
    <t>0507071</t>
  </si>
  <si>
    <t>0507072</t>
  </si>
  <si>
    <t>0507078</t>
  </si>
  <si>
    <t>TYPE "C" CATCH BASIN DOUBLE GRATE  TYPE  I OVER 10' DEEP WIT</t>
  </si>
  <si>
    <t>0507079</t>
  </si>
  <si>
    <t>TYPE ''C'' CATCH BASIN DOUBLE GRATE  TYPE I (4' SUMP)</t>
  </si>
  <si>
    <t>0507080</t>
  </si>
  <si>
    <t>0507082</t>
  </si>
  <si>
    <t>0507083</t>
  </si>
  <si>
    <t>SPECIAL TYPE ''C'' CATCH BASIN  DOUBLE GRATE - TYPE II</t>
  </si>
  <si>
    <t>0507084</t>
  </si>
  <si>
    <t>0507085</t>
  </si>
  <si>
    <t>0507088</t>
  </si>
  <si>
    <t>SPECIAL TYPE "C" CATCH BASIN DOUBLE GRATE - TYPE II OVER 3 M</t>
  </si>
  <si>
    <t>0507090</t>
  </si>
  <si>
    <t>0507091</t>
  </si>
  <si>
    <t>SPECIAL ROUND TYPE ''C'' CATCH   BASIN OVER 10' DEEP</t>
  </si>
  <si>
    <t>0507093</t>
  </si>
  <si>
    <t>0507094</t>
  </si>
  <si>
    <t>0507097</t>
  </si>
  <si>
    <t>0507098</t>
  </si>
  <si>
    <t>SPECIAL TYPE "C-L" CATCH BASIN  DOUBLE GRATE - TYPE I</t>
  </si>
  <si>
    <t>0507099</t>
  </si>
  <si>
    <t>0507100</t>
  </si>
  <si>
    <t>0507101</t>
  </si>
  <si>
    <t>0507102</t>
  </si>
  <si>
    <t>TYPE "C" CATCH BASIN OVER 10'  (6' SUMP)</t>
  </si>
  <si>
    <t>0507103</t>
  </si>
  <si>
    <t>0507104</t>
  </si>
  <si>
    <t>TYPE 'C' CATCH BASIN WITH GRANITE  HEADER (OVER 10' DEEP)</t>
  </si>
  <si>
    <t>0507105</t>
  </si>
  <si>
    <t>CONNECTION TO EXISTING MANHOLE  AND/OR CATCH BASIN</t>
  </si>
  <si>
    <t>0507106</t>
  </si>
  <si>
    <t>TYPE ''C-L'' CATCH BASIN WITH HEAVY  DUTY TOP</t>
  </si>
  <si>
    <t>0507107</t>
  </si>
  <si>
    <t>TYPE ''C-L'' CATCH BASIN WITH HEAVY  DUTY TOP OVER 10' DEEP</t>
  </si>
  <si>
    <t>0507108</t>
  </si>
  <si>
    <t>0507109</t>
  </si>
  <si>
    <t>TYPE ''C-B'' CATCH BASIN DOUBLE  GRATE - TYPE I (4' SUMP)</t>
  </si>
  <si>
    <t>0507110</t>
  </si>
  <si>
    <t>0507112</t>
  </si>
  <si>
    <t>TYPE "C" CATCH BASIN DOUBLE GRATE  TYPE I OVER 10' DEEP (6'</t>
  </si>
  <si>
    <t>0507113</t>
  </si>
  <si>
    <t>TYPE "C-L" CATCH BASIN DOUBLE GRATE  TYPE I OVER 10' DEEP (6</t>
  </si>
  <si>
    <t>0507114</t>
  </si>
  <si>
    <t>0507115</t>
  </si>
  <si>
    <t>0507116</t>
  </si>
  <si>
    <t>0507117</t>
  </si>
  <si>
    <t>TYPE "D" CATCH BASIN DOUBLE GRATE  TYPE I</t>
  </si>
  <si>
    <t>0507118</t>
  </si>
  <si>
    <t>0507119</t>
  </si>
  <si>
    <t>0507120</t>
  </si>
  <si>
    <t>0507121</t>
  </si>
  <si>
    <t>0507122</t>
  </si>
  <si>
    <t>TYPE C CATCH BASIN DOUBLE GRATE -  TYPE I  WITH 3' SUMP</t>
  </si>
  <si>
    <t>0507123</t>
  </si>
  <si>
    <t>TYPE C CATCH BASIN DOUBLE GRATE -  TYPE II WITH 3' SUMP</t>
  </si>
  <si>
    <t>0507124</t>
  </si>
  <si>
    <t>TYPE C CATCH BASIN DOUBLE GRATE  TYPE II (4' SUMP)</t>
  </si>
  <si>
    <t>0507125</t>
  </si>
  <si>
    <t>TYPE "C-N" CATCH BASIN DOUBLE GRATE  TYPE I</t>
  </si>
  <si>
    <t>0507126</t>
  </si>
  <si>
    <t>OFFSET TYPE "C" CATCH BASIN  TYPE B-1</t>
  </si>
  <si>
    <t>0507127</t>
  </si>
  <si>
    <t>OFFSET TYPE "C" CATCH BASIN  TYPE B-1 OVER 10' DEEP</t>
  </si>
  <si>
    <t>0507128</t>
  </si>
  <si>
    <t>OFFSET TYPE "C" CATCH BASIN  TYPE B-2 OVER 10' DEEP</t>
  </si>
  <si>
    <t>0507129</t>
  </si>
  <si>
    <t>TYPE "RPW" CATCH BASIN DOUBLE GRATE  - TYPE II</t>
  </si>
  <si>
    <t>0507130</t>
  </si>
  <si>
    <t>0507131</t>
  </si>
  <si>
    <t>0507132</t>
  </si>
  <si>
    <t>0507133</t>
  </si>
  <si>
    <t>SPECIAL TYPE "C-M" CATCH BASIN  DOUBLE GRATE - TYPE I</t>
  </si>
  <si>
    <t>0507134</t>
  </si>
  <si>
    <t>SPECIAL TYPE "C-M" CATCH BASIN  DOUBLE GRATE - TYPE I OVER 1</t>
  </si>
  <si>
    <t>0507135</t>
  </si>
  <si>
    <t>DOUBLE GRATE GRANITE CURB CATCH  BASIN INLET</t>
  </si>
  <si>
    <t>0507136</t>
  </si>
  <si>
    <t>TYPE "CM-1" CATCH BASIN DOUBLE  GRATE TYPE II (4' SUMP)</t>
  </si>
  <si>
    <t>0507137</t>
  </si>
  <si>
    <t>0507138</t>
  </si>
  <si>
    <t>TYPE "CM-1" CATCH BASIN DOUBLE  GRATE TYPE II (6' SUMP)</t>
  </si>
  <si>
    <t>0507139</t>
  </si>
  <si>
    <t>OFFSET TYPE "C" CATCH BASIN  TYPE B-2</t>
  </si>
  <si>
    <t>0507140</t>
  </si>
  <si>
    <t>OFFSET TYPE "C-L" CATCH BASIN    TYPE B-2 (4' SUMP)</t>
  </si>
  <si>
    <t>0507141</t>
  </si>
  <si>
    <t>OFFSET TYPE "C" CATCH BASIN  TYPE B-1 (4' SUMP)</t>
  </si>
  <si>
    <t>0507142</t>
  </si>
  <si>
    <t>OFFSET TYPE "C" CATCH BASIN  TYPE B-1 OVER 10' DEEP (4' SUMP</t>
  </si>
  <si>
    <t>0507143</t>
  </si>
  <si>
    <t>OFFSET TYPE "C" CATCH BASIN  TYPE B-1 OVER 10' DEEP (6' SUMP</t>
  </si>
  <si>
    <t>0507144</t>
  </si>
  <si>
    <t>0507145</t>
  </si>
  <si>
    <t>0507146</t>
  </si>
  <si>
    <t>TYPE "CM-M" CATCH BASIN DOUBLE  GRATE TYPE II OVER 10' DEEP</t>
  </si>
  <si>
    <t>0507147</t>
  </si>
  <si>
    <t>0507148</t>
  </si>
  <si>
    <t>0507149</t>
  </si>
  <si>
    <t>TYPE "C" CATCH BASIN DOUBLE GRATE  TYPE II (6' SUMP)</t>
  </si>
  <si>
    <t>0507150</t>
  </si>
  <si>
    <t>TYPE "C" CATCH BASIN DOUBLE GRATE  TYPE II OVER 10' DEEP (6'</t>
  </si>
  <si>
    <t>0507151</t>
  </si>
  <si>
    <t>TYPE "C-G" CATCH BASIN OVER 10'  DEEP</t>
  </si>
  <si>
    <t>0507152</t>
  </si>
  <si>
    <t>CONVERT MANHOLE TO TYPE "C" CATCH  BASIN (MODIFIED)</t>
  </si>
  <si>
    <t>0507153</t>
  </si>
  <si>
    <t>0507154</t>
  </si>
  <si>
    <t>0507155</t>
  </si>
  <si>
    <t>TYPE CM CATCH BASIN DOUBLE GRATE  TYPE I OVER 10' DEEP WITH</t>
  </si>
  <si>
    <t>0507156</t>
  </si>
  <si>
    <t>TYPE CM CATCH BASIN DOUBLE GRATE  TYPE II WITH THROAT</t>
  </si>
  <si>
    <t>0507157</t>
  </si>
  <si>
    <t>0507158</t>
  </si>
  <si>
    <t>0507159</t>
  </si>
  <si>
    <t>TYPE PRW CATCH BASIN DOUBLE GRATE  TYPE I</t>
  </si>
  <si>
    <t>0507160</t>
  </si>
  <si>
    <t>TYPE PRW CATCH BASIN DOUBLE GRATE  TYPE II</t>
  </si>
  <si>
    <t>0507161</t>
  </si>
  <si>
    <t>0507162</t>
  </si>
  <si>
    <t>TYPE ''C-L'' CATCH BASIN, DOUBLE GRATE TYPE II WITH 1.2 M SU</t>
  </si>
  <si>
    <t>0507163</t>
  </si>
  <si>
    <t>0507164</t>
  </si>
  <si>
    <t>RESET TYPE "C-M-2" CATCH BASIN  DOUBLE GRATE TYPE II</t>
  </si>
  <si>
    <t>0507165</t>
  </si>
  <si>
    <t>0507166</t>
  </si>
  <si>
    <t>0507167</t>
  </si>
  <si>
    <t>0507168</t>
  </si>
  <si>
    <t>0507169</t>
  </si>
  <si>
    <t>0507171</t>
  </si>
  <si>
    <t>0507172</t>
  </si>
  <si>
    <t>0507173</t>
  </si>
  <si>
    <t>0507174</t>
  </si>
  <si>
    <t>0507175</t>
  </si>
  <si>
    <t>0507176</t>
  </si>
  <si>
    <t>0507177</t>
  </si>
  <si>
    <t>0507178</t>
  </si>
  <si>
    <t>0507179</t>
  </si>
  <si>
    <t>0507180</t>
  </si>
  <si>
    <t>HYDRODYNAMIC SEPARATOR  (SITE NO. 10)</t>
  </si>
  <si>
    <t>0507188</t>
  </si>
  <si>
    <t>0507189</t>
  </si>
  <si>
    <t>0507190</t>
  </si>
  <si>
    <t>0507191</t>
  </si>
  <si>
    <t>0507192</t>
  </si>
  <si>
    <t>0507195</t>
  </si>
  <si>
    <t>0507196</t>
  </si>
  <si>
    <t>OFFSET TYPE "C-L" CATCH BASIN   TYPE B-1</t>
  </si>
  <si>
    <t>0507197</t>
  </si>
  <si>
    <t>0507201</t>
  </si>
  <si>
    <t>0507206</t>
  </si>
  <si>
    <t>TEMPORARY TYPE "C-L" CATCH BASIN  TOP</t>
  </si>
  <si>
    <t>0507208</t>
  </si>
  <si>
    <t>PRECAST TOP AND GRATE FOR TYPE 'C'  C.B.</t>
  </si>
  <si>
    <t>0507210</t>
  </si>
  <si>
    <t>PRECAST TOP AND GRATE FOR TYPE  ''C-L'' C.B.</t>
  </si>
  <si>
    <t>0507211</t>
  </si>
  <si>
    <t>0507212</t>
  </si>
  <si>
    <t>0507213</t>
  </si>
  <si>
    <t>SPECIAL TYPE "C-L" CATCH BASIN  NO. 1</t>
  </si>
  <si>
    <t>0507214</t>
  </si>
  <si>
    <t>0507215</t>
  </si>
  <si>
    <t>0507216</t>
  </si>
  <si>
    <t>0507221</t>
  </si>
  <si>
    <t>0507222</t>
  </si>
  <si>
    <t>0507223</t>
  </si>
  <si>
    <t>0507224</t>
  </si>
  <si>
    <t>0507237</t>
  </si>
  <si>
    <t>SPECIAL ROUND TYPE "C-L" CATCH  BASIN OVER 10' DEEP</t>
  </si>
  <si>
    <t>0507238</t>
  </si>
  <si>
    <t>SPECIAL ROUND TYPE ''C-L'' CATCH  BASIN</t>
  </si>
  <si>
    <t>0507240</t>
  </si>
  <si>
    <t>0507241</t>
  </si>
  <si>
    <t>0507249</t>
  </si>
  <si>
    <t>0507250</t>
  </si>
  <si>
    <t>0507251</t>
  </si>
  <si>
    <t>0507253</t>
  </si>
  <si>
    <t>0507254</t>
  </si>
  <si>
    <t>TYPE "C" CATCH BASIN DOUBLE  GRATE - TYPE II TOP</t>
  </si>
  <si>
    <t>0507259</t>
  </si>
  <si>
    <t>TYPE "C-L" CATCH BASIN DOUBLE GRATE  TYPE II (MODIFIED)</t>
  </si>
  <si>
    <t>0507262</t>
  </si>
  <si>
    <t>CONVERT CATCH BASIN TO TYPE "C"  CATCH BASIN</t>
  </si>
  <si>
    <t>0507263</t>
  </si>
  <si>
    <t>0507264</t>
  </si>
  <si>
    <t>SPECIAL TYPE ''C-L'' CATCH BASIN  DOUBLE GRATE - TYPE II</t>
  </si>
  <si>
    <t>0507266</t>
  </si>
  <si>
    <t>SPECIAL TYPE "C-L" CATCH BASIN DOUBLE GRATE TYPE I OVER 3 M</t>
  </si>
  <si>
    <t>0507268</t>
  </si>
  <si>
    <t>TYPE "C-L" SPECIAL CATCH BASIN DOUBLE GRATE TYPE II OVER 3</t>
  </si>
  <si>
    <t>0507270</t>
  </si>
  <si>
    <t>SPECIAL ROUND TYPE "C" CATCH BASIN  (4' SUMP)</t>
  </si>
  <si>
    <t>0507271</t>
  </si>
  <si>
    <t>0507272</t>
  </si>
  <si>
    <t>0507273</t>
  </si>
  <si>
    <t>TYPE "C-L" CATCH BASIN DOUBLE GRATE  - TYPE I OVER 10' DEEP</t>
  </si>
  <si>
    <t>0507275</t>
  </si>
  <si>
    <t>0507276</t>
  </si>
  <si>
    <t>0507277</t>
  </si>
  <si>
    <t>TYPE '' C '' DBL GRATE (TYPE I)  DRYWELL C.B (4' SUMP)</t>
  </si>
  <si>
    <t>0507280</t>
  </si>
  <si>
    <t>0507283</t>
  </si>
  <si>
    <t>TYPE 'C-L' DRYWELL CATCHBASIN  (4' SUMP)</t>
  </si>
  <si>
    <t>0507284</t>
  </si>
  <si>
    <t>TYPE 'C-L' DRYWELL CATCHBASIN OVER  10' DEEP (4' SUMP)</t>
  </si>
  <si>
    <t>0507287</t>
  </si>
  <si>
    <t>0507290</t>
  </si>
  <si>
    <t>0507291</t>
  </si>
  <si>
    <t>0507292</t>
  </si>
  <si>
    <t>0507293</t>
  </si>
  <si>
    <t>0507297</t>
  </si>
  <si>
    <t>0507298</t>
  </si>
  <si>
    <t>TYPE "D" CATCH BASIN (SPECIAL) OVER  10' DEEP</t>
  </si>
  <si>
    <t>0507301</t>
  </si>
  <si>
    <t>0507312</t>
  </si>
  <si>
    <t>OFFSET CATCH BASIN WITH TYPE "C-L"  DOUBLE GRATE - TYPE II</t>
  </si>
  <si>
    <t>0507315</t>
  </si>
  <si>
    <t>TYPE ''C-L'' CATCH BASIN DOUBLE  GRATE - TYPE I TOP (MODIFIE</t>
  </si>
  <si>
    <t>0507316</t>
  </si>
  <si>
    <t>TYPE ''C-L'' CATCH BASIN DOUBLE  GRATE - TYPE II TOP (MODIFI</t>
  </si>
  <si>
    <t>0507317</t>
  </si>
  <si>
    <t>TYPE ''C'' CATCH BASIN DOUBLE GRATE  - TYPE I TOP (MODIFIED)</t>
  </si>
  <si>
    <t>0507318</t>
  </si>
  <si>
    <t>TYPE ''C'' CATCH BASIN DOUBLE GRATE  - TYPE II TOP (MODIFIED</t>
  </si>
  <si>
    <t>0507320</t>
  </si>
  <si>
    <t>0507321</t>
  </si>
  <si>
    <t>0507322</t>
  </si>
  <si>
    <t>0507323</t>
  </si>
  <si>
    <t>0507350</t>
  </si>
  <si>
    <t>HARTFORD TYPE ''C'' CATCH BASIN  OVER 10' DEEP - TYPE I</t>
  </si>
  <si>
    <t>0507390</t>
  </si>
  <si>
    <t>0507391</t>
  </si>
  <si>
    <t>0507392</t>
  </si>
  <si>
    <t>0507393</t>
  </si>
  <si>
    <t>0507401</t>
  </si>
  <si>
    <t>0507402</t>
  </si>
  <si>
    <t>0507406</t>
  </si>
  <si>
    <t>0507407</t>
  </si>
  <si>
    <t>0507408</t>
  </si>
  <si>
    <t>SPECIAL "BEEHIVE" CATCH BASIN OVER  10' DEEP</t>
  </si>
  <si>
    <t>0507412</t>
  </si>
  <si>
    <t>0507413</t>
  </si>
  <si>
    <t>TYPE ''C.M.C.S.'' CATCH BASIN OVER  10' DEEP</t>
  </si>
  <si>
    <t>0507417</t>
  </si>
  <si>
    <t>TYPE ''C-M-C-S'' CATCH BASIN WITH  THROAT</t>
  </si>
  <si>
    <t>0507423</t>
  </si>
  <si>
    <t>TYPE "C-M-C" CATCH BASIN WITH  THROAT</t>
  </si>
  <si>
    <t>0507425</t>
  </si>
  <si>
    <t>0507428</t>
  </si>
  <si>
    <t>TYPE ''C-M-C-S'' CATCH BASIN WITH  THROAT OVER 10' DEEP</t>
  </si>
  <si>
    <t>0507438</t>
  </si>
  <si>
    <t>TYPE "CM-1" CATCH BASIN DOUBLE  GRATE TYPE II</t>
  </si>
  <si>
    <t>0507439</t>
  </si>
  <si>
    <t>0507440</t>
  </si>
  <si>
    <t>0507442</t>
  </si>
  <si>
    <t>TYPE "C-M-C" CATCH BASIN DOUBLE  GRATE, WITH THROAT</t>
  </si>
  <si>
    <t>0507444</t>
  </si>
  <si>
    <t>0507445</t>
  </si>
  <si>
    <t>TYPE "C-M" SPECIAL CATCH BASIN DOUBLE GRATE TYPE II OVER 10'</t>
  </si>
  <si>
    <t>0507448</t>
  </si>
  <si>
    <t>TYPE "CM-2" CATCH BASIN DOUBLE  GRATE TYPE II</t>
  </si>
  <si>
    <t>0507449</t>
  </si>
  <si>
    <t>0507450</t>
  </si>
  <si>
    <t>0507451</t>
  </si>
  <si>
    <t>0507452</t>
  </si>
  <si>
    <t>0507453</t>
  </si>
  <si>
    <t>0507454</t>
  </si>
  <si>
    <t>TYPE ''CM-2'' CATCH BASIN OVER 10'  DEEP</t>
  </si>
  <si>
    <t>0507459</t>
  </si>
  <si>
    <t>0507460</t>
  </si>
  <si>
    <t>0507461</t>
  </si>
  <si>
    <t>0507462</t>
  </si>
  <si>
    <t>TYPE "C-M" CATCH BASIN DOUBLE  GRATE TYPE I OVER 10' DEEP</t>
  </si>
  <si>
    <t>0507463</t>
  </si>
  <si>
    <t>TYPE "C-M" CATCH BASIN DOUBLE  GRATE TYPE II OVER 10' DEEP</t>
  </si>
  <si>
    <t>0507464</t>
  </si>
  <si>
    <t>0507465</t>
  </si>
  <si>
    <t>0507466</t>
  </si>
  <si>
    <t>0507467</t>
  </si>
  <si>
    <t>TYPE "C-M" CATCH BASIN DOUBLE  GRATE (TYPE II)</t>
  </si>
  <si>
    <t>0507468</t>
  </si>
  <si>
    <t>0507469</t>
  </si>
  <si>
    <t>0507471</t>
  </si>
  <si>
    <t>0507472</t>
  </si>
  <si>
    <t>0507473</t>
  </si>
  <si>
    <t>TYPE ''CM-1'' CATCH BASIN OVER 10'  DEEP</t>
  </si>
  <si>
    <t>0507474</t>
  </si>
  <si>
    <t>0507475</t>
  </si>
  <si>
    <t>0507476</t>
  </si>
  <si>
    <t>TYPE ''RPW'' CATCH BASIN DOUBLE GRATE TYPE I OVER 3 M DEEP</t>
  </si>
  <si>
    <t>0507477</t>
  </si>
  <si>
    <t>0507478</t>
  </si>
  <si>
    <t>TYPE ''C-B'' CATCH BASIN DOUBLE GRATE - TYPE I OVER 3 M DEEP</t>
  </si>
  <si>
    <t>0507479</t>
  </si>
  <si>
    <t>0507480</t>
  </si>
  <si>
    <t>0507481</t>
  </si>
  <si>
    <t>0507482</t>
  </si>
  <si>
    <t>0507483</t>
  </si>
  <si>
    <t>0507484</t>
  </si>
  <si>
    <t>TYPE "C-L" CATCH BASIN, DOUBLE  GRATE TYPE II (4' SUMP)</t>
  </si>
  <si>
    <t>0507485</t>
  </si>
  <si>
    <t>0507486</t>
  </si>
  <si>
    <t>TYPE C-M-C-S DOUBLE GRATE TYPE I CATCH BASIN WITH HEAVY DUTY</t>
  </si>
  <si>
    <t>0507487</t>
  </si>
  <si>
    <t>TYPE C-M DOUBLE GRATE TYPE I CATCH BASIN WITH THROAT WITH HE</t>
  </si>
  <si>
    <t>0507488</t>
  </si>
  <si>
    <t>TYPE C-M-C-S DOUBLE GRATE TYPE I CATCH BASIN OVER 3 M DEEP W</t>
  </si>
  <si>
    <t>0507489</t>
  </si>
  <si>
    <t>0507490</t>
  </si>
  <si>
    <t>0507491</t>
  </si>
  <si>
    <t>0507492</t>
  </si>
  <si>
    <t>SPECIAL ROUND TYPE "C-L" CATCH  BASIN OVER 10' DEEP WITH 4'</t>
  </si>
  <si>
    <t>0507493</t>
  </si>
  <si>
    <t>0507494</t>
  </si>
  <si>
    <t>TYPE "C" CATCH BASIN DOUBLE GRATE  TYPE  I WITHOUT SUMP</t>
  </si>
  <si>
    <t>0507495</t>
  </si>
  <si>
    <t>0507496</t>
  </si>
  <si>
    <t>0507497</t>
  </si>
  <si>
    <t>TYPE "D" CATCH BASIN, DOUBLE GRATE,  TYPE II</t>
  </si>
  <si>
    <t>0507498</t>
  </si>
  <si>
    <t>MODIFIED TYPE "C-L" CATCH BASIN  DOUBLE GRATE - TYPE II OVER</t>
  </si>
  <si>
    <t>0507499</t>
  </si>
  <si>
    <t>0507500</t>
  </si>
  <si>
    <t>0507501</t>
  </si>
  <si>
    <t>0507503</t>
  </si>
  <si>
    <t>0507504</t>
  </si>
  <si>
    <t>0507505</t>
  </si>
  <si>
    <t>0507506</t>
  </si>
  <si>
    <t>0507507</t>
  </si>
  <si>
    <t>TYPE "C-L" CATCH BASIN OVER 10'  DEEP (6' SUMP)</t>
  </si>
  <si>
    <t>0507509</t>
  </si>
  <si>
    <t>TYPE "C-L" DROP INLET  DOUBLE GRATE - TYPE I</t>
  </si>
  <si>
    <t>0507510</t>
  </si>
  <si>
    <t>0507518</t>
  </si>
  <si>
    <t>HARTFORD TYPE "C" CATCH BASIN,  DOUBLE GRATE TYPE I OVER 10'</t>
  </si>
  <si>
    <t>0507519</t>
  </si>
  <si>
    <t>0507520</t>
  </si>
  <si>
    <t>0507521</t>
  </si>
  <si>
    <t>0507522</t>
  </si>
  <si>
    <t>0507529</t>
  </si>
  <si>
    <t>0507530</t>
  </si>
  <si>
    <t>TYPE "R-P-W" CATCH BASIN OVER 10'  DEEP</t>
  </si>
  <si>
    <t>0507531</t>
  </si>
  <si>
    <t>TYPE ''R-P-W'' CATCH BASIN WITHOUT SUMP</t>
  </si>
  <si>
    <t>0507532</t>
  </si>
  <si>
    <t>0507540</t>
  </si>
  <si>
    <t>0507544</t>
  </si>
  <si>
    <t>TYPE "P-R-W" CATCH BASIN DOUBLE  GRATE TYPE I OVER 10' DEEP</t>
  </si>
  <si>
    <t>0507554</t>
  </si>
  <si>
    <t>RESET FRAME AND GRATE FOR  CATCH BASIN</t>
  </si>
  <si>
    <t>0507555</t>
  </si>
  <si>
    <t>0507563</t>
  </si>
  <si>
    <t>0507565</t>
  </si>
  <si>
    <t>STEEL CATCH BASIN GRATE  TYPE ''B''</t>
  </si>
  <si>
    <t>0507566</t>
  </si>
  <si>
    <t>MODIFIED TYPE "C-L" CATCH BASIN  DOUBLE GRATE - TYPE II</t>
  </si>
  <si>
    <t>0507567</t>
  </si>
  <si>
    <t>0507568</t>
  </si>
  <si>
    <t>0507571</t>
  </si>
  <si>
    <t>0507581</t>
  </si>
  <si>
    <t>0507583</t>
  </si>
  <si>
    <t>0507593</t>
  </si>
  <si>
    <t>0507594</t>
  </si>
  <si>
    <t>0507595</t>
  </si>
  <si>
    <t>0507597</t>
  </si>
  <si>
    <t>0507598</t>
  </si>
  <si>
    <t>0507601</t>
  </si>
  <si>
    <t>0507602</t>
  </si>
  <si>
    <t>0507606</t>
  </si>
  <si>
    <t>TYPE "C-M" CATCH BASIN WITH 4 FOOT  SUMP</t>
  </si>
  <si>
    <t>0507607</t>
  </si>
  <si>
    <t>TYPE "C-L" CATCH BASIN DOUBLE GRATE  TYPE I WITH 4 FOOT SUMP</t>
  </si>
  <si>
    <t>0507608</t>
  </si>
  <si>
    <t>TYPE "C-L" CATCH BASIN (W/4 FOOT  SUMP)</t>
  </si>
  <si>
    <t>0507613</t>
  </si>
  <si>
    <t>0507614</t>
  </si>
  <si>
    <t>0507615</t>
  </si>
  <si>
    <t>0507632</t>
  </si>
  <si>
    <t>0507637</t>
  </si>
  <si>
    <t>PRECAST REINFORCED CONCRETE  MANHOLE -7'DIAM. OVER 10' DEEP</t>
  </si>
  <si>
    <t>0507638</t>
  </si>
  <si>
    <t>0507640</t>
  </si>
  <si>
    <t>0507643</t>
  </si>
  <si>
    <t>SPECIAL MANHOLE TYPE II -  5' DIAMETER</t>
  </si>
  <si>
    <t>0507649</t>
  </si>
  <si>
    <t>0507651</t>
  </si>
  <si>
    <t>0507652</t>
  </si>
  <si>
    <t>0507654</t>
  </si>
  <si>
    <t>0507656</t>
  </si>
  <si>
    <t>0507657</t>
  </si>
  <si>
    <t>STANDARD STORM MANHOLE OVER  10' DEEP</t>
  </si>
  <si>
    <t>0507661</t>
  </si>
  <si>
    <t>0507672</t>
  </si>
  <si>
    <t>0507679</t>
  </si>
  <si>
    <t>0507682</t>
  </si>
  <si>
    <t>0507684</t>
  </si>
  <si>
    <t>0507685</t>
  </si>
  <si>
    <t>0507686</t>
  </si>
  <si>
    <t>0507687</t>
  </si>
  <si>
    <t>0507688</t>
  </si>
  <si>
    <t>0507693</t>
  </si>
  <si>
    <t>0507694</t>
  </si>
  <si>
    <t>0507695</t>
  </si>
  <si>
    <t>0507696</t>
  </si>
  <si>
    <t>0507697</t>
  </si>
  <si>
    <t>0507698</t>
  </si>
  <si>
    <t>MANHOLE - 10' DIAMETER OVER 10'  DEEP</t>
  </si>
  <si>
    <t>0507701</t>
  </si>
  <si>
    <t>0507702</t>
  </si>
  <si>
    <t>0507703</t>
  </si>
  <si>
    <t>CONVERT MANHOLE TO TYPE ''C-L'' CATCH BASIN DOUBLE GRATE TYP</t>
  </si>
  <si>
    <t>0507704</t>
  </si>
  <si>
    <t>0507705</t>
  </si>
  <si>
    <t>CONVERT MANHOLE TO TYPE ''C'' CATCH  BASIN DOUBLE GRATE TYPE</t>
  </si>
  <si>
    <t>0507706</t>
  </si>
  <si>
    <t>0507707</t>
  </si>
  <si>
    <t>TYPE "C" CATCH BASIN DOUBLE GRATE  TYPE II OVER 10' DEEP (4'</t>
  </si>
  <si>
    <t>0507708</t>
  </si>
  <si>
    <t>0507709</t>
  </si>
  <si>
    <t>CONVERT TYPE "C" C.B. DOUBLE GRATE TYPE II TO TYPE "C-L" C.B</t>
  </si>
  <si>
    <t>0507710</t>
  </si>
  <si>
    <t>0507711</t>
  </si>
  <si>
    <t>0507712</t>
  </si>
  <si>
    <t>REMOVE "C-L" C.B. DOUBLE GRATE TYPE II TOP AND INSTALL CONCR</t>
  </si>
  <si>
    <t>0507713</t>
  </si>
  <si>
    <t>CONVERT TYPE "C" C.B. TO TYPE "C-L" C.B. DOUBLE GRATE TYPE I</t>
  </si>
  <si>
    <t>0507714</t>
  </si>
  <si>
    <t>0507719</t>
  </si>
  <si>
    <t>0507721</t>
  </si>
  <si>
    <t>0507727</t>
  </si>
  <si>
    <t>0507729</t>
  </si>
  <si>
    <t>0507730</t>
  </si>
  <si>
    <t>TYPE "PRW" CATCH BASIN OVER 10'  DEEP</t>
  </si>
  <si>
    <t>0507734</t>
  </si>
  <si>
    <t>CONVERT TYPE ''C'' CATCH BASIN TO TYPE ''C-L'' MODIFIED CATC</t>
  </si>
  <si>
    <t>0507735</t>
  </si>
  <si>
    <t>CONVERT TYPE ''C-L'' CATCH BASIN TO  MANHOLE</t>
  </si>
  <si>
    <t>0507736</t>
  </si>
  <si>
    <t>RESET FRAME AND GRATE FOR MANHOLE</t>
  </si>
  <si>
    <t>0507739</t>
  </si>
  <si>
    <t>0507740</t>
  </si>
  <si>
    <t>0507741</t>
  </si>
  <si>
    <t>0507744</t>
  </si>
  <si>
    <t>0507745</t>
  </si>
  <si>
    <t>0507746</t>
  </si>
  <si>
    <t>CONVERT CATCH BASIN TO C-M-2  CATCH BASIN</t>
  </si>
  <si>
    <t>0507747</t>
  </si>
  <si>
    <t>CONVERT CATCH BASIN TO  DROP INLET</t>
  </si>
  <si>
    <t>0507748</t>
  </si>
  <si>
    <t>RESET TYPE "C-L" CATCH BASIN  DOUBLE GRATE - TYPE II</t>
  </si>
  <si>
    <t>0507749</t>
  </si>
  <si>
    <t>0507750</t>
  </si>
  <si>
    <t>0507751</t>
  </si>
  <si>
    <t>0507752</t>
  </si>
  <si>
    <t>0507754</t>
  </si>
  <si>
    <t>0507756</t>
  </si>
  <si>
    <t>0507758</t>
  </si>
  <si>
    <t>0507759</t>
  </si>
  <si>
    <t>CONVERT CATCH BASIN TO TYPE "C-B-C" CATCH BASIN DOUBLE GRATE</t>
  </si>
  <si>
    <t>0507760</t>
  </si>
  <si>
    <t>0507761</t>
  </si>
  <si>
    <t>0507762</t>
  </si>
  <si>
    <t>RESET SPECIAL TYPE "C-L" CATCH  BASIN DOUBLE GRATE TYPE II</t>
  </si>
  <si>
    <t>0507763</t>
  </si>
  <si>
    <t>0507764</t>
  </si>
  <si>
    <t>0507765</t>
  </si>
  <si>
    <t>0507766</t>
  </si>
  <si>
    <t>0507767</t>
  </si>
  <si>
    <t>SEDIMENTATION CHAMBER  (SITE NO. 3)</t>
  </si>
  <si>
    <t>0507769</t>
  </si>
  <si>
    <t>ALTER EXISTING CATCH BASIN  MANHOLE</t>
  </si>
  <si>
    <t>0507771</t>
  </si>
  <si>
    <t>0507773</t>
  </si>
  <si>
    <t>0507775</t>
  </si>
  <si>
    <t>0507777</t>
  </si>
  <si>
    <t>0507780</t>
  </si>
  <si>
    <t>0507781</t>
  </si>
  <si>
    <t>0507782</t>
  </si>
  <si>
    <t>0507786</t>
  </si>
  <si>
    <t>0507790</t>
  </si>
  <si>
    <t>0507791</t>
  </si>
  <si>
    <t>0507793</t>
  </si>
  <si>
    <t>REMOVE, STORE AND RESET CATCH BASIN  TOP</t>
  </si>
  <si>
    <t>0507796</t>
  </si>
  <si>
    <t>0507799</t>
  </si>
  <si>
    <t>CONVERT CB TO TYPE "C" CB  DOUBLE GRATE TYPE II</t>
  </si>
  <si>
    <t>0507801</t>
  </si>
  <si>
    <t>0507802</t>
  </si>
  <si>
    <t>CONVERT CATCH BASIN TO TYPE "C"  CATCH BASIN (MODIFIED)</t>
  </si>
  <si>
    <t>0507803</t>
  </si>
  <si>
    <t>CONVERT CATCH BASIN TO  TYPE ''C'' DROP INLET  DOUBLE</t>
  </si>
  <si>
    <t>0507806</t>
  </si>
  <si>
    <t>CONVERT CATCH BASIN TO  SPECIAL TYPE CATCH BASIN</t>
  </si>
  <si>
    <t>0507807</t>
  </si>
  <si>
    <t>CONVERT C.B TO TYPE ''C-L'' CATCH BASIN DOUBLE GRATE TYPE II</t>
  </si>
  <si>
    <t>0507808</t>
  </si>
  <si>
    <t>CONVERT CATCH BASIN TYPE "C-L"  CATCH BASIN WITH MODIFIED TY</t>
  </si>
  <si>
    <t>0507809</t>
  </si>
  <si>
    <t>0507810</t>
  </si>
  <si>
    <t>0507811</t>
  </si>
  <si>
    <t>CONVERT CATCH BASIN TO TYPE "C-G"  CATCH BASIN</t>
  </si>
  <si>
    <t>0507812</t>
  </si>
  <si>
    <t>CONVERT CATCH BASIN TO  TYPE ''C'' CATCH BASIN DOUBLE</t>
  </si>
  <si>
    <t>0507814</t>
  </si>
  <si>
    <t>CONVERT CATCH BASIN TO "TYPE C-L" CATCH BASIN DOUBLE GRATE -</t>
  </si>
  <si>
    <t>0507816</t>
  </si>
  <si>
    <t>0507819</t>
  </si>
  <si>
    <t>0507821</t>
  </si>
  <si>
    <t>CONVERT CATCH BASIN TO  TYPE ''C-L'' CATCH BASIN</t>
  </si>
  <si>
    <t>0507822</t>
  </si>
  <si>
    <t>CONVERT CATCH BASIN TO TYPE  ''C-B-C-'' CATCH BASIN</t>
  </si>
  <si>
    <t>0507823</t>
  </si>
  <si>
    <t>CONVERT CATCH BASIN TO TYPE "C-M"  CATCH BASIN</t>
  </si>
  <si>
    <t>0507824</t>
  </si>
  <si>
    <t>0507825</t>
  </si>
  <si>
    <t>CONVERT DOUBLE TYPE "C" CATCH BASIN TO DOUBLE TYPE "C-L" CAT</t>
  </si>
  <si>
    <t>0507826</t>
  </si>
  <si>
    <t>0507829</t>
  </si>
  <si>
    <t>0507830</t>
  </si>
  <si>
    <t>0507831</t>
  </si>
  <si>
    <t>0507833</t>
  </si>
  <si>
    <t>CONVERT CATCH BASIN TO  JUNCTION BOX</t>
  </si>
  <si>
    <t>0507835</t>
  </si>
  <si>
    <t>0507836</t>
  </si>
  <si>
    <t>TYPE ''X'' CATCH BASIN OVER  10' DEEP</t>
  </si>
  <si>
    <t>0507840</t>
  </si>
  <si>
    <t>CONVERT SPECIAL TYPE "C-M" CATCH BASIN TO TYPE "C-M" CATCH B</t>
  </si>
  <si>
    <t>0507841</t>
  </si>
  <si>
    <t>CONVERT SPECIAL TYPE "C-M" CATCH BASIN DG TYPE I TO TYPE "C-</t>
  </si>
  <si>
    <t>0507842</t>
  </si>
  <si>
    <t>CONVERT SPECIAL TYPE "C-M" CATCH BASIN DG TYPE II TO TYPE "C</t>
  </si>
  <si>
    <t>0507856</t>
  </si>
  <si>
    <t>0507857</t>
  </si>
  <si>
    <t>0507858</t>
  </si>
  <si>
    <t>0507869</t>
  </si>
  <si>
    <t>0507870</t>
  </si>
  <si>
    <t>0507871</t>
  </si>
  <si>
    <t>0507872</t>
  </si>
  <si>
    <t>0507873</t>
  </si>
  <si>
    <t>0507874</t>
  </si>
  <si>
    <t>0507876</t>
  </si>
  <si>
    <t>0507878</t>
  </si>
  <si>
    <t>0507880</t>
  </si>
  <si>
    <t>0507897</t>
  </si>
  <si>
    <t>0507899</t>
  </si>
  <si>
    <t>0507900</t>
  </si>
  <si>
    <t>0507901</t>
  </si>
  <si>
    <t>0507902</t>
  </si>
  <si>
    <t>0507903</t>
  </si>
  <si>
    <t>0507904</t>
  </si>
  <si>
    <t>0507905</t>
  </si>
  <si>
    <t>0507906</t>
  </si>
  <si>
    <t>0507907</t>
  </si>
  <si>
    <t>0507908</t>
  </si>
  <si>
    <t>0507916</t>
  </si>
  <si>
    <t>0507920</t>
  </si>
  <si>
    <t>HARTFORD TYPE "C" CATCH BASIN WITH  TRAP</t>
  </si>
  <si>
    <t>0507922</t>
  </si>
  <si>
    <t>HARTFORD TYPE "C" CATCH BASIN OVER  10' DEEP</t>
  </si>
  <si>
    <t>0507923</t>
  </si>
  <si>
    <t>HARTFORD TYPE "C" CATCH BASIN,  DOUBLE GRATE - TYPE II</t>
  </si>
  <si>
    <t>0507932</t>
  </si>
  <si>
    <t>0507944</t>
  </si>
  <si>
    <t>SPECIAL CATCH BASIN (C-L) - TYPE B  OVER 10' DEEP</t>
  </si>
  <si>
    <t>0507951</t>
  </si>
  <si>
    <t>0507952</t>
  </si>
  <si>
    <t>0507966</t>
  </si>
  <si>
    <t>HARTFORD TYPE "C" CATCH BASIN,  DOUBLE GRATE - TYPE I</t>
  </si>
  <si>
    <t>0507971</t>
  </si>
  <si>
    <t>0507972</t>
  </si>
  <si>
    <t>0507975</t>
  </si>
  <si>
    <t>0507976</t>
  </si>
  <si>
    <t>0507977</t>
  </si>
  <si>
    <t>0507978</t>
  </si>
  <si>
    <t>0507979</t>
  </si>
  <si>
    <t>0507980</t>
  </si>
  <si>
    <t>0507985</t>
  </si>
  <si>
    <t>0507986</t>
  </si>
  <si>
    <t>0507989</t>
  </si>
  <si>
    <t>0507990</t>
  </si>
  <si>
    <t>0507991</t>
  </si>
  <si>
    <t>0507992</t>
  </si>
  <si>
    <t>0507995</t>
  </si>
  <si>
    <t>0507996</t>
  </si>
  <si>
    <t>0507997</t>
  </si>
  <si>
    <t>0507999</t>
  </si>
  <si>
    <t>0508001</t>
  </si>
  <si>
    <t>0508002</t>
  </si>
  <si>
    <t>SHEAR CONNECTORS ( SITE  NO.1)</t>
  </si>
  <si>
    <t>0508003</t>
  </si>
  <si>
    <t>SHEAR CONNECTORS ( SITE  NO.2)</t>
  </si>
  <si>
    <t>0508004</t>
  </si>
  <si>
    <t>SHEAR CONNECTORS ( SITE  NO.3)</t>
  </si>
  <si>
    <t>0508005</t>
  </si>
  <si>
    <t>SHEAR CONNECTORS ( SITE  NO.4)</t>
  </si>
  <si>
    <t>0508006</t>
  </si>
  <si>
    <t>0508007</t>
  </si>
  <si>
    <t>0508008</t>
  </si>
  <si>
    <t>0508018</t>
  </si>
  <si>
    <t>0508019</t>
  </si>
  <si>
    <t>0508020</t>
  </si>
  <si>
    <t>0508021</t>
  </si>
  <si>
    <t>0508022</t>
  </si>
  <si>
    <t>0508023</t>
  </si>
  <si>
    <t>0508024</t>
  </si>
  <si>
    <t>0508025</t>
  </si>
  <si>
    <t>0508026</t>
  </si>
  <si>
    <t>0508027</t>
  </si>
  <si>
    <t>0508028</t>
  </si>
  <si>
    <t>0508029</t>
  </si>
  <si>
    <t>0508030</t>
  </si>
  <si>
    <t>0508031</t>
  </si>
  <si>
    <t>0508032</t>
  </si>
  <si>
    <t>0508033</t>
  </si>
  <si>
    <t>0508034</t>
  </si>
  <si>
    <t>0508050</t>
  </si>
  <si>
    <t>0508051</t>
  </si>
  <si>
    <t>SHEAR CONNECTORS (SITE  NO. 1)</t>
  </si>
  <si>
    <t>0508052</t>
  </si>
  <si>
    <t>SHEAR CONNECTORS (SITE  NO. 2)</t>
  </si>
  <si>
    <t>0508053</t>
  </si>
  <si>
    <t>SHEAR CONNECTORS (SITE  NO. 3)</t>
  </si>
  <si>
    <t>0508054</t>
  </si>
  <si>
    <t>SHEAR CONNECTORS (SITE  NO. 4)</t>
  </si>
  <si>
    <t>0508055</t>
  </si>
  <si>
    <t>0508056</t>
  </si>
  <si>
    <t>0508057</t>
  </si>
  <si>
    <t>0508058</t>
  </si>
  <si>
    <t>0508059</t>
  </si>
  <si>
    <t>0508060</t>
  </si>
  <si>
    <t>0508061</t>
  </si>
  <si>
    <t>0508062</t>
  </si>
  <si>
    <t>0508063</t>
  </si>
  <si>
    <t>0508064</t>
  </si>
  <si>
    <t>0508065</t>
  </si>
  <si>
    <t>0508066</t>
  </si>
  <si>
    <t>0508067</t>
  </si>
  <si>
    <t>0508068</t>
  </si>
  <si>
    <t>0508069</t>
  </si>
  <si>
    <t>0508070</t>
  </si>
  <si>
    <t>0508071</t>
  </si>
  <si>
    <t>0508072</t>
  </si>
  <si>
    <t>0508073</t>
  </si>
  <si>
    <t>0508074</t>
  </si>
  <si>
    <t>0508075</t>
  </si>
  <si>
    <t>SHEAR CONNECTORS (SITE NO. 25)</t>
  </si>
  <si>
    <t>0509001</t>
  </si>
  <si>
    <t>0509003</t>
  </si>
  <si>
    <t>0510001</t>
  </si>
  <si>
    <t>0510005</t>
  </si>
  <si>
    <t>0511001</t>
  </si>
  <si>
    <t>0511003</t>
  </si>
  <si>
    <t>0511006</t>
  </si>
  <si>
    <t>0511007</t>
  </si>
  <si>
    <t>0511031</t>
  </si>
  <si>
    <t>0511032</t>
  </si>
  <si>
    <t>0511033</t>
  </si>
  <si>
    <t>0511034</t>
  </si>
  <si>
    <t>0511035</t>
  </si>
  <si>
    <t>0511100</t>
  </si>
  <si>
    <t>0511101</t>
  </si>
  <si>
    <t>0511102</t>
  </si>
  <si>
    <t>0511111</t>
  </si>
  <si>
    <t>0511112</t>
  </si>
  <si>
    <t>0511113</t>
  </si>
  <si>
    <t>0511114</t>
  </si>
  <si>
    <t>0511115</t>
  </si>
  <si>
    <t>0511116</t>
  </si>
  <si>
    <t>0511201</t>
  </si>
  <si>
    <t>1 1/2'' POLYVINYL CHLORIDE PLASTIC  PIPE (BRIDGE)</t>
  </si>
  <si>
    <t>0511202</t>
  </si>
  <si>
    <t>0511203</t>
  </si>
  <si>
    <t>POLYVINYL CHLORIDE PLASTIC  PIPE WEEPHOLES</t>
  </si>
  <si>
    <t>0511204</t>
  </si>
  <si>
    <t>0511211</t>
  </si>
  <si>
    <t>0511301</t>
  </si>
  <si>
    <t>REMOVAL OF EXISTING BRIDGE DRAINAGE  SYSTEM</t>
  </si>
  <si>
    <t>0511301.01</t>
  </si>
  <si>
    <t>REMOVAL OF EXISTING BRIDGE DRAINAGE SYSTEM (SITE NO. 1)</t>
  </si>
  <si>
    <t>0511301.02</t>
  </si>
  <si>
    <t>REMOVAL OF EXISTING BRIDGE DRAINAGE SYSTEM (SITE NO. 2)</t>
  </si>
  <si>
    <t>0511301.09</t>
  </si>
  <si>
    <t>REMOVAL OF EXISTING BRIDGE DRAINAGE SYSTEM (SITE NO. 9)</t>
  </si>
  <si>
    <t>0511350</t>
  </si>
  <si>
    <t>TEMPORARY P.V.C. DRAINAGE SCUPPERS,  INSTALLED</t>
  </si>
  <si>
    <t>0511351</t>
  </si>
  <si>
    <t>TEMPORARY P.V.C. DRAINAGE SCUPPERS,  REMOVED</t>
  </si>
  <si>
    <t>0511501</t>
  </si>
  <si>
    <t>REMOVAL OF BRIDGE DRAINAGE SYSTEM  (SITE NO. 1)</t>
  </si>
  <si>
    <t>0511502</t>
  </si>
  <si>
    <t>REMOVAL OF BRIDGE DRAINAGE SYSTEM  (SITE NO. 2)</t>
  </si>
  <si>
    <t>0511503</t>
  </si>
  <si>
    <t>REMOVAL OF BRIDGE DRAINAGE SYSTEM  (SITE NO. 3)</t>
  </si>
  <si>
    <t>0511515</t>
  </si>
  <si>
    <t>REMOVAL OF BRIDGE DRAINAGE  SYSTEM (SITE NO. 15)</t>
  </si>
  <si>
    <t>0511520</t>
  </si>
  <si>
    <t>REMOVAL OF BRIDGE DRAINAGE  (SITE NO.20)</t>
  </si>
  <si>
    <t>0511521</t>
  </si>
  <si>
    <t>REMOVAL OF BRIDGE  DRAINAGE SYSTEM (SITE NO. 21)</t>
  </si>
  <si>
    <t>0511801</t>
  </si>
  <si>
    <t>0511803</t>
  </si>
  <si>
    <t>0512010</t>
  </si>
  <si>
    <t>0512011</t>
  </si>
  <si>
    <t>0512012</t>
  </si>
  <si>
    <t>0512013</t>
  </si>
  <si>
    <t>0512015</t>
  </si>
  <si>
    <t>16" PIPE FOR BRIDGE DRAINAGE</t>
  </si>
  <si>
    <t>0512016</t>
  </si>
  <si>
    <t>0512018</t>
  </si>
  <si>
    <t>REMOVAL AND REPLACEMENT OF EXISTING  BRIDGE DRAINAGE SYSTEM</t>
  </si>
  <si>
    <t>0512019</t>
  </si>
  <si>
    <t>0512020</t>
  </si>
  <si>
    <t>REPAIR EXISTING BRIDGE DRAINAGE   (ESTIMATED COST)</t>
  </si>
  <si>
    <t>0512022</t>
  </si>
  <si>
    <t>10" FIBERGLASS PIPE FOR BRIDGE  DRAINAGE</t>
  </si>
  <si>
    <t>0512024</t>
  </si>
  <si>
    <t>12" PIPE FOR BRIDGE DRAINAGE-  (FIBERGLASS)</t>
  </si>
  <si>
    <t>0512110</t>
  </si>
  <si>
    <t>6'' PIPE FOR BRIDGE DRAINAGE  (FIBERGLASS)</t>
  </si>
  <si>
    <t>0512113</t>
  </si>
  <si>
    <t>8'' PIPE FOR BRIDGE DRAINAGE  (FIBERGLASS)</t>
  </si>
  <si>
    <t>0512174</t>
  </si>
  <si>
    <t>0512999</t>
  </si>
  <si>
    <t>0513003</t>
  </si>
  <si>
    <t>1-1/2'' POLYVINYL CHLORIDE  PLASTIC PIPE</t>
  </si>
  <si>
    <t>0513007</t>
  </si>
  <si>
    <t>0513023</t>
  </si>
  <si>
    <t>0513025</t>
  </si>
  <si>
    <t>0514001</t>
  </si>
  <si>
    <t>PRESTRESSED BEAMS PRETENSIONED  TYPE II</t>
  </si>
  <si>
    <t>0514004</t>
  </si>
  <si>
    <t>PRESTRESSED BEAMS - PRETENSIONED  TYPE IV (58)</t>
  </si>
  <si>
    <t>0514006</t>
  </si>
  <si>
    <t>PRESTRESSED BEAMS PRETENSIONED  TYPE V</t>
  </si>
  <si>
    <t>0514015</t>
  </si>
  <si>
    <t>PRESTRESSED BEAMS PRETENSIONED  TYPE BT 1000</t>
  </si>
  <si>
    <t>0514016</t>
  </si>
  <si>
    <t>PRESTRESSED BEAMS PRETENSIONED  TYPE BT 1200</t>
  </si>
  <si>
    <t>0514017</t>
  </si>
  <si>
    <t>PRESTRESSED BEAMS PRETENSIONED,  TYPE BT-1600</t>
  </si>
  <si>
    <t>0514021</t>
  </si>
  <si>
    <t>0514022</t>
  </si>
  <si>
    <t>PRESTRESSED NEXT 28 D BEAM</t>
  </si>
  <si>
    <t>0514023</t>
  </si>
  <si>
    <t>PRESTRESSED NEXT 32 D BEAM</t>
  </si>
  <si>
    <t>0514024</t>
  </si>
  <si>
    <t>PRESTRESSED NEXT 36 D BEAM</t>
  </si>
  <si>
    <t>0514025</t>
  </si>
  <si>
    <t>PRESTRESSED NEXT 40 D BEAM</t>
  </si>
  <si>
    <t>0514026</t>
  </si>
  <si>
    <t>PRESTRESSED NEXT 24 E BEAM</t>
  </si>
  <si>
    <t>0514027</t>
  </si>
  <si>
    <t>PRESTRESSED NEXT 28 E BEAM</t>
  </si>
  <si>
    <t>0514028</t>
  </si>
  <si>
    <t>PRESTRESSED NEXT 32 E BEAM</t>
  </si>
  <si>
    <t>0514029</t>
  </si>
  <si>
    <t>PRESTRESSED NEXT 36 E BEAM</t>
  </si>
  <si>
    <t>0514030</t>
  </si>
  <si>
    <t>PRESTRESSED NEXT 24 F BEAM</t>
  </si>
  <si>
    <t>0514031</t>
  </si>
  <si>
    <t>PRESTRESSED NEXT 28 F BEAM</t>
  </si>
  <si>
    <t>0514032</t>
  </si>
  <si>
    <t>PRESTRESSED NEXT 32 F BEAM</t>
  </si>
  <si>
    <t>0514033</t>
  </si>
  <si>
    <t>PRESTRESSED NEXT 36 F BEAM</t>
  </si>
  <si>
    <t>0514037</t>
  </si>
  <si>
    <t>PRESTRESSED BEAMS - PRETENSIONED  TYPE NEBT - 1000</t>
  </si>
  <si>
    <t>0514038</t>
  </si>
  <si>
    <t>PRESTRESSED BEAMS - PRETENSIONED  TYPE BT - 1200</t>
  </si>
  <si>
    <t>0514039</t>
  </si>
  <si>
    <t>PRESTRESSED BEAMS - PRETENSIONED  TYPE NEBT - 1800</t>
  </si>
  <si>
    <t>0514040</t>
  </si>
  <si>
    <t>PRESTRESSED BEAMS - PRETENSIONED  TYPE NEBT - 1600</t>
  </si>
  <si>
    <t>0514043</t>
  </si>
  <si>
    <t>PRESTRESSED BEAMS - PRETENSIONED TYPE NEXT -  F32</t>
  </si>
  <si>
    <t>0514102</t>
  </si>
  <si>
    <t>0514133</t>
  </si>
  <si>
    <t>PRESTRESSED BEAMS PRETENSIONED  TYPE III(SITE 13)</t>
  </si>
  <si>
    <t>0514171</t>
  </si>
  <si>
    <t>POST-TENSION PIER CAP, PIER 1  (SITE 14)</t>
  </si>
  <si>
    <t>0514172</t>
  </si>
  <si>
    <t>POST-TENSION PIER CAP,PIER 2  (SITE 14)</t>
  </si>
  <si>
    <t>0514173</t>
  </si>
  <si>
    <t>POST-TENSION PIER CAP, PIER 3  (SITE 14)</t>
  </si>
  <si>
    <t>0514186</t>
  </si>
  <si>
    <t>PRESTRESSED CONCRETE CHANNEL  (4'-0" X 2'-8")</t>
  </si>
  <si>
    <t>0514187</t>
  </si>
  <si>
    <t>PRESTRESSED DECK UNITS (4'-0'' X  1'-9'') - CHANNEL SECTION</t>
  </si>
  <si>
    <t>0514193</t>
  </si>
  <si>
    <t>PRESTRESSED DECK UNITS (4'-0'' X 2'-9'')MODIFIED</t>
  </si>
  <si>
    <t>0514196</t>
  </si>
  <si>
    <t>PRESTRESSED DECK UNITS  (4'-0'' X 0'-10'')</t>
  </si>
  <si>
    <t>0514200</t>
  </si>
  <si>
    <t>PRESTRESSED DECK UNITS (4'-00'' X 2'-3'') MODIFIED</t>
  </si>
  <si>
    <t>0514201</t>
  </si>
  <si>
    <t>PRESTRESSED DECK UNITS  (3'-0'' X 1'-0'')</t>
  </si>
  <si>
    <t>0514202</t>
  </si>
  <si>
    <t>PRESTRESSED DECK UNITS  (3'-0'' X 1'-3'')</t>
  </si>
  <si>
    <t>0514203</t>
  </si>
  <si>
    <t>0514204</t>
  </si>
  <si>
    <t>PRESTRESSED DECK UNITS (3'-0'' X  1'-9'')</t>
  </si>
  <si>
    <t>0514205</t>
  </si>
  <si>
    <t>PRESTRESSED DECK UNITS  (3'-0'' X 2'-3'')</t>
  </si>
  <si>
    <t>0514212</t>
  </si>
  <si>
    <t>PRESTRESSED DECK UNITS  (4'-0'' X 2'-3'')</t>
  </si>
  <si>
    <t>0514213</t>
  </si>
  <si>
    <t>PRESTRESSED DECK UNITS  (4'-0" X 3'-3")</t>
  </si>
  <si>
    <t>0514217</t>
  </si>
  <si>
    <t>PRESTRESSED DECK UNITS  (4'-0'' X 1'-0'')</t>
  </si>
  <si>
    <t>0514222</t>
  </si>
  <si>
    <t>PRESTRESSED DECK UNITS  (4'-0'' X 1'-3'')</t>
  </si>
  <si>
    <t>0514223</t>
  </si>
  <si>
    <t>PRESTRESSED DECK UNITS  (4'-0'' X 1'-6'')</t>
  </si>
  <si>
    <t>0514224</t>
  </si>
  <si>
    <t>PRESTRESSED DECK UNITS  (4'-0'' X 2'-9'')</t>
  </si>
  <si>
    <t>0514226</t>
  </si>
  <si>
    <t>PRESTRESSED DECK UNITS  (3'-0'' X 2'-0'')</t>
  </si>
  <si>
    <t>0514227</t>
  </si>
  <si>
    <t>PREESTRESSED DECK UNITS  (4'-0'' X 2'-0'')</t>
  </si>
  <si>
    <t>0514228</t>
  </si>
  <si>
    <t>PRESTRESSED DECK UNITS (4'-0'' X  1'-9'')</t>
  </si>
  <si>
    <t>0514231</t>
  </si>
  <si>
    <t>0514232</t>
  </si>
  <si>
    <t>PRESTRESSED DECK UNITS (4'-0'' X 1'-6'')MODIFIED</t>
  </si>
  <si>
    <t>0514233</t>
  </si>
  <si>
    <t>PRESTRESSED DECK UNITS  (4'-0" X 3'-3") MODIFIED</t>
  </si>
  <si>
    <t>0514241</t>
  </si>
  <si>
    <t>PREESTRESSED DECK UNITS  (4'-0'' X 2'-0'') MODIFIED</t>
  </si>
  <si>
    <t>0514258</t>
  </si>
  <si>
    <t>PRESTRESSED DECK UNITS  (3'-0" X 1'-2")</t>
  </si>
  <si>
    <t>0514264</t>
  </si>
  <si>
    <t>PRESTRESSED DECK UNITS  (4'-0" X 2'-6")</t>
  </si>
  <si>
    <t>0514270</t>
  </si>
  <si>
    <t>PRECAST PRECOMPRESSED CONCRETE/  STEEL COMPOSITE SUPERSTRUCT</t>
  </si>
  <si>
    <t>0514271</t>
  </si>
  <si>
    <t>PRECAST CONCRETE/STEEL COMPOSITE  SUPERSTRUCTURE</t>
  </si>
  <si>
    <t>0514272</t>
  </si>
  <si>
    <t>PRECAST CONCRETE ENCASED  STEEL GIRDER</t>
  </si>
  <si>
    <t>0514273</t>
  </si>
  <si>
    <t>PRECAST CONCRETE ENCASED STEEL  GIRDER (TYPE A)</t>
  </si>
  <si>
    <t>0514274</t>
  </si>
  <si>
    <t>PRECAST CONCRETE ENCASED STEEL  GIRDER (TYPE B)</t>
  </si>
  <si>
    <t>0514275</t>
  </si>
  <si>
    <t>PRECAST CONCRETE ENCASED STEEL  GIRDER (TYPE C)</t>
  </si>
  <si>
    <t>0514290</t>
  </si>
  <si>
    <t>0514301</t>
  </si>
  <si>
    <t>POST-TENSIONING PIER CAP  (37'-6'' BRIDGE WIDTH)</t>
  </si>
  <si>
    <t>0514310</t>
  </si>
  <si>
    <t>0514317</t>
  </si>
  <si>
    <t>0514318</t>
  </si>
  <si>
    <t>0514323</t>
  </si>
  <si>
    <t>0514411</t>
  </si>
  <si>
    <t>POST-TENSIONING OF SUPERSTRUCTURE  (SITE NO. 1)</t>
  </si>
  <si>
    <t>0514420</t>
  </si>
  <si>
    <t>0514716</t>
  </si>
  <si>
    <t>0514720</t>
  </si>
  <si>
    <t>0514981</t>
  </si>
  <si>
    <t>PRECAST CONCRETE ARCHITECTURAL  PANELS (SITE NO. 1)</t>
  </si>
  <si>
    <t>0514982</t>
  </si>
  <si>
    <t>PRECAST CONCRETE ARCHITECTURAL  PANELS (SITE NO. 2)</t>
  </si>
  <si>
    <t>0514992</t>
  </si>
  <si>
    <t>PRECAST CONCRETE PYLONS  (SITE NO. 5)</t>
  </si>
  <si>
    <t>0514993</t>
  </si>
  <si>
    <t>PRECAST CONCRETE PYLONS  (SITE NO. 18)</t>
  </si>
  <si>
    <t>0514994</t>
  </si>
  <si>
    <t>0514995</t>
  </si>
  <si>
    <t>PRECAST CONCRETE PYLONS  (SITE NO. 1)</t>
  </si>
  <si>
    <t>0514996</t>
  </si>
  <si>
    <t>PRECAST CONCRETE PYLONS  (SITE NO. 2)</t>
  </si>
  <si>
    <t>0514997</t>
  </si>
  <si>
    <t>POST-TENSIONING OF PRECAST CONCRETE  PYLONS</t>
  </si>
  <si>
    <t>0514998</t>
  </si>
  <si>
    <t>PRECAST SUPERSTRUCTURE - TYPICAL  EXTERIOR SEGMENT</t>
  </si>
  <si>
    <t>0514999</t>
  </si>
  <si>
    <t>PRECAST SUPERSTRUCTURE - TYPICAL  INTERIOR SEGMENT</t>
  </si>
  <si>
    <t>0519004</t>
  </si>
  <si>
    <t>0520002</t>
  </si>
  <si>
    <t>ELASTOMERIC EXPANSION DEVICE  FOR REPAIR (TYPE 250)</t>
  </si>
  <si>
    <t>0520009</t>
  </si>
  <si>
    <t>TEMPORARY EXPANSION JOINT</t>
  </si>
  <si>
    <t>0520014</t>
  </si>
  <si>
    <t>ELASTOMERIC CONCRETE LONGITUDINAL  JOINT SYSTEM</t>
  </si>
  <si>
    <t>0520016</t>
  </si>
  <si>
    <t>ELASTOMERIC CONCRETE EXPANSION JOINT SYSTEM (MOVEMENT CAPACI</t>
  </si>
  <si>
    <t>0520019</t>
  </si>
  <si>
    <t>0520020</t>
  </si>
  <si>
    <t>ELASTOMERIC CONCRETE EXPANSION  JOINT SYSTEM</t>
  </si>
  <si>
    <t>0520030</t>
  </si>
  <si>
    <t>ELASTOMERIC CONCRETE EXPANSION  JOINT EXTRUSION</t>
  </si>
  <si>
    <t>0520031</t>
  </si>
  <si>
    <t>ELASTOMERIC CONCRETE HEADER  EXPANSION JOINT SYSTEM</t>
  </si>
  <si>
    <t>0520032</t>
  </si>
  <si>
    <t>0520033</t>
  </si>
  <si>
    <t>REMOVAL OF ELASTOMERIC CONCRETE  EXPANSION JOINT</t>
  </si>
  <si>
    <t>0520034</t>
  </si>
  <si>
    <t>0520035</t>
  </si>
  <si>
    <t>0520036</t>
  </si>
  <si>
    <t>ASPHALTIC PLUG EXPANSION JOINT  SYSTEM</t>
  </si>
  <si>
    <t>0520038</t>
  </si>
  <si>
    <t>PREFORMED SILICONE JOINT SEALING  SYSTEM</t>
  </si>
  <si>
    <t>0520039</t>
  </si>
  <si>
    <t>0520040</t>
  </si>
  <si>
    <t>STRIP SEAL EXPANSION JOINT SYSTEM  FOR REHABILITATION PROJEC</t>
  </si>
  <si>
    <t>0520041</t>
  </si>
  <si>
    <t>PREFORMED JOINT SEAL</t>
  </si>
  <si>
    <t>0520353</t>
  </si>
  <si>
    <t>ELASTOMERIC CONCRETE HEADERS  WITH STRIP SEAL</t>
  </si>
  <si>
    <t>0520391</t>
  </si>
  <si>
    <t>MODULAR EXPANSION JOINT (MOVEMENT  CAPACITY 5")</t>
  </si>
  <si>
    <t>0520394</t>
  </si>
  <si>
    <t>MODULAR EXPANSION JOINT (MOVEMENT  CAPACITY 9")</t>
  </si>
  <si>
    <t>0520398</t>
  </si>
  <si>
    <t>MODULAR EXPANSION JOINT (MOVEMENT  CAPACITY 7")</t>
  </si>
  <si>
    <t>0520404</t>
  </si>
  <si>
    <t>0520420</t>
  </si>
  <si>
    <t>PREFABRICATED EXPANSION JOINT  (MOVEMENT CAPACITY 7'')</t>
  </si>
  <si>
    <t>0520427</t>
  </si>
  <si>
    <t>PREFABRICATED EXPANSION JOINT  (MOVEMENT CAPACITY 13")</t>
  </si>
  <si>
    <t>0520450</t>
  </si>
  <si>
    <t>PREFABRICATED EXPANSION JOINT  (MOVEMENT CAPACITY 4'')</t>
  </si>
  <si>
    <t>0520456</t>
  </si>
  <si>
    <t>PREFABRICATED EXPANSION JOINT  SYSTEM</t>
  </si>
  <si>
    <t>0520470</t>
  </si>
  <si>
    <t>0520471</t>
  </si>
  <si>
    <t>REMOVE AND REPLACE STRIP SEAL  EXPANSION JOINT SYSTEM</t>
  </si>
  <si>
    <t>0520500</t>
  </si>
  <si>
    <t>REPLACE MODULAR EXPANSION JOINT SEAL</t>
  </si>
  <si>
    <t>0520501</t>
  </si>
  <si>
    <t>REPLACE MODULAR EXPANSION JOINT CONTROL SPRING ASSEMBLY</t>
  </si>
  <si>
    <t>0520502</t>
  </si>
  <si>
    <t>REPLACE MODULAR EXPANSION JOINT SUPPORT BAR BEARING</t>
  </si>
  <si>
    <t>0520503</t>
  </si>
  <si>
    <t>REPLACE MODULAR EXPANSION JOINT CENTER BEAM</t>
  </si>
  <si>
    <t>0520550</t>
  </si>
  <si>
    <t>SPLICE  MODULAR EXPANSION JOINT CENTER BEAM</t>
  </si>
  <si>
    <t>0520600</t>
  </si>
  <si>
    <t>ELASTOMERIC EXPANSION JOINT SYSTEM  - STRIP SEAL</t>
  </si>
  <si>
    <t>0520700</t>
  </si>
  <si>
    <t>POLYURETHANE JOINT SYSTEM (MEDIAN  BARRIER)</t>
  </si>
  <si>
    <t>0520902</t>
  </si>
  <si>
    <t>0520904</t>
  </si>
  <si>
    <t>0520907</t>
  </si>
  <si>
    <t>0520926</t>
  </si>
  <si>
    <t>0520927</t>
  </si>
  <si>
    <t>0521001</t>
  </si>
  <si>
    <t>0521003</t>
  </si>
  <si>
    <t>BEARING REPLACEMENT WITH  ELASTOMERIC BEARING PADS</t>
  </si>
  <si>
    <t>0521004</t>
  </si>
  <si>
    <t>0521007</t>
  </si>
  <si>
    <t>0521008</t>
  </si>
  <si>
    <t>0521009</t>
  </si>
  <si>
    <t>0521014</t>
  </si>
  <si>
    <t>0521021</t>
  </si>
  <si>
    <t>STEEL-LAMINATED  ELASTOMERIC BEARINGS</t>
  </si>
  <si>
    <t>0521025</t>
  </si>
  <si>
    <t>0521026</t>
  </si>
  <si>
    <t>0521030</t>
  </si>
  <si>
    <t>0522026</t>
  </si>
  <si>
    <t>POT OR SPHERICAL BEARINGS  (1400 KIPS)</t>
  </si>
  <si>
    <t>0522101</t>
  </si>
  <si>
    <t>0522128</t>
  </si>
  <si>
    <t>0522129</t>
  </si>
  <si>
    <t>CLEAN AND LUBRICATE EXISTING  BEARINGS</t>
  </si>
  <si>
    <t>0522130</t>
  </si>
  <si>
    <t>CLEAN AND FILL BEARING GAPS</t>
  </si>
  <si>
    <t>0522152</t>
  </si>
  <si>
    <t>0522155</t>
  </si>
  <si>
    <t>0522156</t>
  </si>
  <si>
    <t>0522158</t>
  </si>
  <si>
    <t>0522178</t>
  </si>
  <si>
    <t>0522201</t>
  </si>
  <si>
    <t>0522203</t>
  </si>
  <si>
    <t>0522280</t>
  </si>
  <si>
    <t>0522281</t>
  </si>
  <si>
    <t>0522401</t>
  </si>
  <si>
    <t>POT, SPHERICAL OR DISC BEARINGS  (225 KIPS)</t>
  </si>
  <si>
    <t>0522404</t>
  </si>
  <si>
    <t>POT, SPHERICAL OR DISC BEARINGS  (150 KIPS)</t>
  </si>
  <si>
    <t>0522405</t>
  </si>
  <si>
    <t>POT, SPHERICAL OR DISC BEARINGS  (200 KIPS)</t>
  </si>
  <si>
    <t>0522406</t>
  </si>
  <si>
    <t>POT, SPHERICAL OR DISC BEARINGS  (250 KIPS)</t>
  </si>
  <si>
    <t>0522408</t>
  </si>
  <si>
    <t>0522409</t>
  </si>
  <si>
    <t>0522410</t>
  </si>
  <si>
    <t>POT, SPHERICAL OR DISC BEARINGS  (300 KIPS)</t>
  </si>
  <si>
    <t>0522411</t>
  </si>
  <si>
    <t>0522413</t>
  </si>
  <si>
    <t>POT, SPHERICAL OR DISC BEARINGS  (350 KIPS)</t>
  </si>
  <si>
    <t>0522415</t>
  </si>
  <si>
    <t>POT, SPHERICAL OR DISC BEARINGS  (400 KIPS)</t>
  </si>
  <si>
    <t>0522417</t>
  </si>
  <si>
    <t>POT, SPHERICAL OR DISC BEARINGS  (450 KIPS)</t>
  </si>
  <si>
    <t>0522420</t>
  </si>
  <si>
    <t>POT, SPHERICAL OR DISC BEARINGS  (500 KIPS)</t>
  </si>
  <si>
    <t>0522422</t>
  </si>
  <si>
    <t>POT, SPHERICAL OR DISC BEARINGS  (550 KIPS)</t>
  </si>
  <si>
    <t>0522423</t>
  </si>
  <si>
    <t>0522425</t>
  </si>
  <si>
    <t>POT, SPHERICAL OR DISC BEARINGS  (600 KIPS)</t>
  </si>
  <si>
    <t>0522427</t>
  </si>
  <si>
    <t>POT, SPHERICAL OR DISC BEARINGS  (650 KIPS)</t>
  </si>
  <si>
    <t>0522430</t>
  </si>
  <si>
    <t>POT, SPHERICAL OR DISC BEARINGS  (700 KIPS)</t>
  </si>
  <si>
    <t>0522432</t>
  </si>
  <si>
    <t>POT, SPHERICAL OR DISC BEARINGS  (750 KIPS)</t>
  </si>
  <si>
    <t>0522433</t>
  </si>
  <si>
    <t>0522435</t>
  </si>
  <si>
    <t>POT, SPHERICAL OR DISC BEARINGS  (800 KIPS)</t>
  </si>
  <si>
    <t>0522437</t>
  </si>
  <si>
    <t>POT, SPHERICAL OR DISC BEARINGS  (850 KIPS)</t>
  </si>
  <si>
    <t>0522440</t>
  </si>
  <si>
    <t>POT, SPHERICAL OR DISC BEARINGS  (900 KIPS)</t>
  </si>
  <si>
    <t>0522442</t>
  </si>
  <si>
    <t>POT, SPHERICAL OR DISC BEARINGS  (950 KIPS)</t>
  </si>
  <si>
    <t>0522450</t>
  </si>
  <si>
    <t>POT, SPHERICAL OR DISC BEARINGS  (1000 KIPS)</t>
  </si>
  <si>
    <t>0522451</t>
  </si>
  <si>
    <t>POT, SPHERICAL OR DISC BEARINGS  (1050 KIPS)</t>
  </si>
  <si>
    <t>0522452</t>
  </si>
  <si>
    <t>POT, SPHERICAL OR DISC BEARINGS  (1100 KIPS)</t>
  </si>
  <si>
    <t>0522453</t>
  </si>
  <si>
    <t>POT, SPHERICAL OR DISC BEARINGS  (1150 KIPS)</t>
  </si>
  <si>
    <t>0522454</t>
  </si>
  <si>
    <t>0522455</t>
  </si>
  <si>
    <t>POT, SPHERICAL OR DISC BEARINGS  (1250 KIPS)</t>
  </si>
  <si>
    <t>0522456</t>
  </si>
  <si>
    <t>0522457</t>
  </si>
  <si>
    <t>POT, SPHERICAL OR DISC BEARINGS  (1300 KIPS)</t>
  </si>
  <si>
    <t>0522459</t>
  </si>
  <si>
    <t>0522460</t>
  </si>
  <si>
    <t>POT, SPHERICAL OR DISC BEARINGS  (1400 KIPS)</t>
  </si>
  <si>
    <t>0522461</t>
  </si>
  <si>
    <t>POT, SPHERICAL OR DISC BEARINGS  (1450 KIPS)</t>
  </si>
  <si>
    <t>0522462</t>
  </si>
  <si>
    <t>0522464</t>
  </si>
  <si>
    <t>POT, SPHERICAL OR DISC BEARINGS  (1600 KIPS)</t>
  </si>
  <si>
    <t>0522466</t>
  </si>
  <si>
    <t>POT, SPHERICAL OR DISC BEARINGS  (1700 KIPS)</t>
  </si>
  <si>
    <t>0522468</t>
  </si>
  <si>
    <t>POT, SPHERICAL OR DISC BEARINGS  (1800 KIPS)</t>
  </si>
  <si>
    <t>0522470</t>
  </si>
  <si>
    <t>POT, SPHERICAL OR DISC BEARINGS  (1900 KIPS)</t>
  </si>
  <si>
    <t>0522472</t>
  </si>
  <si>
    <t>POT, SPHERICAL OR DISC BEARINGS  (2000 KIPS)</t>
  </si>
  <si>
    <t>0522474</t>
  </si>
  <si>
    <t>0522476</t>
  </si>
  <si>
    <t>POT, SPHERICAL OR DISC BEARINGS  (2500 KIPS)</t>
  </si>
  <si>
    <t>0522479</t>
  </si>
  <si>
    <t>0522480</t>
  </si>
  <si>
    <t>POT, SPHERICAL OR DISC BEARINGS  (3000 KIPS)</t>
  </si>
  <si>
    <t>0522483</t>
  </si>
  <si>
    <t>POT, SPHERICAL OR DISC BEARINGS  (3500 KIPS)</t>
  </si>
  <si>
    <t>0522486</t>
  </si>
  <si>
    <t>0522487</t>
  </si>
  <si>
    <t>0522490</t>
  </si>
  <si>
    <t>POT, SPHERICAL OR DISC BEARINGS  (5000 KIPS)</t>
  </si>
  <si>
    <t>0522493</t>
  </si>
  <si>
    <t>0522499</t>
  </si>
  <si>
    <t>0522500</t>
  </si>
  <si>
    <t>0522603</t>
  </si>
  <si>
    <t>0522609</t>
  </si>
  <si>
    <t>0522611</t>
  </si>
  <si>
    <t>0522613</t>
  </si>
  <si>
    <t>0522623</t>
  </si>
  <si>
    <t>0522700</t>
  </si>
  <si>
    <t>0522701</t>
  </si>
  <si>
    <t>0522703</t>
  </si>
  <si>
    <t>0522705</t>
  </si>
  <si>
    <t>0530235</t>
  </si>
  <si>
    <t>0586001.10</t>
  </si>
  <si>
    <t>TYPE 'C' CATCH BASIN - 0' - 10' DEEP</t>
  </si>
  <si>
    <t>0586001.20</t>
  </si>
  <si>
    <t>TYPE 'C' CATCH BASIN - 0' - 20' DEEP</t>
  </si>
  <si>
    <t>0586002.10</t>
  </si>
  <si>
    <t>TYPE 'C' CATCH BASIN (4'SUMP) - 0' - 10' DEEP</t>
  </si>
  <si>
    <t>0586002.20</t>
  </si>
  <si>
    <t>TYPE 'C' CATCH BASIN (4'SUMP) - 0' - 20' DEEP</t>
  </si>
  <si>
    <t>0586003.10</t>
  </si>
  <si>
    <t>TYPE 'C' CATCH BASIN DOUBLE GRATE TYPE 1 - 0' - 10' DEEP</t>
  </si>
  <si>
    <t>0586003.20</t>
  </si>
  <si>
    <t>TYPE 'C' CATCH BASIN DOUBLE GRATE TYPE 1 - 0' - 20' DEEP</t>
  </si>
  <si>
    <t>0586004.10</t>
  </si>
  <si>
    <t>TYPE 'C' CATCH BASIN DOUBLE GRATE TYPE 1 (4' SUMP) - 0' - 10</t>
  </si>
  <si>
    <t>0586004.20</t>
  </si>
  <si>
    <t>TYPE 'C' CATCH BASIN DOUBLE GRATE TYPE 1 (4' SUMP) - 0' - 20</t>
  </si>
  <si>
    <t>0586005.10</t>
  </si>
  <si>
    <t>TYPE 'C' CATCH BASIN DOUBLE GRATE TYPE 2 - 0' - 10' DEEP</t>
  </si>
  <si>
    <t>0586005.20</t>
  </si>
  <si>
    <t>TYPE 'C' CATCH BASIN DOUBLE GRATE TYPE 2 - 0' - 20' DEEP</t>
  </si>
  <si>
    <t>0586006.10</t>
  </si>
  <si>
    <t>TYPE 'C' CATCH BASIN DOUBLE GRATE TYPE 2 (4' SUMP) - 0' - 10</t>
  </si>
  <si>
    <t>0586006.20</t>
  </si>
  <si>
    <t>TYPE 'C' CATCH BASIN DOUBLE GRATE TYPE 2 (4' SUMP) - 0' - 20</t>
  </si>
  <si>
    <t>0586007.10</t>
  </si>
  <si>
    <t>SPECIAL TYPE 'C' CATCH BASIN - 0' - 10' DEEP</t>
  </si>
  <si>
    <t>0586007.20</t>
  </si>
  <si>
    <t>SPECIAL TYPE 'C' CATCH BASIN - 0' - 20' DEEP</t>
  </si>
  <si>
    <t>0586008.10</t>
  </si>
  <si>
    <t>SPECIAL TYPE 'C' CATCH BASIN (4' SUMP) - 0' - 10' DEEP</t>
  </si>
  <si>
    <t>0586008.20</t>
  </si>
  <si>
    <t>SPECIAL TYPE 'C' CATCH BASIN (4' SUMP) - 0' - 20' DEEP</t>
  </si>
  <si>
    <t>0586009.10</t>
  </si>
  <si>
    <t>SPECIAL TYPE 'C' CATCH BASIN DOUBLE GRATE TYPE 1 - 0' - 10'</t>
  </si>
  <si>
    <t>0586009.20</t>
  </si>
  <si>
    <t>SPECIAL TYPE 'C' CATCH BASIN DOUBLE GRATE TYPE 1 - 0' - 20'</t>
  </si>
  <si>
    <t>0586010.10</t>
  </si>
  <si>
    <t>SPECIAL TYPE 'C' CATCH BASIN DOUBLE GRATE TYPE 1 (4' SUMP) -</t>
  </si>
  <si>
    <t>0586010.20</t>
  </si>
  <si>
    <t>0586011.10</t>
  </si>
  <si>
    <t>SPECIAL TYPE 'C' CATCH BASIN DOUBLE GRATE TYPE 2 - 0' - 10'</t>
  </si>
  <si>
    <t>0586011.20</t>
  </si>
  <si>
    <t>SPECIAL TYPE 'C' CATCH BASIN DOUBLE GRATE TYPE 2 - 0' - 20'</t>
  </si>
  <si>
    <t>0586012.10</t>
  </si>
  <si>
    <t>SPECIAL TYPE 'C' CATCH BASIN DOUBLE GRATE TYPE 2 (4' SUMP) -</t>
  </si>
  <si>
    <t>0586012.20</t>
  </si>
  <si>
    <t>0586013.10</t>
  </si>
  <si>
    <t>OFFSET TYPE 'C' CATCH BASIN - 0' - 10' DEEP</t>
  </si>
  <si>
    <t>0586013.20</t>
  </si>
  <si>
    <t>OFFSET TYPE 'C' CATCH BASIN - 0' - 20' DEEP</t>
  </si>
  <si>
    <t>0586014.10</t>
  </si>
  <si>
    <t>OFFSET TYPE 'C' CATCH BASIN (4' SUMP) - 0' - 10' DEEP</t>
  </si>
  <si>
    <t>0586014.20</t>
  </si>
  <si>
    <t>OFFSET TYPE 'C' CATCH BASIN (4' SUMP) - 0' - 20' DEEP</t>
  </si>
  <si>
    <t>0586020.10</t>
  </si>
  <si>
    <t>TYPE 'C' DROP INLET - 0' - 10' DEEP</t>
  </si>
  <si>
    <t>0586020.20</t>
  </si>
  <si>
    <t>TYPE 'C' DROP INLET - 0' - 20' DEEP</t>
  </si>
  <si>
    <t>0586025.10</t>
  </si>
  <si>
    <t>SPECIAL ROUND TYPE 'C' CATCH BASIN - 0' - 10' DEEP</t>
  </si>
  <si>
    <t>0586025.20</t>
  </si>
  <si>
    <t>SPECIAL ROUND TYPE 'C' CATCH BASIN - 0' - 20' DEEP</t>
  </si>
  <si>
    <t>0586026.10</t>
  </si>
  <si>
    <t>SPECIAL ROUND TYPE 'C' CATCH BASIN (4' SUMP) - 0' - 10' DEEP</t>
  </si>
  <si>
    <t>0586026.20</t>
  </si>
  <si>
    <t>SPECIAL ROUND TYPE 'C' CATCH BASIN (4' SUMP) - 0' - 20' DEEP</t>
  </si>
  <si>
    <t>0586027</t>
  </si>
  <si>
    <t>TYPE 'C' CATCH BASIN WITH MANHOLE FRAME AND COVER</t>
  </si>
  <si>
    <t>0586030.10</t>
  </si>
  <si>
    <t>TYPE 'C-G' CATCH BASIN - 0' - 10' DEEP</t>
  </si>
  <si>
    <t>0586030.20</t>
  </si>
  <si>
    <t>TYPE 'C-G' CATCH BASIN - 0' - 20' DEEP</t>
  </si>
  <si>
    <t>0586040.10</t>
  </si>
  <si>
    <t>TYPE 'C-L' CATCH BASIN - 0' - 10' DEEP</t>
  </si>
  <si>
    <t>0586040.20</t>
  </si>
  <si>
    <t>TYPE 'C-L' CATCH BASIN - 0' - 20' DEEP</t>
  </si>
  <si>
    <t>0586041.10</t>
  </si>
  <si>
    <t>TYPE 'C-L' CATCH BASIN (4' SUMP) - 0' - 10' DEEP</t>
  </si>
  <si>
    <t>0586041.20</t>
  </si>
  <si>
    <t>TYPE 'C-L' CATCH BASIN (4' SUMP) - 0' - 20' DEEP</t>
  </si>
  <si>
    <t>0586042.10</t>
  </si>
  <si>
    <t>TYPE 'C-L' CATCH BASIN DOUBLE GRATE TYPE 1 - 0' - 10' DEEP</t>
  </si>
  <si>
    <t>0586042.20</t>
  </si>
  <si>
    <t>TYPE 'C-L' CATCH BASIN DOUBLE GRATE TYPE 1 - 0' - 20' DEEP</t>
  </si>
  <si>
    <t>0586043.10</t>
  </si>
  <si>
    <t>TYPE 'C-L' CATCH BASIN DOUBLE GRATE TYPE 1 (4' SUMP) - 0' -</t>
  </si>
  <si>
    <t>0586043.20</t>
  </si>
  <si>
    <t>0586044.10</t>
  </si>
  <si>
    <t>TYPE 'C-L' CATCH BASIN DOUBLE GRATE TYPE 2 - 0' - 10' DEEP</t>
  </si>
  <si>
    <t>0586044.20</t>
  </si>
  <si>
    <t>TYPE 'C-L' CATCH BASIN DOUBLE GRATE TYPE 2 - 0' - 20' DEEP</t>
  </si>
  <si>
    <t>0586045.10</t>
  </si>
  <si>
    <t>TYPE 'C-L' CATCH BASIN DOUBLE GRATE TYPE 2 (4' SUMP) - 0' -</t>
  </si>
  <si>
    <t>0586045.20</t>
  </si>
  <si>
    <t>0586046.10</t>
  </si>
  <si>
    <t>SPECIAL TYPE 'C-L' CATCH BASIN - 0' - 10' DEEP</t>
  </si>
  <si>
    <t>0586047.10</t>
  </si>
  <si>
    <t>SPECIAL TYPE 'C-L' CATCH BASIN (4' SUMP)- 0' - 10' DEEP</t>
  </si>
  <si>
    <t>0586047.20</t>
  </si>
  <si>
    <t>SPECIAL TYPE 'C-L' CATCH BASIN (4' SUMP)- 0' - 20' DEEP</t>
  </si>
  <si>
    <t>0586048.10</t>
  </si>
  <si>
    <t>SPECIAL TYPE 'C-L' CATCH BASIN DOUBLE GRATE TYPE 1 - 0' - 10</t>
  </si>
  <si>
    <t>0586048.20</t>
  </si>
  <si>
    <t>SPECIAL TYPE 'C-L' CATCH BASIN DOUBLE GRATE TYPE 1 - 0' - 20</t>
  </si>
  <si>
    <t>0586049.10</t>
  </si>
  <si>
    <t>SPECIAL TYPE 'C-L' CATCH BASIN DOUBLE GRATE TYPE 1(4' SUMP)</t>
  </si>
  <si>
    <t>0586049.20</t>
  </si>
  <si>
    <t>0586050.10</t>
  </si>
  <si>
    <t>SPECIAL TYPE 'C-L' CATCH BASIN DOUBLE GRATE TYPE 2 - 0' - 10</t>
  </si>
  <si>
    <t>0586050.20</t>
  </si>
  <si>
    <t>SPECIAL TYPE 'C-L' CATCH BASIN DOUBLE GRATE TYPE 2 - 0' - 20</t>
  </si>
  <si>
    <t>0586051.10</t>
  </si>
  <si>
    <t>SPECIAL TYPE 'C-L' CATCH BASIN DOUBLE GRATE TYPE 2(4' SUMP)</t>
  </si>
  <si>
    <t>0586051.20</t>
  </si>
  <si>
    <t>0586056.10</t>
  </si>
  <si>
    <t>TYPE 'C-L' DROP INLET - 0' - 10' DEEP</t>
  </si>
  <si>
    <t>0586056.20</t>
  </si>
  <si>
    <t>TYPE 'C-L' DROP INLET - 0' - 20' DEEP</t>
  </si>
  <si>
    <t>0586061.10</t>
  </si>
  <si>
    <t>SPECIAL ROUND TYPE 'C-L' CATCH BASIN - 0' - 10' DEEP</t>
  </si>
  <si>
    <t>0586061.20</t>
  </si>
  <si>
    <t>SPECIAL ROUND TYPE 'C-L' CATCH BASIN - 0' - 20' DEEP</t>
  </si>
  <si>
    <t>0586062.10</t>
  </si>
  <si>
    <t>SPECIAL ROUND TYPE 'C-L' CATCH BASIN (4' SUMP) - 0' - 10' DE</t>
  </si>
  <si>
    <t>0586086</t>
  </si>
  <si>
    <t>0586100.10</t>
  </si>
  <si>
    <t>TYPE 'C-M' CATCH BASIN - 0' - 10' DEEP</t>
  </si>
  <si>
    <t>0586100.20</t>
  </si>
  <si>
    <t>TYPE 'C-M' CATCH BASIN - 0' - 20' DEEP</t>
  </si>
  <si>
    <t>0586101.10</t>
  </si>
  <si>
    <t>TYPE 'C-M' CATCH BASIN (4' SUMP) - 0' - 10' DEEP</t>
  </si>
  <si>
    <t>0586101.20</t>
  </si>
  <si>
    <t>TYPE 'C-M' CATCH BASIN (4' SUMP) - 0' - 20' DEEP</t>
  </si>
  <si>
    <t>0586102.10</t>
  </si>
  <si>
    <t>TYPE 'C-M' CATCH BASIN DOUBLE GRATE TYPE 1 - 0' - 10' DEEP</t>
  </si>
  <si>
    <t>0586102.20</t>
  </si>
  <si>
    <t>TYPE 'C-M' CATCH BASIN DOUBLE GRATE TYPE 1 - 0' - 20' DEEP</t>
  </si>
  <si>
    <t>0586103.10</t>
  </si>
  <si>
    <t>TYPE 'C-M' CATCH BASIN DOUBLE GRATE TYPE 1 (4' SUMP) - 0' -</t>
  </si>
  <si>
    <t>0586103.20</t>
  </si>
  <si>
    <t>0586104.10</t>
  </si>
  <si>
    <t>TYPE 'C-M' CATCH BASIN DOUBLE GRATE TYPE 2 - 0' - 10' DEEP</t>
  </si>
  <si>
    <t>0586104.20</t>
  </si>
  <si>
    <t>TYPE 'C-M' CATCH BASIN DOUBLE GRATE TYPE 2 - 0' - 20' DEEP</t>
  </si>
  <si>
    <t>0586105.10</t>
  </si>
  <si>
    <t>TYPE 'C-M' CATCH BASIN DOUBLE GRATE TYPE 2 (4' SUMP) - 0' -</t>
  </si>
  <si>
    <t>0586105.20</t>
  </si>
  <si>
    <t>0586120.10</t>
  </si>
  <si>
    <t>TYPE 'C-M 2' CATCH BASIN - 0' - 10' DEEP</t>
  </si>
  <si>
    <t>0586120.20</t>
  </si>
  <si>
    <t>TYPE 'C-M 2' CATCH BASIN - 0' - 20' DEEP</t>
  </si>
  <si>
    <t>0586121.10</t>
  </si>
  <si>
    <t>TYPE 'C-M 2' CATCH BASIN (4' SUMP) - 0' - 10' DEEP</t>
  </si>
  <si>
    <t>0586121.20</t>
  </si>
  <si>
    <t>TYPE 'C-M 2' CATCH BASIN (4' SUMP) - 0' - 20' DEEP</t>
  </si>
  <si>
    <t>0586122.10</t>
  </si>
  <si>
    <t>TYPE 'C-M 2' CATCH BASIN DOUBLE GRATE TYPE 1 - 0' - 10' DEEP</t>
  </si>
  <si>
    <t>0586122.20</t>
  </si>
  <si>
    <t>TYPE 'C-M 2' CATCH BASIN DOUBLE GRATE TYPE 1 - 0' - 20' DEEP</t>
  </si>
  <si>
    <t>0586123.10</t>
  </si>
  <si>
    <t>TYPE 'C-M 2' CATCH BASIN DOUBLE GRATE TYPE 1 (4' SUMP) - 0'</t>
  </si>
  <si>
    <t>0586123.20</t>
  </si>
  <si>
    <t>0586124.10</t>
  </si>
  <si>
    <t>TYPE 'C-M 2' CATCH BASIN DOUBLE GRATE TYPE 2 - 0' - 10' DEEP</t>
  </si>
  <si>
    <t>0586124.20</t>
  </si>
  <si>
    <t>TYPE 'C-M 2' CATCH BASIN DOUBLE GRATE TYPE 2 - 0' - 20' DEEP</t>
  </si>
  <si>
    <t>0586125.10</t>
  </si>
  <si>
    <t>TYPE 'C-M 2' CATCH BASIN DOUBLE GRATE TYPE 2 (4' SUMP) - 0'</t>
  </si>
  <si>
    <t>0586125.20</t>
  </si>
  <si>
    <t>0586150.10</t>
  </si>
  <si>
    <t>TYPE 'D' CATCH BASIN - 0' - 10' DEEP</t>
  </si>
  <si>
    <t>0586150.20</t>
  </si>
  <si>
    <t>TYPE 'D' CATCH BASIN - 0' - 20' DEEP</t>
  </si>
  <si>
    <t>0586151.10</t>
  </si>
  <si>
    <t>TYPE 'D' CATCH BASIN (4' SUMP) - 0' - 10' DEEP</t>
  </si>
  <si>
    <t>0586151.20</t>
  </si>
  <si>
    <t>TYPE 'D' CATCH BASIN (4' SUMP) - 0' - 20' DEEP</t>
  </si>
  <si>
    <t>0586152.10</t>
  </si>
  <si>
    <t>TYPE 'D' CATCH BASIN DOUBLE GRATE TYPE 1 - 0' - 10' DEEP</t>
  </si>
  <si>
    <t>0586152.20</t>
  </si>
  <si>
    <t>TYPE 'D' CATCH BASIN DOUBLE GRATE TYPE 1 - 0' - 20' DEEP</t>
  </si>
  <si>
    <t>0586153.10</t>
  </si>
  <si>
    <t>TYPE 'D' CATCH BASIN DOUBLE GRATE TYPE 1 (4' SUMP) - 0' - 10</t>
  </si>
  <si>
    <t>0586153.20</t>
  </si>
  <si>
    <t>TYPE 'D' CATCH BASIN DOUBLE GRATE TYPE 1 (4' SUMP) - 0' - 20</t>
  </si>
  <si>
    <t>0586154.10</t>
  </si>
  <si>
    <t>TYPE 'D' CATCH BASIN DOUBLE GRATE TYPE 2 - 0' - 10' DEEP</t>
  </si>
  <si>
    <t>0586154.20</t>
  </si>
  <si>
    <t>TYPE 'D' CATCH BASIN DOUBLE GRATE TYPE 2 - 0' - 20' DEEP</t>
  </si>
  <si>
    <t>0586155.10</t>
  </si>
  <si>
    <t>TYPE 'D' CATCH BASIN DOUBLE GRATE TYPE 2 (4' SUMP) - 0' - 10</t>
  </si>
  <si>
    <t>0586155.20</t>
  </si>
  <si>
    <t>TYPE 'D' CATCH BASIN DOUBLE GRATE TYPE 2 (4' SUMP) - 0' - 20</t>
  </si>
  <si>
    <t>0586170.10</t>
  </si>
  <si>
    <t>TYPE 'D-G' CATCH BASIN - 0' - 10' DEEP</t>
  </si>
  <si>
    <t>0586170.20</t>
  </si>
  <si>
    <t>TYPE 'D-G' CATCH BASIN - 0' - 20' DEEP</t>
  </si>
  <si>
    <t>0586250.10</t>
  </si>
  <si>
    <t>TYPE 'P-R-W' CATCH BASIN - 0' - 10' DEEP</t>
  </si>
  <si>
    <t>0586250.20</t>
  </si>
  <si>
    <t>TYPE 'P-R-W' CATCH BASIN - 0' - 20' DEEP</t>
  </si>
  <si>
    <t>0586251.10</t>
  </si>
  <si>
    <t>TYPE 'P-R-W' CATCH BASIN (4' SUMP) - 0' - 10' DEEP</t>
  </si>
  <si>
    <t>0586251.20</t>
  </si>
  <si>
    <t>TYPE 'P-R-W' CATCH BASIN (4' SUMP) - 0' - 20' DEEP</t>
  </si>
  <si>
    <t>0586252.10</t>
  </si>
  <si>
    <t>TYPE 'P-R-W' CATCH BASIN DOUBLE GRATE TYPE 1 - 0' - 10' DEEP</t>
  </si>
  <si>
    <t>0586252.20</t>
  </si>
  <si>
    <t>TYPE 'P-R-W' CATCH BASIN DOUBLE GRATE TYPE 1- 0' - 20' DEEP</t>
  </si>
  <si>
    <t>0586253.10</t>
  </si>
  <si>
    <t>TYPE 'P-R-W' CATCH BASIN DOUBLE GRATE TYPE 1 (4' SUMP) - 0'</t>
  </si>
  <si>
    <t>0586253.20</t>
  </si>
  <si>
    <t>0586254.10</t>
  </si>
  <si>
    <t>TYPE 'P-R-W' CATCH BASIN DOUBLE GRATE TYPE 2 - 0' - 10' DEEP</t>
  </si>
  <si>
    <t>0586254.20</t>
  </si>
  <si>
    <t>TYPE 'P-R-W' CATCH BASIN DOUBLE GRATE TYPE 2 - 0' - 20' DEEP</t>
  </si>
  <si>
    <t>0586255.10</t>
  </si>
  <si>
    <t>TYPE 'P-R-W' CATCH BASIN DOUBLE GRATE TYPE 2 (4' SUMP) - 0'</t>
  </si>
  <si>
    <t>0586255.20</t>
  </si>
  <si>
    <t>0586260.10</t>
  </si>
  <si>
    <t>TYPE 'R-P-W' CATCH BASIN - 0' - 10' DEEP</t>
  </si>
  <si>
    <t>0586260.20</t>
  </si>
  <si>
    <t>TYPE 'R-P-W' CATCH BASIN - 0' - 20' DEEP</t>
  </si>
  <si>
    <t>0586300.10</t>
  </si>
  <si>
    <t>OFFSET CATCH BASIN - 0' - 10' DEEP</t>
  </si>
  <si>
    <t>0586300.20</t>
  </si>
  <si>
    <t>OFFSET CATCH BASIN - 0' - 20' DEEP</t>
  </si>
  <si>
    <t>0586310.10</t>
  </si>
  <si>
    <t>SPECIAL TYPE CATCH BASIN - 0' - 10' DEEP</t>
  </si>
  <si>
    <t>0586310.20</t>
  </si>
  <si>
    <t>SPECIAL TYPE CATCH BASIN - 0' - 20' DEEP</t>
  </si>
  <si>
    <t>0586311.10</t>
  </si>
  <si>
    <t>SPECIAL 'BEEHIVE' CATCH BASIN - 0' - 10' DEEP</t>
  </si>
  <si>
    <t>0586311.20</t>
  </si>
  <si>
    <t>SPECIAL 'BEEHIVE' CATCH BASIN - 0' - 20' DEEP</t>
  </si>
  <si>
    <t>0586400.10</t>
  </si>
  <si>
    <t>TYPE 'D-G' ENDWALL- 0' - 10' DEEP</t>
  </si>
  <si>
    <t>0586400.20</t>
  </si>
  <si>
    <t>TYPE 'D-G' ENDWALL- 0' - 20' DEEP</t>
  </si>
  <si>
    <t>0586500.10</t>
  </si>
  <si>
    <t>MANHOLE - 0' - 10' DEEP</t>
  </si>
  <si>
    <t>0586500.20</t>
  </si>
  <si>
    <t>MANHOLE - 0' - 20' DEEP</t>
  </si>
  <si>
    <t>0586501.05</t>
  </si>
  <si>
    <t>MANHOLE (5' DIAMETER) - 0' - 10' DEEP</t>
  </si>
  <si>
    <t>0586501.06</t>
  </si>
  <si>
    <t>MANHOLE (6' DIAMETER) - 0' - 10' DEEP</t>
  </si>
  <si>
    <t>0586501.07</t>
  </si>
  <si>
    <t>MANHOLE (7' DIAMETER) - 0' - 10' DEEP</t>
  </si>
  <si>
    <t>0586501.08</t>
  </si>
  <si>
    <t>MANHOLE (8' DIAMETER) - 0' - 10' DEEP</t>
  </si>
  <si>
    <t>0586501.09</t>
  </si>
  <si>
    <t>MANHOLE (9' DIAMETER) - 0' - 10' DEEP</t>
  </si>
  <si>
    <t>0586501.10</t>
  </si>
  <si>
    <t>MANHOLE (10' DIAMETER) - 0' - 10' DEEP</t>
  </si>
  <si>
    <t>0586502.05</t>
  </si>
  <si>
    <t>MANHOLE (5' DIAMETER) - 0' - 20' DEEP</t>
  </si>
  <si>
    <t>0586502.06</t>
  </si>
  <si>
    <t>MANHOLE (6' DIAMETER) - 0' - 20' DEEP</t>
  </si>
  <si>
    <t>0586502.07</t>
  </si>
  <si>
    <t>MANHOLE (7' DIAMETER) - 0' - 20' DEEP</t>
  </si>
  <si>
    <t>0586502.08</t>
  </si>
  <si>
    <t>MANHOLE (8' DIAMETER) - 0' - 20' DEEP</t>
  </si>
  <si>
    <t>0586502.09</t>
  </si>
  <si>
    <t>MANHOLE (9' DIAMETER) - 0' - 20' DEEP</t>
  </si>
  <si>
    <t>0586502.10</t>
  </si>
  <si>
    <t>MANHOLE (10' DIAMETER) - 0' - 20' DEEP</t>
  </si>
  <si>
    <t>0586510.10</t>
  </si>
  <si>
    <t>SPECIAL MANHOLE - 0' - 10' DEEP</t>
  </si>
  <si>
    <t>0586510.20</t>
  </si>
  <si>
    <t>SPECIAL MANHOLE - 0' - 20' DEEP</t>
  </si>
  <si>
    <t>0586511.05</t>
  </si>
  <si>
    <t>SPECIAL MANHOLE (5' DIAMETER) - 0' - 10' DEEP</t>
  </si>
  <si>
    <t>0586511.06</t>
  </si>
  <si>
    <t>SPECIAL MANHOLE (6' DIAMETER) - 0' - 10' DEEP</t>
  </si>
  <si>
    <t>0586511.07</t>
  </si>
  <si>
    <t>SPECIAL MANHOLE (7' DIAMETER) - 0' - 10' DEEP</t>
  </si>
  <si>
    <t>0586511.08</t>
  </si>
  <si>
    <t>SPECIAL MANHOLE (8' DIAMETER) - 0' - 10' DEEP</t>
  </si>
  <si>
    <t>0586511.09</t>
  </si>
  <si>
    <t>SPECIAL MANHOLE (9' DIAMETER) - 0' - 10' DEEP</t>
  </si>
  <si>
    <t>0586511.10</t>
  </si>
  <si>
    <t>SPECIAL MANHOLE (10' DIAMETER) - 0' - 10' DEEP</t>
  </si>
  <si>
    <t>0586512.05</t>
  </si>
  <si>
    <t>SPECIAL MANHOLE (5' DIAMETER) - 0' - 20' DEEP</t>
  </si>
  <si>
    <t>0586512.06</t>
  </si>
  <si>
    <t>SPECIAL MANHOLE (6' DIAMETER) - 0' - 20' DEEP</t>
  </si>
  <si>
    <t>0586512.07</t>
  </si>
  <si>
    <t>SPECIAL MANHOLE (7' DIAMETER) - 0' - 20' DEEP</t>
  </si>
  <si>
    <t>0586512.08</t>
  </si>
  <si>
    <t>SPECIAL MANHOLE (8' DIAMETER) - 0' - 20' DEEP</t>
  </si>
  <si>
    <t>0586512.09</t>
  </si>
  <si>
    <t>SPECIAL MANHOLE (9' DIAMETER) - 0' - 20' DEEP</t>
  </si>
  <si>
    <t>0586512.10</t>
  </si>
  <si>
    <t>SPECIAL MANHOLE (10' DIAMETER) - 0' - 20' DEEP</t>
  </si>
  <si>
    <t>0586550.10</t>
  </si>
  <si>
    <t>CITY MANHOLE - 0' - 10' DEEP</t>
  </si>
  <si>
    <t>0586550.20</t>
  </si>
  <si>
    <t>CITY MANHOLE - 0' - 20' DEEP</t>
  </si>
  <si>
    <t>0586560.10</t>
  </si>
  <si>
    <t>TIDEGATE MANHOLE - 0' - 10' DEEP</t>
  </si>
  <si>
    <t>0586560.20</t>
  </si>
  <si>
    <t>TIDEGATE MANHOLE - 0' - 20' DEEP</t>
  </si>
  <si>
    <t>0586600</t>
  </si>
  <si>
    <t>0586601</t>
  </si>
  <si>
    <t>RESET TYPE 'C' CATCH BASIN</t>
  </si>
  <si>
    <t>0586602</t>
  </si>
  <si>
    <t>RESET TYPE 'C' CATCH BASIN (4' SUMP)</t>
  </si>
  <si>
    <t>0586603</t>
  </si>
  <si>
    <t>RESET TYPE 'C' CATCH BASIN DOUBLE GRATE TYPE 1</t>
  </si>
  <si>
    <t>0586604</t>
  </si>
  <si>
    <t>RESET TYPE 'C' CATCH BASIN DOUBLE GRATE TYPE 1 (4' SUMP)</t>
  </si>
  <si>
    <t>0586605</t>
  </si>
  <si>
    <t>RESET TYPE 'C' CATCH BASIN DOUBLE GRATE TYPE 2</t>
  </si>
  <si>
    <t>0586606</t>
  </si>
  <si>
    <t>RESET TYPE 'C' CATCH BASIN DOUBLE GRATE TYPE 2 (4' SUMP)</t>
  </si>
  <si>
    <t>0586620</t>
  </si>
  <si>
    <t>RESET TYPE 'C-L' CATCH BASIN</t>
  </si>
  <si>
    <t>0586621</t>
  </si>
  <si>
    <t>RESET TYPE 'C-L' CATCH BASIN (4' SUMP)</t>
  </si>
  <si>
    <t>0586622</t>
  </si>
  <si>
    <t>RESET TYPE 'C-L' CATCH BASIN DOUBLE GRATE TYPE 1</t>
  </si>
  <si>
    <t>0586623</t>
  </si>
  <si>
    <t>RESET TYPE 'C-L' CATCH BASIN DOUBLE GRATE TYPE 1 (4' SUMP)</t>
  </si>
  <si>
    <t>0586624</t>
  </si>
  <si>
    <t>RESET TYPE 'C-L' CATCH BASIN DOUBLE GRATE TYPE 2</t>
  </si>
  <si>
    <t>0586625</t>
  </si>
  <si>
    <t>RESET TYPE 'C-L' CATCH BASIN DOUBLE GRATE TYPE 2 (4' SUMP)</t>
  </si>
  <si>
    <t>0586650</t>
  </si>
  <si>
    <t>0586651</t>
  </si>
  <si>
    <t>0586700</t>
  </si>
  <si>
    <t>CONVERT CATCH BASIN TO TYPE 'C' CATCH BASIN</t>
  </si>
  <si>
    <t>0586701</t>
  </si>
  <si>
    <t>CONVERT CATCH BASIN TO TYPE 'C-L' CATCH BASIN</t>
  </si>
  <si>
    <t>0586702</t>
  </si>
  <si>
    <t>CONVERT CATCH BASIN TO TYPE 'C-G' CATCH BASIN</t>
  </si>
  <si>
    <t>0586703</t>
  </si>
  <si>
    <t>0586704</t>
  </si>
  <si>
    <t>CONVERT MANHOLE TO TYPE 'C' CATCH BASIN</t>
  </si>
  <si>
    <t>0586705</t>
  </si>
  <si>
    <t>CONVERT MANHOLE TO TYPE 'C-L' CATCH BASIN</t>
  </si>
  <si>
    <t>0586706</t>
  </si>
  <si>
    <t>CONVERT CATCH BASIN TO TYPE 'C-M' CATCH BASIN</t>
  </si>
  <si>
    <t>0586750</t>
  </si>
  <si>
    <t>TYPE 'C' CATCH BASIN TOP</t>
  </si>
  <si>
    <t>0586751</t>
  </si>
  <si>
    <t>TYPE 'C' CATCH BASIN TOP DOUBLE GRATE TYPE 1</t>
  </si>
  <si>
    <t>0586752</t>
  </si>
  <si>
    <t>TYPE 'C' CATCH BASIN TOP DOUBLE GRATE TYPE 2</t>
  </si>
  <si>
    <t>0586760</t>
  </si>
  <si>
    <t>TYPE 'C-L' CATCH BASIN TOP</t>
  </si>
  <si>
    <t>0586761</t>
  </si>
  <si>
    <t>TYPE 'C-L' CATCH BASIN TOP DOUBLE GRATE TYPE 1</t>
  </si>
  <si>
    <t>0586762</t>
  </si>
  <si>
    <t>TYPE 'C-L' CATCH BASIN TOP DOUBLE GRATE TYPE 2</t>
  </si>
  <si>
    <t>0586763</t>
  </si>
  <si>
    <t>TYPE 'C-L' CATCH BASIN TOP HEAVY DUTY</t>
  </si>
  <si>
    <t>0586770</t>
  </si>
  <si>
    <t>TYPE 'C-M' CATCH BASIN TOP</t>
  </si>
  <si>
    <t>0586771.01</t>
  </si>
  <si>
    <t>TYPE 'C-M' CATCH BASIN TOP DOUBLE GRATE TYPE 1</t>
  </si>
  <si>
    <t>0586771.02</t>
  </si>
  <si>
    <t>TYPE 'C-M' CATCH BASIN TOP DOUBLE GRATE TYPE 2</t>
  </si>
  <si>
    <t>0586780</t>
  </si>
  <si>
    <t>0586790.10</t>
  </si>
  <si>
    <t>REMOVE DRAINAGE STRUCTURE - 0' - 10' DEEP</t>
  </si>
  <si>
    <t>0586790.20</t>
  </si>
  <si>
    <t>REMOVE DRAINAGE STRUCTURE - 0' - 20' DEEP</t>
  </si>
  <si>
    <t>0586791</t>
  </si>
  <si>
    <t>0586801</t>
  </si>
  <si>
    <t>0586805</t>
  </si>
  <si>
    <t>SPECIAL LAWN DRAIN</t>
  </si>
  <si>
    <t>0586820</t>
  </si>
  <si>
    <t>0586850</t>
  </si>
  <si>
    <t>HYDRODYNAMIC SEPARATOR</t>
  </si>
  <si>
    <t>0586850.01</t>
  </si>
  <si>
    <t>0586850.02</t>
  </si>
  <si>
    <t>0586850.03</t>
  </si>
  <si>
    <t>0586850.04</t>
  </si>
  <si>
    <t>0586850.05</t>
  </si>
  <si>
    <t>0586850.06</t>
  </si>
  <si>
    <t>0601000</t>
  </si>
  <si>
    <t>CLASS ''A'' CONCRETE</t>
  </si>
  <si>
    <t>0601001</t>
  </si>
  <si>
    <t>0601002</t>
  </si>
  <si>
    <t>0601003</t>
  </si>
  <si>
    <t>0601004</t>
  </si>
  <si>
    <t>0601005</t>
  </si>
  <si>
    <t>0601006</t>
  </si>
  <si>
    <t>0601007</t>
  </si>
  <si>
    <t>0601008</t>
  </si>
  <si>
    <t>REINFORCED CONCRETE FACE FOR PERMANENT SOLDIER PILE WALL WIT</t>
  </si>
  <si>
    <t>0601011</t>
  </si>
  <si>
    <t>0601014</t>
  </si>
  <si>
    <t>0601016</t>
  </si>
  <si>
    <t>PRECAST APPROACH SLAB</t>
  </si>
  <si>
    <t>0601019</t>
  </si>
  <si>
    <t>0601020</t>
  </si>
  <si>
    <t>0601023</t>
  </si>
  <si>
    <t>0601032</t>
  </si>
  <si>
    <t>0601037</t>
  </si>
  <si>
    <t>0601039</t>
  </si>
  <si>
    <t>0601040</t>
  </si>
  <si>
    <t>0601044</t>
  </si>
  <si>
    <t>0601045</t>
  </si>
  <si>
    <t>0601051</t>
  </si>
  <si>
    <t>0601053</t>
  </si>
  <si>
    <t>0601054</t>
  </si>
  <si>
    <t>0601057</t>
  </si>
  <si>
    <t>0601058</t>
  </si>
  <si>
    <t>0601059</t>
  </si>
  <si>
    <t>0601061</t>
  </si>
  <si>
    <t>BEAM END REPAIRS WITH ULTRA HIGH PERFORMANCE CONCRETE</t>
  </si>
  <si>
    <t>0601070</t>
  </si>
  <si>
    <t>0601071</t>
  </si>
  <si>
    <t>0601073</t>
  </si>
  <si>
    <t>0601081</t>
  </si>
  <si>
    <t>0601082</t>
  </si>
  <si>
    <t>5' X 4' PRECAST CONCRETE BOX  CULVERT</t>
  </si>
  <si>
    <t>0601083</t>
  </si>
  <si>
    <t>0601084</t>
  </si>
  <si>
    <t>0601086</t>
  </si>
  <si>
    <t>7' X 3' PRECAST CONCRETE BOX  CULVERT</t>
  </si>
  <si>
    <t>0601087</t>
  </si>
  <si>
    <t>0601088</t>
  </si>
  <si>
    <t>0601091</t>
  </si>
  <si>
    <t>0601092</t>
  </si>
  <si>
    <t>REMOVE STAY-IN-PLACE FORM</t>
  </si>
  <si>
    <t>0601093</t>
  </si>
  <si>
    <t>3'-0'' X 3'-0'' PRECAST CONCRETE  BOX CULVERT</t>
  </si>
  <si>
    <t>0601094</t>
  </si>
  <si>
    <t>3'-6'' X 3' PRECAST CONCRETE BOX  CULVERT</t>
  </si>
  <si>
    <t>0601095</t>
  </si>
  <si>
    <t>0601097</t>
  </si>
  <si>
    <t>0601098</t>
  </si>
  <si>
    <t>7' X 5' PRECAST CONCRETE BOX  CULVERT</t>
  </si>
  <si>
    <t>0601100</t>
  </si>
  <si>
    <t>CLASS ''C'' CONCRETE</t>
  </si>
  <si>
    <t>0601101</t>
  </si>
  <si>
    <t>0601102</t>
  </si>
  <si>
    <t>0601103</t>
  </si>
  <si>
    <t>0601106</t>
  </si>
  <si>
    <t>CONCRETE STAIR LANDING</t>
  </si>
  <si>
    <t>0601107</t>
  </si>
  <si>
    <t>0601108</t>
  </si>
  <si>
    <t>0601109</t>
  </si>
  <si>
    <t>0601111</t>
  </si>
  <si>
    <t>0601117</t>
  </si>
  <si>
    <t>0601118</t>
  </si>
  <si>
    <t>0601119</t>
  </si>
  <si>
    <t>9' X 6' PRECAST CONCRETE BOX  CULVERT</t>
  </si>
  <si>
    <t>0601125</t>
  </si>
  <si>
    <t>0601126</t>
  </si>
  <si>
    <t>12' X 5' PRECAST CONCRETE BOX  CULVERT</t>
  </si>
  <si>
    <t>0601127</t>
  </si>
  <si>
    <t>6' X 3' PRECAST CONCRETE BOX  CULVERT</t>
  </si>
  <si>
    <t>0601128</t>
  </si>
  <si>
    <t>6' X 22' PRECAST CONCRETE BOX CULVE RT</t>
  </si>
  <si>
    <t>0601132</t>
  </si>
  <si>
    <t>8'X 6' PRECAST CONCRETE BOX  CULVERT</t>
  </si>
  <si>
    <t>0601133</t>
  </si>
  <si>
    <t>10' X 7' PRECAST CONCRETE BOX  CULVERT</t>
  </si>
  <si>
    <t>0601134</t>
  </si>
  <si>
    <t>11' X 7' PRECAST CONCRETE BOX CULVERT</t>
  </si>
  <si>
    <t>0601135</t>
  </si>
  <si>
    <t>12' X 6' PRECAST CONCRETE BOX  CULVERT</t>
  </si>
  <si>
    <t>0601136</t>
  </si>
  <si>
    <t>6' X 6' PRECAST CONCRETE BOX  CULVERT</t>
  </si>
  <si>
    <t>0601137</t>
  </si>
  <si>
    <t>12' X 12' PRECAST CONCRETE BOX  CULVERT</t>
  </si>
  <si>
    <t>0601138</t>
  </si>
  <si>
    <t>12' X 7' PRECAST CONCRETE BOX  CULVERT</t>
  </si>
  <si>
    <t>0601139</t>
  </si>
  <si>
    <t>0601140</t>
  </si>
  <si>
    <t>12' X 8'-6' PRECAST CONCRETE BOX CULVERT</t>
  </si>
  <si>
    <t>0601141</t>
  </si>
  <si>
    <t>10' X 6' PRECAST CONCRETE BOX  CULVERT</t>
  </si>
  <si>
    <t>0601150</t>
  </si>
  <si>
    <t>5.5' X 2.5' BOX CULVERT</t>
  </si>
  <si>
    <t>0601153</t>
  </si>
  <si>
    <t>10' X 4' PRECAST CONCRETE BOX  CULVERT</t>
  </si>
  <si>
    <t>0601154</t>
  </si>
  <si>
    <t>12' X 4' PRECAST CONCRETE BOX  CULVERT</t>
  </si>
  <si>
    <t>0601155</t>
  </si>
  <si>
    <t>10' X 8' PRECAST CONCRETE BOX  CULVERT</t>
  </si>
  <si>
    <t>0601156</t>
  </si>
  <si>
    <t>0601157</t>
  </si>
  <si>
    <t>6' X 4' PRECAST CONCRETE BOX  CULVERT</t>
  </si>
  <si>
    <t>0601158</t>
  </si>
  <si>
    <t>10' X 5' PRECAST CONCRETE BOX  CULVERT</t>
  </si>
  <si>
    <t>0601159</t>
  </si>
  <si>
    <t>15' X 6' PRECAST CONCRETE BOX CULVERT</t>
  </si>
  <si>
    <t>0601163</t>
  </si>
  <si>
    <t>8' X 4' PRECAST CONCRETE BOX  CULVERT</t>
  </si>
  <si>
    <t>0601168</t>
  </si>
  <si>
    <t>0601169</t>
  </si>
  <si>
    <t>8' X 5' PRECAST CONCRETE BOX  CULVERT</t>
  </si>
  <si>
    <t>0601173</t>
  </si>
  <si>
    <t>24' X 6' PRECAST CONCRETE BOX  CULVERT</t>
  </si>
  <si>
    <t>0601175</t>
  </si>
  <si>
    <t>10' X 9' PRECAST CONCRETE BOX CULVERT</t>
  </si>
  <si>
    <t>0601185</t>
  </si>
  <si>
    <t>PRECAST CONCRETE WINGWALL</t>
  </si>
  <si>
    <t>0601186</t>
  </si>
  <si>
    <t>0601188</t>
  </si>
  <si>
    <t>FULL DEPTH PATCH (CLASS ''F''  CONCRETE)</t>
  </si>
  <si>
    <t>0601192</t>
  </si>
  <si>
    <t>0601193</t>
  </si>
  <si>
    <t>0601194</t>
  </si>
  <si>
    <t>0601195</t>
  </si>
  <si>
    <t>0601196</t>
  </si>
  <si>
    <t>0601197</t>
  </si>
  <si>
    <t>TEMPORARY PATCH REPAIR (ESTIMATED COST)</t>
  </si>
  <si>
    <t>0601201</t>
  </si>
  <si>
    <t>0601202</t>
  </si>
  <si>
    <t>CONCRETE FOR LINK-SLAB</t>
  </si>
  <si>
    <t>0601203</t>
  </si>
  <si>
    <t>ENGINEERED CEMENTITIOUS COMPOSITE (ECC) CONCRETE FOR LINK-SL</t>
  </si>
  <si>
    <t>0601211</t>
  </si>
  <si>
    <t>0601217</t>
  </si>
  <si>
    <t>8' X 3' PRECAST CONCRETE BOX  CULVERT</t>
  </si>
  <si>
    <t>0601219</t>
  </si>
  <si>
    <t>4' X 2' PRECAST CONCRETE BOX  CULVERT</t>
  </si>
  <si>
    <t>0601225</t>
  </si>
  <si>
    <t>BRIDGE DECK PATCHING  (HYDRO-DEMOLITION)</t>
  </si>
  <si>
    <t>0601226</t>
  </si>
  <si>
    <t>8' X 7' PRECAST CONCRETE BOX  CULVERT</t>
  </si>
  <si>
    <t>0601228</t>
  </si>
  <si>
    <t>13' X 8' PRECAST CONCRETE BOX   CULVERT</t>
  </si>
  <si>
    <t>0601230</t>
  </si>
  <si>
    <t>0601231</t>
  </si>
  <si>
    <t>0601232</t>
  </si>
  <si>
    <t>4'-6'' X 3' PRECAST CONCRETE BOX  CULVERT</t>
  </si>
  <si>
    <t>0601243</t>
  </si>
  <si>
    <t>CONCRETE PIER ELEMENTS</t>
  </si>
  <si>
    <t>0601244</t>
  </si>
  <si>
    <t>CONCRETE ABUTMENT ELEMENTS</t>
  </si>
  <si>
    <t>0601245</t>
  </si>
  <si>
    <t>CONCRETE APPROACH SLAB</t>
  </si>
  <si>
    <t>0601246</t>
  </si>
  <si>
    <t>PRECAST CONCRETE APPROACH SLAB</t>
  </si>
  <si>
    <t>SY</t>
  </si>
  <si>
    <t>0601247</t>
  </si>
  <si>
    <t>0601248</t>
  </si>
  <si>
    <t>0601249</t>
  </si>
  <si>
    <t>0601250</t>
  </si>
  <si>
    <t>0601251</t>
  </si>
  <si>
    <t>0601270</t>
  </si>
  <si>
    <t>FULL DEPTH PATCH  (HIGH EARLY STRENGTH CONCRETE)</t>
  </si>
  <si>
    <t>0601271</t>
  </si>
  <si>
    <t>0601275</t>
  </si>
  <si>
    <t>0601276</t>
  </si>
  <si>
    <t>0601277</t>
  </si>
  <si>
    <t>0601279</t>
  </si>
  <si>
    <t>0601281</t>
  </si>
  <si>
    <t>12' X 3' PRECAST CONCRETE BOX  CULVERT</t>
  </si>
  <si>
    <t>0601283</t>
  </si>
  <si>
    <t>9' X 5' PRECAST CONCRETE BOX  CULVERT</t>
  </si>
  <si>
    <t>0601285</t>
  </si>
  <si>
    <t>POST-TENSIONING TENDONS (LONG.  SUPERSTRUCTURE STRAND)</t>
  </si>
  <si>
    <t>0601301</t>
  </si>
  <si>
    <t>0601307</t>
  </si>
  <si>
    <t>0601310</t>
  </si>
  <si>
    <t>0601311</t>
  </si>
  <si>
    <t>0601318</t>
  </si>
  <si>
    <t>0601323</t>
  </si>
  <si>
    <t>0601327</t>
  </si>
  <si>
    <t>10' X 10' PRECAST CONCRETE BOX  CULVERT</t>
  </si>
  <si>
    <t>0601330</t>
  </si>
  <si>
    <t>0601331</t>
  </si>
  <si>
    <t>0601340</t>
  </si>
  <si>
    <t>0601341</t>
  </si>
  <si>
    <t>0601347</t>
  </si>
  <si>
    <t>0601348</t>
  </si>
  <si>
    <t>0601353</t>
  </si>
  <si>
    <t>0601360</t>
  </si>
  <si>
    <t>0601363</t>
  </si>
  <si>
    <t>0601365</t>
  </si>
  <si>
    <t>0601369</t>
  </si>
  <si>
    <t>0601374</t>
  </si>
  <si>
    <t>CONCRETE PAD FOR SWITCHGEAR</t>
  </si>
  <si>
    <t>0601401</t>
  </si>
  <si>
    <t>0601404</t>
  </si>
  <si>
    <t>0601406</t>
  </si>
  <si>
    <t>5' X 5' PRECAST CONCRETE  BOX CULVERT</t>
  </si>
  <si>
    <t>0601414</t>
  </si>
  <si>
    <t>13'-9'' X 5' PRECAST CONCRETE BOX  CULVERT</t>
  </si>
  <si>
    <t>0601417</t>
  </si>
  <si>
    <t>CLEAN CONCRETE</t>
  </si>
  <si>
    <t>0601418</t>
  </si>
  <si>
    <t>0601419</t>
  </si>
  <si>
    <t>0601422</t>
  </si>
  <si>
    <t>CLASS "S" CONCRETE FOR HISTORIC  BRIDGES</t>
  </si>
  <si>
    <t>0601423</t>
  </si>
  <si>
    <t>0601424</t>
  </si>
  <si>
    <t>0601426</t>
  </si>
  <si>
    <t>0601441</t>
  </si>
  <si>
    <t>RETAINING WALL (NO. 101)</t>
  </si>
  <si>
    <t>0601442</t>
  </si>
  <si>
    <t>RETAINING WALL (NO. 102)</t>
  </si>
  <si>
    <t>0601443</t>
  </si>
  <si>
    <t>RETAINING WALL (NO. 103)</t>
  </si>
  <si>
    <t>0601444</t>
  </si>
  <si>
    <t>RETAINING WALL (NO. 104)</t>
  </si>
  <si>
    <t>0601445</t>
  </si>
  <si>
    <t>0601446</t>
  </si>
  <si>
    <t>0601447</t>
  </si>
  <si>
    <t>0601448</t>
  </si>
  <si>
    <t>0601449</t>
  </si>
  <si>
    <t>0601450</t>
  </si>
  <si>
    <t>RETAINING WALL (NO. 104A)</t>
  </si>
  <si>
    <t>0601451</t>
  </si>
  <si>
    <t>RETAINING WALL (NO. 104C)</t>
  </si>
  <si>
    <t>0601452</t>
  </si>
  <si>
    <t>RETAINING WALL (NO. 104D)</t>
  </si>
  <si>
    <t>0601453</t>
  </si>
  <si>
    <t>RETAINING WALL (NO. 105B)</t>
  </si>
  <si>
    <t>0601454</t>
  </si>
  <si>
    <t>RETAINING WALL (NO. 105C)</t>
  </si>
  <si>
    <t>0601455</t>
  </si>
  <si>
    <t>RETAINING WALL (NO. 106B)</t>
  </si>
  <si>
    <t>0601456</t>
  </si>
  <si>
    <t>RETAINING WALL (NO. 106C)</t>
  </si>
  <si>
    <t>0601457</t>
  </si>
  <si>
    <t>RETAINING WALL (NO. 107C)</t>
  </si>
  <si>
    <t>0601458</t>
  </si>
  <si>
    <t>RETAINING WALL (NO. 3535A)</t>
  </si>
  <si>
    <t>0601459</t>
  </si>
  <si>
    <t>RETAINING WALL (NO. 3535B)</t>
  </si>
  <si>
    <t>0601460</t>
  </si>
  <si>
    <t>EMBANKMENT WALL</t>
  </si>
  <si>
    <t>0601461</t>
  </si>
  <si>
    <t>0601462</t>
  </si>
  <si>
    <t>4' X 3' PRECAST CONCRETE BOX  CULVERT</t>
  </si>
  <si>
    <t>0601463</t>
  </si>
  <si>
    <t>5' X 3' PRECAST CONCRETE BOX  CULVERT</t>
  </si>
  <si>
    <t>0601464</t>
  </si>
  <si>
    <t>6' X 5' PRECAST CONCRETE BOX  CULVERT</t>
  </si>
  <si>
    <t>0601465</t>
  </si>
  <si>
    <t>0601466</t>
  </si>
  <si>
    <t>0601467</t>
  </si>
  <si>
    <t>5.5' X 4' PRECAST CONCRETE BOX CULVERT</t>
  </si>
  <si>
    <t>0601468</t>
  </si>
  <si>
    <t>10' X 8.5' PRECAST CONCRETE BOX  CULVERT</t>
  </si>
  <si>
    <t>0601469</t>
  </si>
  <si>
    <t>10' X 11' PRECAST CONCRETE BOX  CULVERT</t>
  </si>
  <si>
    <t>0601471</t>
  </si>
  <si>
    <t>RETAINING WALL NO. 1</t>
  </si>
  <si>
    <t>0601472</t>
  </si>
  <si>
    <t>RETAINING WALL  NO. 2</t>
  </si>
  <si>
    <t>0601473</t>
  </si>
  <si>
    <t>RETAINING WALL NO. 3</t>
  </si>
  <si>
    <t>0601474</t>
  </si>
  <si>
    <t>RETAINING WALL  NO. 4</t>
  </si>
  <si>
    <t>0601475</t>
  </si>
  <si>
    <t>RETAINING WALL NO. 5</t>
  </si>
  <si>
    <t>0601476</t>
  </si>
  <si>
    <t>RETAINING WALL NO. 6</t>
  </si>
  <si>
    <t>0601477</t>
  </si>
  <si>
    <t>RETAINING WALL NO. 7</t>
  </si>
  <si>
    <t>0601478</t>
  </si>
  <si>
    <t>RETAINING WALL NO. 8</t>
  </si>
  <si>
    <t>0601479</t>
  </si>
  <si>
    <t>RETAINING WALL NO. 9</t>
  </si>
  <si>
    <t>0601480</t>
  </si>
  <si>
    <t>RETAINING WALL NO. 10</t>
  </si>
  <si>
    <t>0601481</t>
  </si>
  <si>
    <t>RETAINING WALL NO. 11</t>
  </si>
  <si>
    <t>0601482</t>
  </si>
  <si>
    <t>RETAINING WALL NO. 12</t>
  </si>
  <si>
    <t>0601483</t>
  </si>
  <si>
    <t>RETAINING WALL NO. 13</t>
  </si>
  <si>
    <t>0601484</t>
  </si>
  <si>
    <t>RETAINING WALL NO. 14</t>
  </si>
  <si>
    <t>0601485</t>
  </si>
  <si>
    <t>RETAINING WALL NO. 15</t>
  </si>
  <si>
    <t>0601486</t>
  </si>
  <si>
    <t>RETAINING WALL NO. 16</t>
  </si>
  <si>
    <t>0601487</t>
  </si>
  <si>
    <t>RETAINING WALL NO. 17</t>
  </si>
  <si>
    <t>0601488</t>
  </si>
  <si>
    <t>RETAINING WALL (NO. 105)</t>
  </si>
  <si>
    <t>0601489</t>
  </si>
  <si>
    <t>6' X 5'-6" PRECAST CONCRETE BOX   CULVERT</t>
  </si>
  <si>
    <t>0601490</t>
  </si>
  <si>
    <t>0601491</t>
  </si>
  <si>
    <t>0601492</t>
  </si>
  <si>
    <t>0601493</t>
  </si>
  <si>
    <t>0601494</t>
  </si>
  <si>
    <t>0601495</t>
  </si>
  <si>
    <t>0601496</t>
  </si>
  <si>
    <t>0601497</t>
  </si>
  <si>
    <t>0601498</t>
  </si>
  <si>
    <t>MODIFY BRIDGE PARAPETS  (SITE NO. 12)</t>
  </si>
  <si>
    <t>0601499</t>
  </si>
  <si>
    <t>5' X 6' PRECAST CONCRETE BOX CULVERT</t>
  </si>
  <si>
    <t>0601502</t>
  </si>
  <si>
    <t>1/2'' PREFORMED EXPANSION JOINT  FILLER FOR BRIDGES</t>
  </si>
  <si>
    <t>0601504</t>
  </si>
  <si>
    <t>1'' PREFORMED EXPANSION JOINT  FILLER FOR BRIDGES</t>
  </si>
  <si>
    <t>0601505</t>
  </si>
  <si>
    <t>1 1/2'' PREFORMED EXPANSION JOINT  FILLER FOR BRIDGES</t>
  </si>
  <si>
    <t>0601509</t>
  </si>
  <si>
    <t>0601510</t>
  </si>
  <si>
    <t>1" PREFORMED EXPANSION JOINT  FILLER</t>
  </si>
  <si>
    <t>0601511</t>
  </si>
  <si>
    <t>0601512</t>
  </si>
  <si>
    <t>1 1/4" PREFORMED EXPANSION JOINT  FILLER FOR BRIDGES</t>
  </si>
  <si>
    <t>0601513</t>
  </si>
  <si>
    <t>15' X 10' PRECAST CONCRETE 3-SIDED  CULVERT</t>
  </si>
  <si>
    <t>0601514</t>
  </si>
  <si>
    <t>15' X 8' PRECAST CONCRETE 3-SIDED  CULVERT</t>
  </si>
  <si>
    <t>0601515</t>
  </si>
  <si>
    <t>PRECAST CONCRETE FLOOR SLAB FOR  CULVERT</t>
  </si>
  <si>
    <t>0601517</t>
  </si>
  <si>
    <t>0601518</t>
  </si>
  <si>
    <t>0601519</t>
  </si>
  <si>
    <t>0601523</t>
  </si>
  <si>
    <t>0601524</t>
  </si>
  <si>
    <t>0601525</t>
  </si>
  <si>
    <t>REPAIR JOINTS WITH SPECIALTY CONCRETE</t>
  </si>
  <si>
    <t>0601526</t>
  </si>
  <si>
    <t>0601527</t>
  </si>
  <si>
    <t>0601528</t>
  </si>
  <si>
    <t>10' X 9.5' PRECAST CONCRETE BOX  CULVERT</t>
  </si>
  <si>
    <t>0601529</t>
  </si>
  <si>
    <t>10' X 4.5' PRECAST CONCRETE BOX  CULVERT</t>
  </si>
  <si>
    <t>0601530</t>
  </si>
  <si>
    <t>18'' X 36'' PRECAST CONCRETE BOX  CULVERT</t>
  </si>
  <si>
    <t>0601531</t>
  </si>
  <si>
    <t>13' X 10' PRECAST CONCRETE BOX  CULVERT</t>
  </si>
  <si>
    <t>0601532</t>
  </si>
  <si>
    <t>18' X 8' PRECAST CONCRETE BOX  CULVERT</t>
  </si>
  <si>
    <t>0601534</t>
  </si>
  <si>
    <t>5' X 5'6" PRECAST CONCRETE BOX  CULVERT</t>
  </si>
  <si>
    <t>0601535</t>
  </si>
  <si>
    <t>5' X 7' PRECAST CONCRETE BOX      C ULVERT</t>
  </si>
  <si>
    <t>0601536</t>
  </si>
  <si>
    <t>0601537</t>
  </si>
  <si>
    <t>0601538</t>
  </si>
  <si>
    <t>0601539</t>
  </si>
  <si>
    <t>18' X 6'-6" PRECAST CONCRETE BOX CULVERT</t>
  </si>
  <si>
    <t>0601548</t>
  </si>
  <si>
    <t>0601549</t>
  </si>
  <si>
    <t>0601552</t>
  </si>
  <si>
    <t>1/2'' PREMOLDED EXPANSION JOINT  FILLER FOR BRIDGE BEARINGS</t>
  </si>
  <si>
    <t>0601560</t>
  </si>
  <si>
    <t>0601604</t>
  </si>
  <si>
    <t>ASPHALTIC PLUG EXPANSION  JOINT SYSTEM</t>
  </si>
  <si>
    <t>0601605</t>
  </si>
  <si>
    <t>REMOVE AND REPLACE ASPHALTIC PLUG  EXPANSION JOINT SYSTEM</t>
  </si>
  <si>
    <t>0601630</t>
  </si>
  <si>
    <t>0601639</t>
  </si>
  <si>
    <t>0601640</t>
  </si>
  <si>
    <t>0601651</t>
  </si>
  <si>
    <t>0601652</t>
  </si>
  <si>
    <t>0601653</t>
  </si>
  <si>
    <t>0601654</t>
  </si>
  <si>
    <t>0601655</t>
  </si>
  <si>
    <t>0601656</t>
  </si>
  <si>
    <t>0601657</t>
  </si>
  <si>
    <t>0601658</t>
  </si>
  <si>
    <t>0601659</t>
  </si>
  <si>
    <t>0601660</t>
  </si>
  <si>
    <t>0601661</t>
  </si>
  <si>
    <t>0601662</t>
  </si>
  <si>
    <t>0601663</t>
  </si>
  <si>
    <t>0601664</t>
  </si>
  <si>
    <t>0601665</t>
  </si>
  <si>
    <t>0601666</t>
  </si>
  <si>
    <t>0601667</t>
  </si>
  <si>
    <t>0601668</t>
  </si>
  <si>
    <t>0601669</t>
  </si>
  <si>
    <t>0601670</t>
  </si>
  <si>
    <t>0601671</t>
  </si>
  <si>
    <t>0601672</t>
  </si>
  <si>
    <t>0601673</t>
  </si>
  <si>
    <t>0601674</t>
  </si>
  <si>
    <t>0601675</t>
  </si>
  <si>
    <t>0601676</t>
  </si>
  <si>
    <t>0601677</t>
  </si>
  <si>
    <t>0601678</t>
  </si>
  <si>
    <t>0601679</t>
  </si>
  <si>
    <t>0601680</t>
  </si>
  <si>
    <t>0601681</t>
  </si>
  <si>
    <t>0601682</t>
  </si>
  <si>
    <t>0601683</t>
  </si>
  <si>
    <t>0601684</t>
  </si>
  <si>
    <t>0601685</t>
  </si>
  <si>
    <t>0601686</t>
  </si>
  <si>
    <t>0601687</t>
  </si>
  <si>
    <t>0601688</t>
  </si>
  <si>
    <t>0601689</t>
  </si>
  <si>
    <t>0601690</t>
  </si>
  <si>
    <t>0601691</t>
  </si>
  <si>
    <t>0601692</t>
  </si>
  <si>
    <t>0601693</t>
  </si>
  <si>
    <t>0601694</t>
  </si>
  <si>
    <t>0601695</t>
  </si>
  <si>
    <t>0601696</t>
  </si>
  <si>
    <t>0601697</t>
  </si>
  <si>
    <t>0601698</t>
  </si>
  <si>
    <t>0601699</t>
  </si>
  <si>
    <t>0601700</t>
  </si>
  <si>
    <t>0601730.81</t>
  </si>
  <si>
    <t>CLASS PCC03081</t>
  </si>
  <si>
    <t>0601733.40</t>
  </si>
  <si>
    <t>CLASS PCC03340</t>
  </si>
  <si>
    <t>0601733.60</t>
  </si>
  <si>
    <t>CLASS PCC03360</t>
  </si>
  <si>
    <t>0601740.81</t>
  </si>
  <si>
    <t>CLASS PCC04081</t>
  </si>
  <si>
    <t>0601744.60</t>
  </si>
  <si>
    <t>CLASS PCC04460</t>
  </si>
  <si>
    <t>0601750.81</t>
  </si>
  <si>
    <t>CLASS PCC05081</t>
  </si>
  <si>
    <t>0601755.62</t>
  </si>
  <si>
    <t>CLASS PCC05562</t>
  </si>
  <si>
    <t>0601785</t>
  </si>
  <si>
    <t>0601786</t>
  </si>
  <si>
    <t>0601787</t>
  </si>
  <si>
    <t>0601788</t>
  </si>
  <si>
    <t>0601789.10</t>
  </si>
  <si>
    <t>STAIN PROTECTION (SITE NO. 10)</t>
  </si>
  <si>
    <t>0601789.15</t>
  </si>
  <si>
    <t>STAIN PROTECTION (SITE NO. 15)</t>
  </si>
  <si>
    <t>0601886</t>
  </si>
  <si>
    <t>0601887</t>
  </si>
  <si>
    <t>0601888</t>
  </si>
  <si>
    <t>0601890</t>
  </si>
  <si>
    <t>0601892</t>
  </si>
  <si>
    <t>0601893</t>
  </si>
  <si>
    <t>0601895</t>
  </si>
  <si>
    <t>0601896</t>
  </si>
  <si>
    <t>GRAFFITI AND PIGMENTED PAINT  REMOVAL</t>
  </si>
  <si>
    <t>0601897</t>
  </si>
  <si>
    <t>REMOVAL OF GRAFFITI</t>
  </si>
  <si>
    <t>0601900</t>
  </si>
  <si>
    <t>STRUCTURAL MONITORING SYSTEM INSTALLATION</t>
  </si>
  <si>
    <t>0601901</t>
  </si>
  <si>
    <t>DATA COLLECTION AND DELIVERY</t>
  </si>
  <si>
    <t>0601902</t>
  </si>
  <si>
    <t>LIVE LOAD TEST</t>
  </si>
  <si>
    <t>0601903</t>
  </si>
  <si>
    <t>CABLE PLUCKING TEST</t>
  </si>
  <si>
    <t>0601904</t>
  </si>
  <si>
    <t>STRUCTURAL MONITORING SYSTEM REMOVAL</t>
  </si>
  <si>
    <t>0601918</t>
  </si>
  <si>
    <t>THIN POLYMER (EPOXY) OVERLAY</t>
  </si>
  <si>
    <t>0601919</t>
  </si>
  <si>
    <t>0601923</t>
  </si>
  <si>
    <t>0601925</t>
  </si>
  <si>
    <t>EXTERNALLY BONDED FRP COMPOSITE REI NFORCEMENT SYSTEM</t>
  </si>
  <si>
    <t>0601926</t>
  </si>
  <si>
    <t>EXTERNALLY BONDED FRP COMPOSITE REINFORCEMENT SYSTEM (CARBON</t>
  </si>
  <si>
    <t>0601927</t>
  </si>
  <si>
    <t>EXTERNALLY BONDED FRP COMPOSITE  REINFORCEMENT SYSTEM (GLASS</t>
  </si>
  <si>
    <t>0601928</t>
  </si>
  <si>
    <t>0601930</t>
  </si>
  <si>
    <t>SLIP-LINING GROUT</t>
  </si>
  <si>
    <t>0601941</t>
  </si>
  <si>
    <t>0601948</t>
  </si>
  <si>
    <t>0601950</t>
  </si>
  <si>
    <t>0601954</t>
  </si>
  <si>
    <t>0601960</t>
  </si>
  <si>
    <t>MODIFY EXISTING BASEMENT</t>
  </si>
  <si>
    <t>0601961</t>
  </si>
  <si>
    <t>0601962</t>
  </si>
  <si>
    <t>0601963</t>
  </si>
  <si>
    <t>0601964</t>
  </si>
  <si>
    <t>0601965</t>
  </si>
  <si>
    <t>0601966</t>
  </si>
  <si>
    <t>RECONSTRUCT BASEMENT</t>
  </si>
  <si>
    <t>0601967</t>
  </si>
  <si>
    <t>CONCRETE LANDING REPAIR AND RESURFACING</t>
  </si>
  <si>
    <t>0601968</t>
  </si>
  <si>
    <t>BOX CULVERT STRUCTURE OVER SANITARY  SEWER</t>
  </si>
  <si>
    <t>0601969</t>
  </si>
  <si>
    <t>COLD WEATHER PLAN</t>
  </si>
  <si>
    <t>0601970</t>
  </si>
  <si>
    <t>RAILROAD PLATFORM RESURFACING</t>
  </si>
  <si>
    <t>0601971</t>
  </si>
  <si>
    <t>PRECAST CONCRETE THREE SIDED RIGID  FRAME</t>
  </si>
  <si>
    <t>0601972</t>
  </si>
  <si>
    <t>0601973</t>
  </si>
  <si>
    <t>CAST IN PLACE PIER SEGMENT -  EXTERIOR UNIT</t>
  </si>
  <si>
    <t>0601974</t>
  </si>
  <si>
    <t>CAST IN PLACE PIER SEGMENT -  INTERIOR UNIT</t>
  </si>
  <si>
    <t>0601975</t>
  </si>
  <si>
    <t>CAST IN PLACE ABUTMENT SEGMENT -  EXTERIOR UNIT</t>
  </si>
  <si>
    <t>0601976</t>
  </si>
  <si>
    <t>CAST IN PLACE ABUTMENT SEGMENT -  INTERIOR UNIT</t>
  </si>
  <si>
    <t>0601980</t>
  </si>
  <si>
    <t>0601981</t>
  </si>
  <si>
    <t>0601982</t>
  </si>
  <si>
    <t>0601983</t>
  </si>
  <si>
    <t>0601984</t>
  </si>
  <si>
    <t>13' X 6'6" PRECAST CONCRETE BOX  CULVERT</t>
  </si>
  <si>
    <t>0601985</t>
  </si>
  <si>
    <t>TESTING AND ANALYSIS OF CONCRETE  (SITE NO. 1)</t>
  </si>
  <si>
    <t>0601986</t>
  </si>
  <si>
    <t>TESTING AND ANALYSIS OF CONCRETE  (SITE NO. 2)</t>
  </si>
  <si>
    <t>0601987</t>
  </si>
  <si>
    <t>TESTING AND ANALYSIS OF CONCRETE  (SITE NO. 3)</t>
  </si>
  <si>
    <t>0601988</t>
  </si>
  <si>
    <t>TESTING AND ANALYSIS OF HISTORIC  CONCRETE</t>
  </si>
  <si>
    <t>0601989</t>
  </si>
  <si>
    <t>0601990</t>
  </si>
  <si>
    <t>ORNAMENTAL CAST-IN-PLACE CONCRETE  (SITE NO. 1)</t>
  </si>
  <si>
    <t>0601991</t>
  </si>
  <si>
    <t>ORNAMENTAL CAST-IN-PLACE CONCRETE  (SITE NO. 2)</t>
  </si>
  <si>
    <t>0601992</t>
  </si>
  <si>
    <t>ORNAMENTAL CAST-IN-PLACE CONCRETE  (SITE NO. 3)</t>
  </si>
  <si>
    <t>0601993</t>
  </si>
  <si>
    <t>0601994</t>
  </si>
  <si>
    <t>0601995</t>
  </si>
  <si>
    <t>0601996</t>
  </si>
  <si>
    <t>0601997</t>
  </si>
  <si>
    <t>REMOVE AND REPLACE CONCRETE BOX  CULVERT</t>
  </si>
  <si>
    <t>0601998</t>
  </si>
  <si>
    <t>0601999</t>
  </si>
  <si>
    <t>EXODERMIC DECK</t>
  </si>
  <si>
    <t>0602000</t>
  </si>
  <si>
    <t>DEFORMED STEEL BARS</t>
  </si>
  <si>
    <t>0602001</t>
  </si>
  <si>
    <t>0602002</t>
  </si>
  <si>
    <t>0602003</t>
  </si>
  <si>
    <t>0602004</t>
  </si>
  <si>
    <t>0602005</t>
  </si>
  <si>
    <t>0602006</t>
  </si>
  <si>
    <t>0602011</t>
  </si>
  <si>
    <t>0602012</t>
  </si>
  <si>
    <t>SPLICING DEFORMED BARS  (COUPLERS)</t>
  </si>
  <si>
    <t>0602020</t>
  </si>
  <si>
    <t>GALVANIZED DOWEL</t>
  </si>
  <si>
    <t>0602030</t>
  </si>
  <si>
    <t>0602031</t>
  </si>
  <si>
    <t>0602032</t>
  </si>
  <si>
    <t>DEFORMED STEEL BARS - HIGH STRENGTH</t>
  </si>
  <si>
    <t>0602034</t>
  </si>
  <si>
    <t>DEFORMED STEEL BARS - CLADDED  STAINLESS STEEL</t>
  </si>
  <si>
    <t>0602040</t>
  </si>
  <si>
    <t>FIBER REINFORCED POLYMER REINFORCING BARS</t>
  </si>
  <si>
    <t>0602050</t>
  </si>
  <si>
    <t>0602051</t>
  </si>
  <si>
    <t>0602052</t>
  </si>
  <si>
    <t>0602053</t>
  </si>
  <si>
    <t>0602059</t>
  </si>
  <si>
    <t>0602060</t>
  </si>
  <si>
    <t>ROADWAY WEATHER INFORMATION  SYSTEM (SITE NO.1)</t>
  </si>
  <si>
    <t>0602064</t>
  </si>
  <si>
    <t>0602070</t>
  </si>
  <si>
    <t>0602071</t>
  </si>
  <si>
    <t>STRUCTURAL MONITORING SYSTEM  (SITE NO. 10)</t>
  </si>
  <si>
    <t>0602105</t>
  </si>
  <si>
    <t>0602865</t>
  </si>
  <si>
    <t>0602866</t>
  </si>
  <si>
    <t>0602867</t>
  </si>
  <si>
    <t>0602868</t>
  </si>
  <si>
    <t>0602869</t>
  </si>
  <si>
    <t>0602870</t>
  </si>
  <si>
    <t>0602871</t>
  </si>
  <si>
    <t>0602872</t>
  </si>
  <si>
    <t>0602873</t>
  </si>
  <si>
    <t>0602883</t>
  </si>
  <si>
    <t>#25 DOWEL BAR SPLICER SYSTEM -  EPOXY COATED</t>
  </si>
  <si>
    <t>0602884</t>
  </si>
  <si>
    <t>0602885</t>
  </si>
  <si>
    <t>#16 DOWEL BAR SPLICER SYSTEM -  EPOXY COATED</t>
  </si>
  <si>
    <t>0602886</t>
  </si>
  <si>
    <t>#19 DOWEL BAR SPLICER SYSTEM -  EPOXY COATED</t>
  </si>
  <si>
    <t>0602887</t>
  </si>
  <si>
    <t>0602888</t>
  </si>
  <si>
    <t>DOWEL BAR SPLICER SYSTEM  STAINLESS STEEL</t>
  </si>
  <si>
    <t>0602889</t>
  </si>
  <si>
    <t>DOWEL BAR SPLICER SYSTEM  GALVANIZED</t>
  </si>
  <si>
    <t>0602890</t>
  </si>
  <si>
    <t>0602891</t>
  </si>
  <si>
    <t>DOWEL BAR SPLICER SYSTEM -  EPOXY COATED</t>
  </si>
  <si>
    <t>0602892</t>
  </si>
  <si>
    <t>20" X 1-3/8" PLAIN STAINLESS-STEEL DOWELS</t>
  </si>
  <si>
    <t>0602901</t>
  </si>
  <si>
    <t>DRILLING HOLES AND GROUTING  DOWELS</t>
  </si>
  <si>
    <t>0602903</t>
  </si>
  <si>
    <t>0602910</t>
  </si>
  <si>
    <t>0602911</t>
  </si>
  <si>
    <t>DRILLING HOLES AND GROUTING  ANCHOR BOLTS</t>
  </si>
  <si>
    <t>0602922</t>
  </si>
  <si>
    <t>0602936</t>
  </si>
  <si>
    <t>DRILLING AND GROUTING  REINFORCING BARS</t>
  </si>
  <si>
    <t>0602937</t>
  </si>
  <si>
    <t>0602950</t>
  </si>
  <si>
    <t>0602953</t>
  </si>
  <si>
    <t>0602958</t>
  </si>
  <si>
    <t>0602962</t>
  </si>
  <si>
    <t>0602963</t>
  </si>
  <si>
    <t>0602964</t>
  </si>
  <si>
    <t>0602965</t>
  </si>
  <si>
    <t>DRILLING HOLES AND GROUTING  REINFORCING BARS</t>
  </si>
  <si>
    <t>0602966</t>
  </si>
  <si>
    <t>0602967</t>
  </si>
  <si>
    <t>DRILLING HOLES AND FURNISHING UNDERCUT ANCHOR BOLTS</t>
  </si>
  <si>
    <t>0602970</t>
  </si>
  <si>
    <t>LOAD TESTING GROUTED  REINFORCEMENT</t>
  </si>
  <si>
    <t>0602971</t>
  </si>
  <si>
    <t>0602972</t>
  </si>
  <si>
    <t>0602973</t>
  </si>
  <si>
    <t>0602974</t>
  </si>
  <si>
    <t>0602980</t>
  </si>
  <si>
    <t>CLEAN AND COAT EXPOSED REINFORCING STEEL</t>
  </si>
  <si>
    <t>0603000</t>
  </si>
  <si>
    <t>SAFETY NETS</t>
  </si>
  <si>
    <t>0603009</t>
  </si>
  <si>
    <t>0603010</t>
  </si>
  <si>
    <t>0603026</t>
  </si>
  <si>
    <t>0603028</t>
  </si>
  <si>
    <t>0603031</t>
  </si>
  <si>
    <t>SPLICING STEEL PLATE GIRDERS  (SITE NO. 1)</t>
  </si>
  <si>
    <t>0603032</t>
  </si>
  <si>
    <t>SPLICING STEEL PLATE GIRDERS  (SITE NO. 2)</t>
  </si>
  <si>
    <t>0603033</t>
  </si>
  <si>
    <t>SPLICING STEEL PLATE GIRDERS  (SITE NO. 3)</t>
  </si>
  <si>
    <t>0603034</t>
  </si>
  <si>
    <t>SPLICING STEEL PLATE GIRDERS  (SITE NO. 4)</t>
  </si>
  <si>
    <t>0603050</t>
  </si>
  <si>
    <t>0603052</t>
  </si>
  <si>
    <t>0603061</t>
  </si>
  <si>
    <t>0603062</t>
  </si>
  <si>
    <t>0603063</t>
  </si>
  <si>
    <t>0603064</t>
  </si>
  <si>
    <t>0603065</t>
  </si>
  <si>
    <t>0603066</t>
  </si>
  <si>
    <t>MATERIALS FOR STRUCTURAL STEEL  (SITE NO. 8)</t>
  </si>
  <si>
    <t>0603067</t>
  </si>
  <si>
    <t>MATERIALS FOR STRUCTURAL STEEL  (SITE NO. 9)</t>
  </si>
  <si>
    <t>0603068</t>
  </si>
  <si>
    <t>MATERIALS FOR STRUCTURAL STEEL  (SITE NO. 10)</t>
  </si>
  <si>
    <t>0603069</t>
  </si>
  <si>
    <t>MATERIALS FOR STRUCTURAL STEEL  (SITE NO. 11)</t>
  </si>
  <si>
    <t>0603070</t>
  </si>
  <si>
    <t>MATERIALS FOR STRUCTURAL STEEL  (SITE NO. 12)</t>
  </si>
  <si>
    <t>0603071</t>
  </si>
  <si>
    <t>MATERIALS FOR STRUCTURAL STEEL  (SITE NO. 13)</t>
  </si>
  <si>
    <t>0603072</t>
  </si>
  <si>
    <t>MATERIALS FOR STRUCTURAL STEEL  (SITE NO. 14)</t>
  </si>
  <si>
    <t>0603073</t>
  </si>
  <si>
    <t>MATERIALS FOR STRUCTURAL STEEL  (SITE NO. 15)</t>
  </si>
  <si>
    <t>0603074</t>
  </si>
  <si>
    <t>MATERIALS FOR STRUCTURAL STEEL  (SITE NO. 16)</t>
  </si>
  <si>
    <t>0603075</t>
  </si>
  <si>
    <t>MATERIALS FOR STRUCTURAL STEEL  (SITE NO. 17)</t>
  </si>
  <si>
    <t>0603081</t>
  </si>
  <si>
    <t>0603082</t>
  </si>
  <si>
    <t>0603083</t>
  </si>
  <si>
    <t>0603084</t>
  </si>
  <si>
    <t>STRUCTURAL STEEL REPAIRS (SITE NO. 4)</t>
  </si>
  <si>
    <t>0603085</t>
  </si>
  <si>
    <t>CLASS 1 CONTAMINATED AND COLLECTION OF SURFACE PREPARATION D</t>
  </si>
  <si>
    <t>0603086</t>
  </si>
  <si>
    <t>0603087</t>
  </si>
  <si>
    <t>0603088</t>
  </si>
  <si>
    <t>0603089</t>
  </si>
  <si>
    <t>0603090</t>
  </si>
  <si>
    <t>STRUCTURAL STEEL REPAIRS (SITE NO. 6)</t>
  </si>
  <si>
    <t>0603091</t>
  </si>
  <si>
    <t>STRUCTURAL STEEL REPAIRS (SITE NO. 7)</t>
  </si>
  <si>
    <t>0603092</t>
  </si>
  <si>
    <t>STRUCTURAL STEEL REPAIRS (SITE NO. 8)</t>
  </si>
  <si>
    <t>0603093</t>
  </si>
  <si>
    <t>STRUCTURAL STEEL REPAIRS (SITE NO. 9)</t>
  </si>
  <si>
    <t>0603094</t>
  </si>
  <si>
    <t>STRUCTURAL STEEL REPAIRS (SITE NO. 10)</t>
  </si>
  <si>
    <t>0603095</t>
  </si>
  <si>
    <t>0603096</t>
  </si>
  <si>
    <t>0603097</t>
  </si>
  <si>
    <t>0603098</t>
  </si>
  <si>
    <t>STRUCTURAL STEEL REPAIRS (SITE NO. 12)</t>
  </si>
  <si>
    <t>0603099</t>
  </si>
  <si>
    <t>STRUCTURAL STEEL REPAIRS (SITE NO. 11)</t>
  </si>
  <si>
    <t>0603099.11</t>
  </si>
  <si>
    <t>0603100</t>
  </si>
  <si>
    <t>0603102</t>
  </si>
  <si>
    <t>ABRASIVE BLAST CLEANING AND FIELD  PAINTING OF STRUCTURE (SI</t>
  </si>
  <si>
    <t>0603106</t>
  </si>
  <si>
    <t>0603110</t>
  </si>
  <si>
    <t>0603111.10</t>
  </si>
  <si>
    <t>TEMPORARY BRIDGE (SITE NO. 10)</t>
  </si>
  <si>
    <t>0603111.11</t>
  </si>
  <si>
    <t>TEMPORARY BRIDGE (SITE NO. 11)</t>
  </si>
  <si>
    <t>0603111.12</t>
  </si>
  <si>
    <t>TEMPORARY BRIDGE (SITE NO. 12)</t>
  </si>
  <si>
    <t>0603111.13</t>
  </si>
  <si>
    <t>TEMPORARY BRIDGE (SITE NO. 13)</t>
  </si>
  <si>
    <t>0603112</t>
  </si>
  <si>
    <t>TEMPORARY BRIDGE (UTILITY)</t>
  </si>
  <si>
    <t>0603120</t>
  </si>
  <si>
    <t>0603121.01</t>
  </si>
  <si>
    <t>BOLTED STEEL REPAIR (SITE NO. 1)</t>
  </si>
  <si>
    <t>0603121.02</t>
  </si>
  <si>
    <t>BOLTED STEEL REPAIR (SITE NO. 2)</t>
  </si>
  <si>
    <t>0603121.03</t>
  </si>
  <si>
    <t>BOLTED STEEL REPAIR (SITE NO. 3)</t>
  </si>
  <si>
    <t>0603121.04</t>
  </si>
  <si>
    <t>BOLTED STEEL REPAIR (SITE NO. 4)</t>
  </si>
  <si>
    <t>0603121.05</t>
  </si>
  <si>
    <t>BOLTED STEEL REPAIR (SITE NO. 5)</t>
  </si>
  <si>
    <t>0603121.06</t>
  </si>
  <si>
    <t>BOLTED STEEL REPAIR (SITE NO. 6)</t>
  </si>
  <si>
    <t>0603121.07</t>
  </si>
  <si>
    <t>BOLTED STEEL REPAIR (SITE NO. 7)</t>
  </si>
  <si>
    <t>0603121.08</t>
  </si>
  <si>
    <t>BOLTED STEEL REPAIR (SITE NO. 8)</t>
  </si>
  <si>
    <t>0603121.09</t>
  </si>
  <si>
    <t>BOLTED STEEL REPAIR (SITE NO. 9)</t>
  </si>
  <si>
    <t>0603121.10</t>
  </si>
  <si>
    <t>BOLTED STEEL REPAIR (SITE NO. 10)</t>
  </si>
  <si>
    <t>0603122.01</t>
  </si>
  <si>
    <t>WELDED STEEL REPAIR (SITE NO. 1)</t>
  </si>
  <si>
    <t>0603122.02</t>
  </si>
  <si>
    <t>WELDED STEEL REPAIR (SITE NO. 2)</t>
  </si>
  <si>
    <t>0603122.03</t>
  </si>
  <si>
    <t>WELDED STEEL REPAIR (SITE NO. 3)</t>
  </si>
  <si>
    <t>0603122.04</t>
  </si>
  <si>
    <t>WELDED STEEL REPAIR (SITE NO. 4)</t>
  </si>
  <si>
    <t>0603122.05</t>
  </si>
  <si>
    <t>WELDED STEEL REPAIR (SITE NO. 5)</t>
  </si>
  <si>
    <t>0603122.06</t>
  </si>
  <si>
    <t>WELDED STEEL REPAIR (SITE NO. 6)</t>
  </si>
  <si>
    <t>0603122.07</t>
  </si>
  <si>
    <t>WELDED STEEL REPAIR (SITE NO. 7)</t>
  </si>
  <si>
    <t>0603122.08</t>
  </si>
  <si>
    <t>WELDED STEEL REPAIR (SITE NO. 8)</t>
  </si>
  <si>
    <t>0603122.09</t>
  </si>
  <si>
    <t>WELDED STEEL REPAIR (SITE NO. 9)</t>
  </si>
  <si>
    <t>0603122.10</t>
  </si>
  <si>
    <t>WELDED STEEL REPAIR (SITE NO. 10)</t>
  </si>
  <si>
    <t>0603123</t>
  </si>
  <si>
    <t>DRILL STOP HOLE</t>
  </si>
  <si>
    <t>0603124.01</t>
  </si>
  <si>
    <t>INSTALL SEISMIC RETROFIT (SITE NO. 1)</t>
  </si>
  <si>
    <t>0603124.02</t>
  </si>
  <si>
    <t>INSTALL SEISMIC RETROFIT (SITE NO. 2)</t>
  </si>
  <si>
    <t>0603133</t>
  </si>
  <si>
    <t>0603134</t>
  </si>
  <si>
    <t>0603135</t>
  </si>
  <si>
    <t>0603137</t>
  </si>
  <si>
    <t>CLASS 1 CONTAINMENT AND COLLECTION  OF SURFACE PREPARATION D</t>
  </si>
  <si>
    <t>0603142</t>
  </si>
  <si>
    <t>0603147</t>
  </si>
  <si>
    <t>ABRASIVE BLAST CLEANING AND FIELD  PAINTING OF STRUCTURE</t>
  </si>
  <si>
    <t>0603148</t>
  </si>
  <si>
    <t>FIELD TOUCH-UP PAINTING  (SITE NO. 1)</t>
  </si>
  <si>
    <t>0603149</t>
  </si>
  <si>
    <t>FIELD TOUCH-UP PAINTING  (SITE NO. 2)</t>
  </si>
  <si>
    <t>0603150</t>
  </si>
  <si>
    <t>FIELD TOUCH-UP PAINTING  (SITE NO. 3)</t>
  </si>
  <si>
    <t>0603160</t>
  </si>
  <si>
    <t>0603161</t>
  </si>
  <si>
    <t>FIELD DIRECTED STEEL REPAIRS (ESTIMATED COST)</t>
  </si>
  <si>
    <t>0603167</t>
  </si>
  <si>
    <t>0603169</t>
  </si>
  <si>
    <t>0603170</t>
  </si>
  <si>
    <t>VIDEO DOCUMENTATION (SITE NO. 1)</t>
  </si>
  <si>
    <t>0603198</t>
  </si>
  <si>
    <t>0603199</t>
  </si>
  <si>
    <t>0603200</t>
  </si>
  <si>
    <t>ACCESS MANHOLE AND COVER  (MEDIAN CAP)</t>
  </si>
  <si>
    <t>0603202</t>
  </si>
  <si>
    <t>0603217</t>
  </si>
  <si>
    <t>0603218</t>
  </si>
  <si>
    <t>0603219</t>
  </si>
  <si>
    <t>0603220</t>
  </si>
  <si>
    <t>0603221</t>
  </si>
  <si>
    <t>0603222</t>
  </si>
  <si>
    <t>0603223</t>
  </si>
  <si>
    <t>DISPOSAL OF CONNECTICUT REGULATED WASTE LEAD DEBRIS FROM ABR</t>
  </si>
  <si>
    <t>0603233</t>
  </si>
  <si>
    <t>GALVANIZING STRUCTURAL STEEL  (SITE NO. 1)</t>
  </si>
  <si>
    <t>0603234</t>
  </si>
  <si>
    <t>0603235</t>
  </si>
  <si>
    <t>COUNTERWEIGHT TRUNNION BEARINGS</t>
  </si>
  <si>
    <t>0603238</t>
  </si>
  <si>
    <t>0603243</t>
  </si>
  <si>
    <t>0603244</t>
  </si>
  <si>
    <t>0603248</t>
  </si>
  <si>
    <t>0603249</t>
  </si>
  <si>
    <t>0603253</t>
  </si>
  <si>
    <t>0603255</t>
  </si>
  <si>
    <t>0603257</t>
  </si>
  <si>
    <t>0603258</t>
  </si>
  <si>
    <t>0603266</t>
  </si>
  <si>
    <t>CLASS 5 CONTAINMENT AND COLLEC- TION OF SURFACE PREPARATION</t>
  </si>
  <si>
    <t>0603268</t>
  </si>
  <si>
    <t>0603269</t>
  </si>
  <si>
    <t>0603270</t>
  </si>
  <si>
    <t>0603271</t>
  </si>
  <si>
    <t>LEAD HEALTH PROTECTION PROGRAM  (LHPP)</t>
  </si>
  <si>
    <t>0603272</t>
  </si>
  <si>
    <t>DECONTAMINATION FACILITY</t>
  </si>
  <si>
    <t>0603273</t>
  </si>
  <si>
    <t>PORTABLE HANDWASH FACILITY</t>
  </si>
  <si>
    <t>0603274</t>
  </si>
  <si>
    <t>CLASS 4 CONTAINMENT &amp; COLLECTION TION OF SURFACE PREPARATION</t>
  </si>
  <si>
    <t>0603275</t>
  </si>
  <si>
    <t>0603276</t>
  </si>
  <si>
    <t>FURNISH AND INSTALL POST-TENSION SYSTEMS</t>
  </si>
  <si>
    <t>0603276.01</t>
  </si>
  <si>
    <t>FURNISH AND INSTALL POST-TENSION SYSTEMS (SITE NO. 1)</t>
  </si>
  <si>
    <t>0603276.02</t>
  </si>
  <si>
    <t>FURNISH AND INSTALL POST-TENSION SYSTEMS (SITE NO. 2)</t>
  </si>
  <si>
    <t>0603276.03</t>
  </si>
  <si>
    <t>FURNISH AND INSTALL POST-TENSION SYSTEMS (SITE NO. 3)</t>
  </si>
  <si>
    <t>0603293</t>
  </si>
  <si>
    <t>0603306</t>
  </si>
  <si>
    <t>ABRASIVE BLAST CLEANING AND  FIELD METALLIZING OF STRUCTURE</t>
  </si>
  <si>
    <t>0603307</t>
  </si>
  <si>
    <t>0603308</t>
  </si>
  <si>
    <t>0603309</t>
  </si>
  <si>
    <t>0603312</t>
  </si>
  <si>
    <t>0603313</t>
  </si>
  <si>
    <t>0603314</t>
  </si>
  <si>
    <t>0603315</t>
  </si>
  <si>
    <t>0603316</t>
  </si>
  <si>
    <t>0603318</t>
  </si>
  <si>
    <t>0603319</t>
  </si>
  <si>
    <t>0603320</t>
  </si>
  <si>
    <t>0603321</t>
  </si>
  <si>
    <t>0603322</t>
  </si>
  <si>
    <t>0603323</t>
  </si>
  <si>
    <t>0603324</t>
  </si>
  <si>
    <t>0603325</t>
  </si>
  <si>
    <t>0603326</t>
  </si>
  <si>
    <t>0603345</t>
  </si>
  <si>
    <t>0603346</t>
  </si>
  <si>
    <t>0603347</t>
  </si>
  <si>
    <t>0603348</t>
  </si>
  <si>
    <t>5/8"  6 X 19 IWRC STEEL WIRE ROPE</t>
  </si>
  <si>
    <t>0603352</t>
  </si>
  <si>
    <t>0603353</t>
  </si>
  <si>
    <t>0603354</t>
  </si>
  <si>
    <t>2. STRUCTURAL STEEL (SEGMENT 2) (METALLIZED)</t>
  </si>
  <si>
    <t>STRUCTURAL STEEL (SEGMENT 2) 2. METALLIZED - THE CONTRACTOR</t>
  </si>
  <si>
    <t>0603366</t>
  </si>
  <si>
    <t>0603367</t>
  </si>
  <si>
    <t>0603368</t>
  </si>
  <si>
    <t>0603369</t>
  </si>
  <si>
    <t>0603370</t>
  </si>
  <si>
    <t>MATERIALS FOR STRUCTURAL STEEL</t>
  </si>
  <si>
    <t>0603371</t>
  </si>
  <si>
    <t>MATERIALS FOR STRUCTURAL STEEL  (SITE NO. 1)</t>
  </si>
  <si>
    <t>0603372</t>
  </si>
  <si>
    <t>MATERIALS FOR STRUCTURAL STEEL  (SITE NO. 2)</t>
  </si>
  <si>
    <t>0603373</t>
  </si>
  <si>
    <t>MATERIALS FOR STRUCTURAL STEEL  (SITE NO. 3)</t>
  </si>
  <si>
    <t>0603374</t>
  </si>
  <si>
    <t>MATERIALS FOR STRUCTURAL STEEL  (SITE NO. 4)</t>
  </si>
  <si>
    <t>0603375</t>
  </si>
  <si>
    <t>MATERIALS FOR STRUCTURAL STEEL  (SITE NO. 5)</t>
  </si>
  <si>
    <t>0603376</t>
  </si>
  <si>
    <t>MATERIALS FOR STRUCTURAL STEEL  (SITE NO. 6)</t>
  </si>
  <si>
    <t>0603377</t>
  </si>
  <si>
    <t>MATERIALS FOR STRUCTURAL STEEL  (SITE NO. 7)</t>
  </si>
  <si>
    <t>0603379</t>
  </si>
  <si>
    <t>0603381</t>
  </si>
  <si>
    <t>0603382</t>
  </si>
  <si>
    <t>0603383</t>
  </si>
  <si>
    <t>0603384</t>
  </si>
  <si>
    <t>0603408</t>
  </si>
  <si>
    <t>0603419</t>
  </si>
  <si>
    <t>0603423</t>
  </si>
  <si>
    <t>0603424</t>
  </si>
  <si>
    <t>MATERIALS FOR ANCHORAGE BOX</t>
  </si>
  <si>
    <t>0603425</t>
  </si>
  <si>
    <t>BRIDGE ACCESS LADDERS, PLATFORMS &amp;  DOORS (SITE N0. 1)</t>
  </si>
  <si>
    <t>0603426</t>
  </si>
  <si>
    <t>BRIDGE ACCESS LADDERS, PLATFORMS &amp;  DOORS (SITE N0. 2)</t>
  </si>
  <si>
    <t>0603427</t>
  </si>
  <si>
    <t>BRIDGE ACCESS LADDERS, PLATFORMS &amp;  DOORS (SITE N0. 3)</t>
  </si>
  <si>
    <t>0603431</t>
  </si>
  <si>
    <t>0603432</t>
  </si>
  <si>
    <t>STRUCTURAL PIN ASSEMBLY (STAINLESS STEEL)</t>
  </si>
  <si>
    <t>0603444</t>
  </si>
  <si>
    <t>0603445</t>
  </si>
  <si>
    <t>PAINTING FOR NEW STRUCTURAL STEEL  (SITE NO. 1)</t>
  </si>
  <si>
    <t>0603446</t>
  </si>
  <si>
    <t>PAINTING FOR NEW STRUCTURAL STEEL  (SITE NO. 2)</t>
  </si>
  <si>
    <t>0603447</t>
  </si>
  <si>
    <t>PAINTING FOR NEW STRUCTURAL STEEL  (SITE NO. 3)</t>
  </si>
  <si>
    <t>0603448</t>
  </si>
  <si>
    <t>0603449</t>
  </si>
  <si>
    <t>0603457</t>
  </si>
  <si>
    <t>CLASS 2 CONTAINMENT AND COLLECTION  OF SURFACE  PREPARATION</t>
  </si>
  <si>
    <t>0603458</t>
  </si>
  <si>
    <t>CLASS 2 CONTAINMENT AND COLLECTION  OF SURFACE PREPARATION</t>
  </si>
  <si>
    <t>0603467</t>
  </si>
  <si>
    <t>0603468</t>
  </si>
  <si>
    <t>0603469</t>
  </si>
  <si>
    <t>0603473</t>
  </si>
  <si>
    <t>METALLIZING STRUCTURAL STEEL (SITE NO. 2)</t>
  </si>
  <si>
    <t>0603474</t>
  </si>
  <si>
    <t>METALLIZING STRUCTURAL STEEL  (SITE NO. 1)</t>
  </si>
  <si>
    <t>0603475</t>
  </si>
  <si>
    <t>STRUCTURE STEEL  SIGN SUPPORTS (PAINTED)</t>
  </si>
  <si>
    <t>0603477</t>
  </si>
  <si>
    <t>CANTILEVER SLAB SUPPORT  (SITE NO.10)</t>
  </si>
  <si>
    <t>0603478</t>
  </si>
  <si>
    <t>MODIFY EXISTING STRUCTURAL STEEL  (SITE NO.8)</t>
  </si>
  <si>
    <t>0603479</t>
  </si>
  <si>
    <t>ABRASIVE BLAST CLEANING AND FIELD PAINTING OF BEAM ENDS (SIT</t>
  </si>
  <si>
    <t>0603480</t>
  </si>
  <si>
    <t>0603481</t>
  </si>
  <si>
    <t>0603482</t>
  </si>
  <si>
    <t>0603483</t>
  </si>
  <si>
    <t>0603484</t>
  </si>
  <si>
    <t>0603485</t>
  </si>
  <si>
    <t>0603486</t>
  </si>
  <si>
    <t>0603487</t>
  </si>
  <si>
    <t>0603488</t>
  </si>
  <si>
    <t>0603489</t>
  </si>
  <si>
    <t>0603490</t>
  </si>
  <si>
    <t>0603491</t>
  </si>
  <si>
    <t>0603492</t>
  </si>
  <si>
    <t>0603493</t>
  </si>
  <si>
    <t>0603510</t>
  </si>
  <si>
    <t>0603512</t>
  </si>
  <si>
    <t>TEMPORARY DECK PLATE</t>
  </si>
  <si>
    <t>0603514</t>
  </si>
  <si>
    <t>0603528</t>
  </si>
  <si>
    <t>0603531</t>
  </si>
  <si>
    <t>0603537</t>
  </si>
  <si>
    <t>0603541</t>
  </si>
  <si>
    <t>l.s</t>
  </si>
  <si>
    <t>0603545</t>
  </si>
  <si>
    <t>0603546</t>
  </si>
  <si>
    <t>REMOVE AND REINSTALL GRATING</t>
  </si>
  <si>
    <t>0603551</t>
  </si>
  <si>
    <t>MODIFY EXISTING STRUCTURAL STEEL  - SITE NO. 1</t>
  </si>
  <si>
    <t>0603552</t>
  </si>
  <si>
    <t>MODIFY EXISTING STRUCTURAL STEEL  - SITE NO. 2</t>
  </si>
  <si>
    <t>0603553</t>
  </si>
  <si>
    <t>MODIFY EXISTING STRUCTURAL STEEL  - SITE NO. 3</t>
  </si>
  <si>
    <t>0603554</t>
  </si>
  <si>
    <t>MODIFY EXISTING STRUCTURAL STEEL  - SITE NO. 4</t>
  </si>
  <si>
    <t>0603563</t>
  </si>
  <si>
    <t>CLASS 1 CONTAINMENT AND  COLLECTION OF SURFACE</t>
  </si>
  <si>
    <t>0603564</t>
  </si>
  <si>
    <t>0603576</t>
  </si>
  <si>
    <t>0603591</t>
  </si>
  <si>
    <t>0603601</t>
  </si>
  <si>
    <t>0603602</t>
  </si>
  <si>
    <t>DUCTILE IRON PIPE SUPPORTED ON  BRIDGE</t>
  </si>
  <si>
    <t>0603603</t>
  </si>
  <si>
    <t>0603609</t>
  </si>
  <si>
    <t>0603614</t>
  </si>
  <si>
    <t>0603623</t>
  </si>
  <si>
    <t>0603631</t>
  </si>
  <si>
    <t>0603632</t>
  </si>
  <si>
    <t>0603633</t>
  </si>
  <si>
    <t>0603634</t>
  </si>
  <si>
    <t>0603636</t>
  </si>
  <si>
    <t>0603651</t>
  </si>
  <si>
    <t>0603652</t>
  </si>
  <si>
    <t>0603653</t>
  </si>
  <si>
    <t>0603654</t>
  </si>
  <si>
    <t>0603657</t>
  </si>
  <si>
    <t>0603659</t>
  </si>
  <si>
    <t>REPLACE REMOVED OR MISSING RIVETS  AND BOLTS WITH HIGH STREN</t>
  </si>
  <si>
    <t>0603661</t>
  </si>
  <si>
    <t>0603662</t>
  </si>
  <si>
    <t>0603663</t>
  </si>
  <si>
    <t>0603664</t>
  </si>
  <si>
    <t>0603665</t>
  </si>
  <si>
    <t>0603666</t>
  </si>
  <si>
    <t>0603667</t>
  </si>
  <si>
    <t>0603668</t>
  </si>
  <si>
    <t>0603669</t>
  </si>
  <si>
    <t>0603670</t>
  </si>
  <si>
    <t>0603671</t>
  </si>
  <si>
    <t>0603672</t>
  </si>
  <si>
    <t>0603673</t>
  </si>
  <si>
    <t>0603674</t>
  </si>
  <si>
    <t>0603675</t>
  </si>
  <si>
    <t>0603676</t>
  </si>
  <si>
    <t>0603677</t>
  </si>
  <si>
    <t>0603678</t>
  </si>
  <si>
    <t>0603679</t>
  </si>
  <si>
    <t>0603680</t>
  </si>
  <si>
    <t>0603681</t>
  </si>
  <si>
    <t>LOCALIZED PAINT REMOVAL AND FIELD PAINTING OF BEAM ENDS (SIT</t>
  </si>
  <si>
    <t>0603682</t>
  </si>
  <si>
    <t>0603683</t>
  </si>
  <si>
    <t>0603684</t>
  </si>
  <si>
    <t>0603685</t>
  </si>
  <si>
    <t>0603686</t>
  </si>
  <si>
    <t>0603687</t>
  </si>
  <si>
    <t>0603688</t>
  </si>
  <si>
    <t>0603689</t>
  </si>
  <si>
    <t>0603690</t>
  </si>
  <si>
    <t>0603691</t>
  </si>
  <si>
    <t>0603692</t>
  </si>
  <si>
    <t>0603693</t>
  </si>
  <si>
    <t>0603694</t>
  </si>
  <si>
    <t>0603695</t>
  </si>
  <si>
    <t>0603703</t>
  </si>
  <si>
    <t>0603711</t>
  </si>
  <si>
    <t>CLASS 1 CONTAINMENT AND  COLLECTION  OF SURFACE PREPARATION</t>
  </si>
  <si>
    <t>0603712</t>
  </si>
  <si>
    <t>0603713</t>
  </si>
  <si>
    <t>0603714</t>
  </si>
  <si>
    <t>0603715</t>
  </si>
  <si>
    <t>0603716</t>
  </si>
  <si>
    <t>CLASS 3 - CONTAINMENT AND  COLLECTION OF SURFACE</t>
  </si>
  <si>
    <t>0603717</t>
  </si>
  <si>
    <t>0603718</t>
  </si>
  <si>
    <t>0603719</t>
  </si>
  <si>
    <t>0603721</t>
  </si>
  <si>
    <t>0603724</t>
  </si>
  <si>
    <t>0603726</t>
  </si>
  <si>
    <t>0603729</t>
  </si>
  <si>
    <t>LOCALIZED PAINT REMOVAL AND FIELD  PAINTING OF EXISTING STEE</t>
  </si>
  <si>
    <t>0603736</t>
  </si>
  <si>
    <t>0603741</t>
  </si>
  <si>
    <t>0603742</t>
  </si>
  <si>
    <t>0603748</t>
  </si>
  <si>
    <t>0603755</t>
  </si>
  <si>
    <t>0603756</t>
  </si>
  <si>
    <t>0603757</t>
  </si>
  <si>
    <t>0603758</t>
  </si>
  <si>
    <t>0603761</t>
  </si>
  <si>
    <t>0603767</t>
  </si>
  <si>
    <t>0603768</t>
  </si>
  <si>
    <t>0603769</t>
  </si>
  <si>
    <t>0603779</t>
  </si>
  <si>
    <t>0603780</t>
  </si>
  <si>
    <t>0603781</t>
  </si>
  <si>
    <t>0603782</t>
  </si>
  <si>
    <t>0603783</t>
  </si>
  <si>
    <t>0603801</t>
  </si>
  <si>
    <t>0603802</t>
  </si>
  <si>
    <t>0603805.01</t>
  </si>
  <si>
    <t>0603805.02</t>
  </si>
  <si>
    <t>0603805.03</t>
  </si>
  <si>
    <t>0603805.04</t>
  </si>
  <si>
    <t>0603805.05</t>
  </si>
  <si>
    <t>0603805.06</t>
  </si>
  <si>
    <t>0603805.07</t>
  </si>
  <si>
    <t>0603805.08</t>
  </si>
  <si>
    <t>0603805.09</t>
  </si>
  <si>
    <t>TEMPORARY SUPPORT SYSTEM (SITE NO. 9)</t>
  </si>
  <si>
    <t>0603805.10</t>
  </si>
  <si>
    <t>0603805.11</t>
  </si>
  <si>
    <t>0603806</t>
  </si>
  <si>
    <t>TEMPORARY SUPPORT SYSTEM  (SITE NO. 8)</t>
  </si>
  <si>
    <t>0603807</t>
  </si>
  <si>
    <t>TEMPORARY SUPPORT SYSTEM  (SITE NO. 10)</t>
  </si>
  <si>
    <t>0603808</t>
  </si>
  <si>
    <t>TEMPORARY SUPPORT SYSTEM  (SITE NO. 11)</t>
  </si>
  <si>
    <t>0603821</t>
  </si>
  <si>
    <t>CLASS 4 - CONTAINMENT AND COLLECTION OF SURFACE PREPARATION</t>
  </si>
  <si>
    <t>0603822</t>
  </si>
  <si>
    <t>0603823</t>
  </si>
  <si>
    <t>0603824</t>
  </si>
  <si>
    <t>0603825</t>
  </si>
  <si>
    <t>0603826</t>
  </si>
  <si>
    <t>0603827</t>
  </si>
  <si>
    <t>0603828</t>
  </si>
  <si>
    <t>0603829</t>
  </si>
  <si>
    <t>CLASS 3 - CONTAINMENT AND  COLLECTION OF SURFACE PREPARATION</t>
  </si>
  <si>
    <t>0603830</t>
  </si>
  <si>
    <t>FIELD PAINTING OF STRUCTURE  (SITE NO.1)</t>
  </si>
  <si>
    <t>0603831</t>
  </si>
  <si>
    <t>FIELD PAINTING OF STRUCTURE  (SITE NO.2)</t>
  </si>
  <si>
    <t>0603832</t>
  </si>
  <si>
    <t>FIELD PAINTING OF STRUCTURE  (SITE NO.3)</t>
  </si>
  <si>
    <t>0603833</t>
  </si>
  <si>
    <t>FIELD PAINTING OF STRUCTURE  (SITE NO.4)</t>
  </si>
  <si>
    <t>0603834</t>
  </si>
  <si>
    <t>FIELD PAINTING OF STRUCTURE  (SITE NO.5)</t>
  </si>
  <si>
    <t>0603835</t>
  </si>
  <si>
    <t>FIELD PAINTING OF STRUCTURE  (SITE NO.6)</t>
  </si>
  <si>
    <t>0603836</t>
  </si>
  <si>
    <t>FIELD PAINTING OF STRUCTURE  (SITE NO.7)</t>
  </si>
  <si>
    <t>0603837</t>
  </si>
  <si>
    <t>FIELD PAINTING OF STRUCTURE  (SITE NO.8)</t>
  </si>
  <si>
    <t>0603838</t>
  </si>
  <si>
    <t>FIELD PAINTING OF STRUCTURE  (SITE NO.9)</t>
  </si>
  <si>
    <t>0603839</t>
  </si>
  <si>
    <t>FIELD PAINTING OF STRUCTURE  (SITE NO.10)</t>
  </si>
  <si>
    <t>0603840</t>
  </si>
  <si>
    <t>FIELD PAINTING OF STRUCTURE  (SITE NO.11)</t>
  </si>
  <si>
    <t>0603841</t>
  </si>
  <si>
    <t>FIELD PAINTING OF STRUCTURE  (SITE NO.12)</t>
  </si>
  <si>
    <t>0603842</t>
  </si>
  <si>
    <t>FIELD PAINTING OF STRUCTURE  (SITE NO.13)</t>
  </si>
  <si>
    <t>0603843</t>
  </si>
  <si>
    <t>FIELD PAINTING OF STRUCTURE  (SITE NO.14)</t>
  </si>
  <si>
    <t>0603844</t>
  </si>
  <si>
    <t>FIELD PAINTING OF STRUCTURE  (SITE NO.15)</t>
  </si>
  <si>
    <t>0603845</t>
  </si>
  <si>
    <t>FIELD PAINTING OF STRUCTURE  (SITE NO.16)</t>
  </si>
  <si>
    <t>0603846</t>
  </si>
  <si>
    <t>FIELD PAINTING OF STRUCTURE  (SITE NO.17)</t>
  </si>
  <si>
    <t>0603847</t>
  </si>
  <si>
    <t>FIELD PAINTING OF STRUCTURE  (SITE NO.18)</t>
  </si>
  <si>
    <t>0603848</t>
  </si>
  <si>
    <t>FIELD PAINTING OF STRUCTURE  (SITE NO.19)</t>
  </si>
  <si>
    <t>0603849</t>
  </si>
  <si>
    <t>FIELD PAINTING OF STRUCTURE  (SITE NO.20)</t>
  </si>
  <si>
    <t>0603851</t>
  </si>
  <si>
    <t>0603858</t>
  </si>
  <si>
    <t>REHABILITATION OF EXISTING  STRUCTURAL STEEL</t>
  </si>
  <si>
    <t>0603861</t>
  </si>
  <si>
    <t>0603865</t>
  </si>
  <si>
    <t>0603867</t>
  </si>
  <si>
    <t>FIELD PAINTING OF STRUCTURE  (SITE NO.21)</t>
  </si>
  <si>
    <t>0603868</t>
  </si>
  <si>
    <t>FIELD PAINTING OF STRUCTURE  (SITE NO.22)</t>
  </si>
  <si>
    <t>0603870</t>
  </si>
  <si>
    <t>0603870.03</t>
  </si>
  <si>
    <t>REMOVAL OF EXISTING STRUCTURAL STEEL (SITE NO. 3)</t>
  </si>
  <si>
    <t>0603870.15</t>
  </si>
  <si>
    <t>REMOVAL OF EXISTING STRUCTURAL STEEL (SITE NO. 15)</t>
  </si>
  <si>
    <t>0603871</t>
  </si>
  <si>
    <t>REMOVAL OF EXISTING STRUCTURAL STEE L</t>
  </si>
  <si>
    <t>0603873</t>
  </si>
  <si>
    <t>FIELD PAINTING OF STRUCTURE  (SITE NO.23)</t>
  </si>
  <si>
    <t>0603874</t>
  </si>
  <si>
    <t>FIELD PAINTING OF STRUCTURE  (SITE NO.24)</t>
  </si>
  <si>
    <t>0603875</t>
  </si>
  <si>
    <t>FIELD PAINTING OF STRUCTURE  (SITE NO.25)</t>
  </si>
  <si>
    <t>0603880</t>
  </si>
  <si>
    <t>0603881</t>
  </si>
  <si>
    <t>TEMPORARY SUPPORT SYSTEM  (SITE NO. 1)</t>
  </si>
  <si>
    <t>0603882</t>
  </si>
  <si>
    <t>TEMPORARY SUPPORT SYSTEM  (SITE NO. 2)</t>
  </si>
  <si>
    <t>0603883</t>
  </si>
  <si>
    <t>TEMPORARY SUPPORT SYSTEM  (SITE NO. 3)</t>
  </si>
  <si>
    <t>0603884</t>
  </si>
  <si>
    <t>TEMPORARY SUPPORT SYSTEM  (SITE NO. 4)</t>
  </si>
  <si>
    <t>0603885</t>
  </si>
  <si>
    <t>TEMPORARY SUPPORT SYSTEM  (SITE NO. 5)</t>
  </si>
  <si>
    <t>0603886</t>
  </si>
  <si>
    <t>TEMPORARY SUPPORT SYSTEM  (SITE NO. 6)</t>
  </si>
  <si>
    <t>0603887</t>
  </si>
  <si>
    <t>TEMPORARY SUPPORT SYSTEM  (SITE NO. 7)</t>
  </si>
  <si>
    <t>0603889</t>
  </si>
  <si>
    <t>0603893</t>
  </si>
  <si>
    <t>0603895</t>
  </si>
  <si>
    <t>0603900</t>
  </si>
  <si>
    <t>0603906</t>
  </si>
  <si>
    <t>0603907</t>
  </si>
  <si>
    <t>0603908</t>
  </si>
  <si>
    <t>0603909</t>
  </si>
  <si>
    <t>0603912</t>
  </si>
  <si>
    <t>0603913</t>
  </si>
  <si>
    <t>0603914</t>
  </si>
  <si>
    <t>0603915</t>
  </si>
  <si>
    <t>0603916</t>
  </si>
  <si>
    <t>0603917</t>
  </si>
  <si>
    <t>0603920</t>
  </si>
  <si>
    <t>0603922</t>
  </si>
  <si>
    <t>ABRASIVE SPONGE BLAST CLEANING</t>
  </si>
  <si>
    <t>0603923</t>
  </si>
  <si>
    <t>ABRASIVE BLAST CLEANING AND  FIELD PAINTING OF STRUCTURE</t>
  </si>
  <si>
    <t>0603924</t>
  </si>
  <si>
    <t>0603925</t>
  </si>
  <si>
    <t>0603926</t>
  </si>
  <si>
    <t>0603927</t>
  </si>
  <si>
    <t>0603928</t>
  </si>
  <si>
    <t>CONTAINMENT AND COLLECTION OF  SURFACE PREPARATION DEBRIS</t>
  </si>
  <si>
    <t>0603929</t>
  </si>
  <si>
    <t>0603930</t>
  </si>
  <si>
    <t>0603931</t>
  </si>
  <si>
    <t>0603932</t>
  </si>
  <si>
    <t>0603933</t>
  </si>
  <si>
    <t>0603935</t>
  </si>
  <si>
    <t>0603936</t>
  </si>
  <si>
    <t>0603937</t>
  </si>
  <si>
    <t>0603938</t>
  </si>
  <si>
    <t>0603939</t>
  </si>
  <si>
    <t>0603940</t>
  </si>
  <si>
    <t>0603941</t>
  </si>
  <si>
    <t>0603942</t>
  </si>
  <si>
    <t>0603943</t>
  </si>
  <si>
    <t>0603944</t>
  </si>
  <si>
    <t>0603945</t>
  </si>
  <si>
    <t>0603958</t>
  </si>
  <si>
    <t>0603959</t>
  </si>
  <si>
    <t>REMOVE AND REINSTALL INSPECTION PLATFORM</t>
  </si>
  <si>
    <t>0603961</t>
  </si>
  <si>
    <t>ULTRASONIC IMPACT TREATMENT - TYPE 1</t>
  </si>
  <si>
    <t>0603962</t>
  </si>
  <si>
    <t>ULTRASONIC IMPACT TREATMENT - TYPE 2</t>
  </si>
  <si>
    <t>0603963</t>
  </si>
  <si>
    <t>ULTRASONIC IMPACT TREATMENT - TYPE 3</t>
  </si>
  <si>
    <t>0603967</t>
  </si>
  <si>
    <t>0603968</t>
  </si>
  <si>
    <t>0603971</t>
  </si>
  <si>
    <t>0603972</t>
  </si>
  <si>
    <t>0603973</t>
  </si>
  <si>
    <t>HRCSA CORROSION PROTECTION SYSTEM</t>
  </si>
  <si>
    <t>0603999</t>
  </si>
  <si>
    <t>MATERIALS FOR CATENARY STRUCTURAL  STEEL</t>
  </si>
  <si>
    <t>0604301</t>
  </si>
  <si>
    <t>PEDESTRIAN BRIDGE SUPERSTRUCTURE  (SITE NO. 1)</t>
  </si>
  <si>
    <t>0604302</t>
  </si>
  <si>
    <t>PEDESTRIAN BRIDGE SUPERSTRUCTURE  (SITE NO. 2)</t>
  </si>
  <si>
    <t>0604397</t>
  </si>
  <si>
    <t>0604398</t>
  </si>
  <si>
    <t>0604399</t>
  </si>
  <si>
    <t>0604400</t>
  </si>
  <si>
    <t>0604401</t>
  </si>
  <si>
    <t>HORIZONTAL BRIDGE SLIDE (SITE NO. 1)</t>
  </si>
  <si>
    <t>0604402</t>
  </si>
  <si>
    <t>HORIZONTAL BRIDGE SLIDE (SITE NO. 2)</t>
  </si>
  <si>
    <t>0604405</t>
  </si>
  <si>
    <t>0604409</t>
  </si>
  <si>
    <t>0604411</t>
  </si>
  <si>
    <t>0604524</t>
  </si>
  <si>
    <t>0604526</t>
  </si>
  <si>
    <t>BRIDGE ELECTRICAL AND CONTROL  SYSTEM</t>
  </si>
  <si>
    <t>0604528</t>
  </si>
  <si>
    <t>0604531</t>
  </si>
  <si>
    <t>0604532</t>
  </si>
  <si>
    <t>PROTECTION OF ELECTRICAL AND  MECHANICAL EQUIPMENT</t>
  </si>
  <si>
    <t>0604533</t>
  </si>
  <si>
    <t>CONTROL HOUSE AND COMFORT HOUSE  MODIFICATIONS</t>
  </si>
  <si>
    <t>0604534</t>
  </si>
  <si>
    <t>ELECTRIFICATION OF MOVABLE  INSPECTION SYSTEM</t>
  </si>
  <si>
    <t>0604535</t>
  </si>
  <si>
    <t>0605000</t>
  </si>
  <si>
    <t>0605003</t>
  </si>
  <si>
    <t>0605008</t>
  </si>
  <si>
    <t>ARCHITECTURAL TILES</t>
  </si>
  <si>
    <t>0605020</t>
  </si>
  <si>
    <t>0605100</t>
  </si>
  <si>
    <t>0605101</t>
  </si>
  <si>
    <t>0605102</t>
  </si>
  <si>
    <t>0605200</t>
  </si>
  <si>
    <t>ARCHITECTURAL CLADDING</t>
  </si>
  <si>
    <t>0605201</t>
  </si>
  <si>
    <t>0606001</t>
  </si>
  <si>
    <t>0606002</t>
  </si>
  <si>
    <t>0606003</t>
  </si>
  <si>
    <t>0606005</t>
  </si>
  <si>
    <t>0606007</t>
  </si>
  <si>
    <t>0606008</t>
  </si>
  <si>
    <t>0606009</t>
  </si>
  <si>
    <t>0606032</t>
  </si>
  <si>
    <t>0606033</t>
  </si>
  <si>
    <t>0606906</t>
  </si>
  <si>
    <t>0607001</t>
  </si>
  <si>
    <t>0607002</t>
  </si>
  <si>
    <t>0607004</t>
  </si>
  <si>
    <t>0608001</t>
  </si>
  <si>
    <t>0608070</t>
  </si>
  <si>
    <t>0609001</t>
  </si>
  <si>
    <t>0609007</t>
  </si>
  <si>
    <t>0609030</t>
  </si>
  <si>
    <t>0611002</t>
  </si>
  <si>
    <t>0611008</t>
  </si>
  <si>
    <t>0611010</t>
  </si>
  <si>
    <t>0612994</t>
  </si>
  <si>
    <t>0651000</t>
  </si>
  <si>
    <t>0651001</t>
  </si>
  <si>
    <t>0651004</t>
  </si>
  <si>
    <t>0651009</t>
  </si>
  <si>
    <t>0651010</t>
  </si>
  <si>
    <t>0651011</t>
  </si>
  <si>
    <t>0651012</t>
  </si>
  <si>
    <t>0651013</t>
  </si>
  <si>
    <t>0651014</t>
  </si>
  <si>
    <t>0651015</t>
  </si>
  <si>
    <t>0651016</t>
  </si>
  <si>
    <t>0651017</t>
  </si>
  <si>
    <t>0651018</t>
  </si>
  <si>
    <t>0651019</t>
  </si>
  <si>
    <t>0651020</t>
  </si>
  <si>
    <t>0651021</t>
  </si>
  <si>
    <t>0651022</t>
  </si>
  <si>
    <t>0651023</t>
  </si>
  <si>
    <t>0651024</t>
  </si>
  <si>
    <t>0651025</t>
  </si>
  <si>
    <t>0651027</t>
  </si>
  <si>
    <t>0651028</t>
  </si>
  <si>
    <t>0651034</t>
  </si>
  <si>
    <t>0651049</t>
  </si>
  <si>
    <t>0651050</t>
  </si>
  <si>
    <t>0651051</t>
  </si>
  <si>
    <t>0651052</t>
  </si>
  <si>
    <t>0651053</t>
  </si>
  <si>
    <t>0651054</t>
  </si>
  <si>
    <t>21'' R.C. PIPE CLASS V</t>
  </si>
  <si>
    <t>0651055</t>
  </si>
  <si>
    <t>0651056</t>
  </si>
  <si>
    <t>0651057</t>
  </si>
  <si>
    <t>0651059</t>
  </si>
  <si>
    <t>0651060</t>
  </si>
  <si>
    <t>0651061</t>
  </si>
  <si>
    <t>0651062</t>
  </si>
  <si>
    <t>0651063</t>
  </si>
  <si>
    <t>0651064</t>
  </si>
  <si>
    <t>0651065</t>
  </si>
  <si>
    <t>0651066</t>
  </si>
  <si>
    <t>0651067</t>
  </si>
  <si>
    <t>84" R.C. PIPE CLASS V</t>
  </si>
  <si>
    <t>0651069</t>
  </si>
  <si>
    <t>0651072</t>
  </si>
  <si>
    <t>0651073</t>
  </si>
  <si>
    <t>0651074</t>
  </si>
  <si>
    <t>0651075</t>
  </si>
  <si>
    <t>0651076</t>
  </si>
  <si>
    <t>0651079</t>
  </si>
  <si>
    <t>JACKING 72" R.C. PIPE CLASS V</t>
  </si>
  <si>
    <t>0651080</t>
  </si>
  <si>
    <t>JACKING 84" R.C. PIPE CLASS V</t>
  </si>
  <si>
    <t>0651081</t>
  </si>
  <si>
    <t>0651082</t>
  </si>
  <si>
    <t>0651084</t>
  </si>
  <si>
    <t>0651086</t>
  </si>
  <si>
    <t>0651088</t>
  </si>
  <si>
    <t>0651089</t>
  </si>
  <si>
    <t>0651090</t>
  </si>
  <si>
    <t>0651091</t>
  </si>
  <si>
    <t>0651092</t>
  </si>
  <si>
    <t>0651100</t>
  </si>
  <si>
    <t>24''X38'' R.C. PIPE ELLIPTICAL  (SPECIAL CLASS)</t>
  </si>
  <si>
    <t>0651101</t>
  </si>
  <si>
    <t>0651102</t>
  </si>
  <si>
    <t>0651103</t>
  </si>
  <si>
    <t>0651107</t>
  </si>
  <si>
    <t>0651110</t>
  </si>
  <si>
    <t>0651120</t>
  </si>
  <si>
    <t>0651124</t>
  </si>
  <si>
    <t>0651128</t>
  </si>
  <si>
    <t>ITEM AVAILABLE FOR USE</t>
  </si>
  <si>
    <t>0651160</t>
  </si>
  <si>
    <t>0651165</t>
  </si>
  <si>
    <t>15'' A.C.C.M. PIPE ELBOW  (30 DEGREES)</t>
  </si>
  <si>
    <t>0651167</t>
  </si>
  <si>
    <t>0651168</t>
  </si>
  <si>
    <t>0651169</t>
  </si>
  <si>
    <t>12'' SEMI-CIRCULAR GALVANIZED CORRUGATED METAL PIPE(14 GAGE)</t>
  </si>
  <si>
    <t>0651172</t>
  </si>
  <si>
    <t>60" ALUMINUM STRUCTURAL PLATE  C.M.P.</t>
  </si>
  <si>
    <t>0651173</t>
  </si>
  <si>
    <t>19" X 30" R.C.PIPE ELLIPTICAL  CLASS V</t>
  </si>
  <si>
    <t>0651174</t>
  </si>
  <si>
    <t>0651175</t>
  </si>
  <si>
    <t>0651177</t>
  </si>
  <si>
    <t>29" X 45" R.C.PIPE ELLIPTICAL  CLASS V</t>
  </si>
  <si>
    <t>0651189</t>
  </si>
  <si>
    <t>60'' ALUMINIZED STEEL PIPE  TYPE II</t>
  </si>
  <si>
    <t>0651202</t>
  </si>
  <si>
    <t>18'' ALUMINIZED CORRUGATED METAL  PIPE (TYPE II)</t>
  </si>
  <si>
    <t>0651203</t>
  </si>
  <si>
    <t>0651206</t>
  </si>
  <si>
    <t>0651207</t>
  </si>
  <si>
    <t>0651208</t>
  </si>
  <si>
    <t>15'' ALUMINIZED CORRUGATED METAL  PIPE (TYPE II)</t>
  </si>
  <si>
    <t>0651209</t>
  </si>
  <si>
    <t>24'' ALUMINIZED CORRUGATED METAL  PIPE (TYPE II)</t>
  </si>
  <si>
    <t>0651210</t>
  </si>
  <si>
    <t>0651211</t>
  </si>
  <si>
    <t>0651212</t>
  </si>
  <si>
    <t>0651213</t>
  </si>
  <si>
    <t>20" DUCTILE IRON PIPE ELBOW  (45 DEGREE)</t>
  </si>
  <si>
    <t>0651214</t>
  </si>
  <si>
    <t>36" DUCTILE IRON PIPE ELBOW  (45 DEGREE)</t>
  </si>
  <si>
    <t>0651215</t>
  </si>
  <si>
    <t>0651216</t>
  </si>
  <si>
    <t>0651218</t>
  </si>
  <si>
    <t>0651219</t>
  </si>
  <si>
    <t>84'' CORRUGATED ALUMINUM PIPE  8 GAGE(0.168'' THICK)</t>
  </si>
  <si>
    <t>0651220</t>
  </si>
  <si>
    <t>12' SEMI-CIRCULAR GALVANIZED  CORRUGATED METAL PIPE (14 GAGE</t>
  </si>
  <si>
    <t>0651221</t>
  </si>
  <si>
    <t>0651222</t>
  </si>
  <si>
    <t>0651223</t>
  </si>
  <si>
    <t>0651224</t>
  </si>
  <si>
    <t>19' X 12' CORRUGATED ALUMINUM PLATE  ARCH LINER</t>
  </si>
  <si>
    <t>0651225</t>
  </si>
  <si>
    <t>14' X 7.5' PRECAST CONCRETE BOX  CULVERT</t>
  </si>
  <si>
    <t>0651226</t>
  </si>
  <si>
    <t>RELINE EXISTING 48" CORRUGATED  METAL PIPE</t>
  </si>
  <si>
    <t>0651227</t>
  </si>
  <si>
    <t>PREFABRICATED LONGITUDINAL PAVEMENT  DRAINS</t>
  </si>
  <si>
    <t>0651228</t>
  </si>
  <si>
    <t>0651229</t>
  </si>
  <si>
    <t>0651230</t>
  </si>
  <si>
    <t>0651231</t>
  </si>
  <si>
    <t>0651232</t>
  </si>
  <si>
    <t>0651233</t>
  </si>
  <si>
    <t>0651234</t>
  </si>
  <si>
    <t>0651235</t>
  </si>
  <si>
    <t>8" HIGH DENSITY POLYETHYLENE PIPE -  SMOOTH</t>
  </si>
  <si>
    <t>0651236</t>
  </si>
  <si>
    <t>8" HIGH DENSITY POLYETHYLENE PIPE -  PERFORATED</t>
  </si>
  <si>
    <t>0651237</t>
  </si>
  <si>
    <t>36" CORRUGATED ALUMINUM PIPE  (SMOOTH INTERIOR)</t>
  </si>
  <si>
    <t>0651238</t>
  </si>
  <si>
    <t>60" CORRUGATED HIGH DENSITY  POLYETHYLENE PIPE</t>
  </si>
  <si>
    <t>0651240</t>
  </si>
  <si>
    <t>RELOCATION OF TEMPORARY DRAINAGE  PIPE</t>
  </si>
  <si>
    <t>0651245</t>
  </si>
  <si>
    <t>0651249</t>
  </si>
  <si>
    <t>0651251</t>
  </si>
  <si>
    <t>15" R.C. PIPE CLASS V  (0 - 10 FEET DEEP)</t>
  </si>
  <si>
    <t>0651252</t>
  </si>
  <si>
    <t>0651253</t>
  </si>
  <si>
    <t>0651254</t>
  </si>
  <si>
    <t>36" ALUMINIZED CORRUGATED METAL  PIPE (TYPE II)</t>
  </si>
  <si>
    <t>0651255</t>
  </si>
  <si>
    <t>0651256</t>
  </si>
  <si>
    <t>48" CORRUGATED ALUMINUM PIPE  (SMOOTH INTERIOR)</t>
  </si>
  <si>
    <t>0651257</t>
  </si>
  <si>
    <t>0651258</t>
  </si>
  <si>
    <t>54" CORRUGATED ALUMINUM PIPE  (SMOOTH INTERIOR)</t>
  </si>
  <si>
    <t>0651259</t>
  </si>
  <si>
    <t>0651260</t>
  </si>
  <si>
    <t>12'' CORRUGATED ALUMINUM ALLOY  CULVERT PIPE</t>
  </si>
  <si>
    <t>0651261</t>
  </si>
  <si>
    <t>15'' CORRUGATED ALUMINUM ALLOY  CULVERT PIPE</t>
  </si>
  <si>
    <t>0651262</t>
  </si>
  <si>
    <t>0651263</t>
  </si>
  <si>
    <t>0651264</t>
  </si>
  <si>
    <t>0651265</t>
  </si>
  <si>
    <t>0651266</t>
  </si>
  <si>
    <t>66" CORRUGATED ALUMINIZED STEEL PIPE LINER</t>
  </si>
  <si>
    <t>0651267</t>
  </si>
  <si>
    <t>72'' CORRUGATED ALUMINUM PIPE 10 GAGE(0.135" THICK)</t>
  </si>
  <si>
    <t>0651270</t>
  </si>
  <si>
    <t>0651273</t>
  </si>
  <si>
    <t>0651274</t>
  </si>
  <si>
    <t>0651277</t>
  </si>
  <si>
    <t>0651278</t>
  </si>
  <si>
    <t>0651283</t>
  </si>
  <si>
    <t>0651284</t>
  </si>
  <si>
    <t>0651285</t>
  </si>
  <si>
    <t>66" X 51" CORRUGATED STEEL PIPE  ARCH, ALUMINIZED TYPE 2 WIT</t>
  </si>
  <si>
    <t>0651286</t>
  </si>
  <si>
    <t>0651287</t>
  </si>
  <si>
    <t>0651288</t>
  </si>
  <si>
    <t>0651289</t>
  </si>
  <si>
    <t>0651291</t>
  </si>
  <si>
    <t>0651299</t>
  </si>
  <si>
    <t>0651301</t>
  </si>
  <si>
    <t>0651302</t>
  </si>
  <si>
    <t>SLIP-ON CHECK VALVE WITH THIMBLE  PLATE</t>
  </si>
  <si>
    <t>0651305</t>
  </si>
  <si>
    <t>0651310</t>
  </si>
  <si>
    <t>0651311</t>
  </si>
  <si>
    <t>0651312</t>
  </si>
  <si>
    <t>0651313</t>
  </si>
  <si>
    <t>24" X 38" R.C. PIPE ELLIPTICAL  (CLASS V)</t>
  </si>
  <si>
    <t>0651316</t>
  </si>
  <si>
    <t>0651317</t>
  </si>
  <si>
    <t>0651318</t>
  </si>
  <si>
    <t>0651319</t>
  </si>
  <si>
    <t>0651321</t>
  </si>
  <si>
    <t>0651327</t>
  </si>
  <si>
    <t>0651330</t>
  </si>
  <si>
    <t>0651331</t>
  </si>
  <si>
    <t>ALUMINUM STRUCTURAL PLATE ARCH  (SITE NO.1)</t>
  </si>
  <si>
    <t>0651332</t>
  </si>
  <si>
    <t>ALUMINUM STRUCTURAL PLATE ARCH  (SITE NO.2)</t>
  </si>
  <si>
    <t>0651333</t>
  </si>
  <si>
    <t>0651334</t>
  </si>
  <si>
    <t>60" CORRUGATED STEEL PIPE,  ALUMINIZED TYPE 2 (10 GAUGE)</t>
  </si>
  <si>
    <t>0651335</t>
  </si>
  <si>
    <t>85" CORRUGATED STEEL PIPE,  ALUMINIZED TYPE 2 (10 GAUGE)</t>
  </si>
  <si>
    <t>0651336</t>
  </si>
  <si>
    <t>77"X52" CORRUGATED STEEL PIPE ARCH,  ALUMINIZED TYPE 2 (10 G</t>
  </si>
  <si>
    <t>0651337.48</t>
  </si>
  <si>
    <t>48" CORRUGATED STEEL PIPE, ALUMINIZED TYPE 2</t>
  </si>
  <si>
    <t>0651338</t>
  </si>
  <si>
    <t>43"X27" CORRUGATED STEEL PIPE ARCH, ALUMINIZED TYPE 2</t>
  </si>
  <si>
    <t>0651339</t>
  </si>
  <si>
    <t>36"X22" CORRUGATED STEEL PIPE ARCH, ALUMINIZED TYPE 2</t>
  </si>
  <si>
    <t>0651345</t>
  </si>
  <si>
    <t>0651348</t>
  </si>
  <si>
    <t>15" SLOTTED R. C. PIPE</t>
  </si>
  <si>
    <t>0651349</t>
  </si>
  <si>
    <t>24'' SLOTTED R.C. PIPE</t>
  </si>
  <si>
    <t>0651350</t>
  </si>
  <si>
    <t>12" SLOTTED R.C. PIPE</t>
  </si>
  <si>
    <t>0651351</t>
  </si>
  <si>
    <t>0651352</t>
  </si>
  <si>
    <t>0651358</t>
  </si>
  <si>
    <t>0651361</t>
  </si>
  <si>
    <t>0651362</t>
  </si>
  <si>
    <t>0651363</t>
  </si>
  <si>
    <t>30" CORRUGATED ALUMINUM PIPE  (SMOOTH INTERIOR)</t>
  </si>
  <si>
    <t>0651364</t>
  </si>
  <si>
    <t>42" CORRUGATED ALUMINUM PIPE  (SMOOTH INTERIOR)</t>
  </si>
  <si>
    <t>0651365</t>
  </si>
  <si>
    <t>STORM WATER LATERAL</t>
  </si>
  <si>
    <t>0651366</t>
  </si>
  <si>
    <t>0651367</t>
  </si>
  <si>
    <t>PRECAST CONCRETE INFILTRATION  GALLERY</t>
  </si>
  <si>
    <t>0651368</t>
  </si>
  <si>
    <t>48" CORRUGATED PE PIPE  (SMOOTH INTERIOR)</t>
  </si>
  <si>
    <t>0651375</t>
  </si>
  <si>
    <t>0651376</t>
  </si>
  <si>
    <t>0651377</t>
  </si>
  <si>
    <t>0651378</t>
  </si>
  <si>
    <t>0651379</t>
  </si>
  <si>
    <t>0651380</t>
  </si>
  <si>
    <t>0651381</t>
  </si>
  <si>
    <t>0651382</t>
  </si>
  <si>
    <t>0651383</t>
  </si>
  <si>
    <t>0651384</t>
  </si>
  <si>
    <t>0651385</t>
  </si>
  <si>
    <t>0651386</t>
  </si>
  <si>
    <t>0651390</t>
  </si>
  <si>
    <t>18'' SLOTTED R.C. PIPE</t>
  </si>
  <si>
    <t>0651392</t>
  </si>
  <si>
    <t>RELAID 12''X 18'' A.C.C.M.  PIPE-ARCH</t>
  </si>
  <si>
    <t>0651393</t>
  </si>
  <si>
    <t>0651394</t>
  </si>
  <si>
    <t>0651395</t>
  </si>
  <si>
    <t>0651396</t>
  </si>
  <si>
    <t>0651397</t>
  </si>
  <si>
    <t>0651402</t>
  </si>
  <si>
    <t>0651413</t>
  </si>
  <si>
    <t>0651414</t>
  </si>
  <si>
    <t>0651417</t>
  </si>
  <si>
    <t>1500 MM CORRUGATED HIGH DENSITY POLYETHYLENE PIPE ELBOW WITH</t>
  </si>
  <si>
    <t>0651418</t>
  </si>
  <si>
    <t>0651419</t>
  </si>
  <si>
    <t>0651420</t>
  </si>
  <si>
    <t>0651422</t>
  </si>
  <si>
    <t>12" HIGH DENSITY POLYETHYLENE PIPE- PERFORATED (SMOOTH INTER</t>
  </si>
  <si>
    <t>0651423</t>
  </si>
  <si>
    <t>0651424</t>
  </si>
  <si>
    <t>6" HIGH DENSITY POLYETHYLENE PIPE-  PERFORATED (SMOOTH INTER</t>
  </si>
  <si>
    <t>0651425</t>
  </si>
  <si>
    <t>8" HIGH DENSITY POLYETHYLENE PIPE-  PERFORATED (SMOOTH INTER</t>
  </si>
  <si>
    <t>0651426</t>
  </si>
  <si>
    <t>10" HIGH DENSITY POLYETHYLENE PIPE-   PERFORATED (SMOOTH INT</t>
  </si>
  <si>
    <t>0651427</t>
  </si>
  <si>
    <t>0651432</t>
  </si>
  <si>
    <t>0651433</t>
  </si>
  <si>
    <t>0651434</t>
  </si>
  <si>
    <t>17'' X 13'' CORRUGATED ALUMINUM  PIPE-ARCH</t>
  </si>
  <si>
    <t>0651435</t>
  </si>
  <si>
    <t>21" X 15" CORRUGATED ALUMINUM  PIPE-ARCH</t>
  </si>
  <si>
    <t>0651436</t>
  </si>
  <si>
    <t>28" X 20" CORRUGATED ALUMINUM  PIPE-ARCH</t>
  </si>
  <si>
    <t>0651437</t>
  </si>
  <si>
    <t>64'' CORRUGATED ALUMINUM PLATE  LINER</t>
  </si>
  <si>
    <t>0651438</t>
  </si>
  <si>
    <t>57" X 38" CORRUGATTED ALUMINUM PIPE  ARCH</t>
  </si>
  <si>
    <t>0651439</t>
  </si>
  <si>
    <t>0651440</t>
  </si>
  <si>
    <t>0651446</t>
  </si>
  <si>
    <t>87''X 63'' CORRUGATED ALUMINUM  COATED STEEL PIPE-ARCH</t>
  </si>
  <si>
    <t>0651448</t>
  </si>
  <si>
    <t>0651449</t>
  </si>
  <si>
    <t>0651450</t>
  </si>
  <si>
    <t>71'' X 47'' CORRUGATED ALUMINUM  PIPE-ARCH (0.168'')</t>
  </si>
  <si>
    <t>0651451</t>
  </si>
  <si>
    <t>11' X 5'-9" CORRUGATED GALVANIZED STEEL STRUCTURAL PLATE CUL</t>
  </si>
  <si>
    <t>0651452</t>
  </si>
  <si>
    <t>25' X 17' CORRUGATED ALUMINUM  STRUCTURAL PLATE ARCH LINER</t>
  </si>
  <si>
    <t>0651453</t>
  </si>
  <si>
    <t>7'-11" X 5'-7" CORRUGATED GALVANIZED STEEL STRUCTURAL PLATE</t>
  </si>
  <si>
    <t>0651454</t>
  </si>
  <si>
    <t>87" X 65" STEEL PLATE CULVERT LINER - ALUMINIZED TYPE II (10</t>
  </si>
  <si>
    <t>0651460</t>
  </si>
  <si>
    <t>0651461</t>
  </si>
  <si>
    <t>0651462</t>
  </si>
  <si>
    <t>0651464</t>
  </si>
  <si>
    <t>45" X 36" CORRUGATED ALUMINUM  PIPE-ARCH (SMOOTH INTERIOR)</t>
  </si>
  <si>
    <t>0651466</t>
  </si>
  <si>
    <t>17'-9" X 3'-10" ALUMINUM BOX  CULVERT</t>
  </si>
  <si>
    <t>0651467</t>
  </si>
  <si>
    <t>16'-10" X 8'-3" ALUMINUM BOX CULVERT</t>
  </si>
  <si>
    <t>0651468</t>
  </si>
  <si>
    <t>16'-0" X 4-3" ALUMINUM BOX CULVERT</t>
  </si>
  <si>
    <t>0651469</t>
  </si>
  <si>
    <t>24'-8" X 10'-6" ALUMINUM BOX CULVERT</t>
  </si>
  <si>
    <t>0651471</t>
  </si>
  <si>
    <t>0651477</t>
  </si>
  <si>
    <t>0651478</t>
  </si>
  <si>
    <t>0651480</t>
  </si>
  <si>
    <t>22'' X 13.5'' R. C.  PIPE ARCH</t>
  </si>
  <si>
    <t>0651481</t>
  </si>
  <si>
    <t>0651484</t>
  </si>
  <si>
    <t>0651490</t>
  </si>
  <si>
    <t>0651496</t>
  </si>
  <si>
    <t>0651497</t>
  </si>
  <si>
    <t>60" X 46" POLYMER COATED CORRUGATED  METAL PIPE</t>
  </si>
  <si>
    <t>0651498</t>
  </si>
  <si>
    <t>LINING EXISTING CULVERT WITH 108"  CONCRETE LINED CORRUGATED</t>
  </si>
  <si>
    <t>0651500</t>
  </si>
  <si>
    <t>0651501</t>
  </si>
  <si>
    <t>0651502</t>
  </si>
  <si>
    <t>0651503</t>
  </si>
  <si>
    <t>0651504</t>
  </si>
  <si>
    <t>0651510</t>
  </si>
  <si>
    <t>0651513</t>
  </si>
  <si>
    <t>15" CORRUGATED HIGH DENSITY POLYETHYLENE PIPE</t>
  </si>
  <si>
    <t>0651514</t>
  </si>
  <si>
    <t>24" CORRUGATED HIGH DENSITY POLYETHYLENE PIPE</t>
  </si>
  <si>
    <t>0651515</t>
  </si>
  <si>
    <t>0651516</t>
  </si>
  <si>
    <t>0651517</t>
  </si>
  <si>
    <t>0651518</t>
  </si>
  <si>
    <t>0651519</t>
  </si>
  <si>
    <t>0651520</t>
  </si>
  <si>
    <t>MODIFICATION TO EXISTING 96" STORM  DRAIN</t>
  </si>
  <si>
    <t>0651527</t>
  </si>
  <si>
    <t>ABANDON PIPE (HYDRAULICALLY SAND  FILL)</t>
  </si>
  <si>
    <t>0651528</t>
  </si>
  <si>
    <t>MODIFICATIONS TO EXISTING STORM  DRAINAGE</t>
  </si>
  <si>
    <t>0651529</t>
  </si>
  <si>
    <t>0651533</t>
  </si>
  <si>
    <t>0651544</t>
  </si>
  <si>
    <t>0651545</t>
  </si>
  <si>
    <t>0651546</t>
  </si>
  <si>
    <t>0651547</t>
  </si>
  <si>
    <t>1800 MM R.C. PIPE ELBOW (15 DEGREE) WITH 1200 MM DIAMETER RI</t>
  </si>
  <si>
    <t>0651548</t>
  </si>
  <si>
    <t>0651549</t>
  </si>
  <si>
    <t>0651550</t>
  </si>
  <si>
    <t>108" CONCRETE LINED CORRUGATED  METAL PIPE</t>
  </si>
  <si>
    <t>0651560</t>
  </si>
  <si>
    <t>0651561</t>
  </si>
  <si>
    <t>0651569</t>
  </si>
  <si>
    <t>0651573</t>
  </si>
  <si>
    <t>0651574</t>
  </si>
  <si>
    <t>TEMPORARY 60'' C.C.M. ELBOW  (45 DEGREE)</t>
  </si>
  <si>
    <t>0651578</t>
  </si>
  <si>
    <t>0651579</t>
  </si>
  <si>
    <t>0651584</t>
  </si>
  <si>
    <t>TEMPORARY 60'' REINFORCED CONCRETE  PIPE</t>
  </si>
  <si>
    <t>0651586</t>
  </si>
  <si>
    <t>0651587</t>
  </si>
  <si>
    <t>72'' CORRUGATED STRUCTURAL PLATE  PIPE</t>
  </si>
  <si>
    <t>0651588</t>
  </si>
  <si>
    <t>0651589</t>
  </si>
  <si>
    <t>0651590</t>
  </si>
  <si>
    <t>AUGER BORE 24" STEEL CASING WITH  18" PVC INNER PIPE</t>
  </si>
  <si>
    <t>0651591</t>
  </si>
  <si>
    <t>0651592</t>
  </si>
  <si>
    <t>HORIZONTAL DIRECTIONAL DRILLING 6"  HDPE</t>
  </si>
  <si>
    <t>0651593</t>
  </si>
  <si>
    <t>HORIZONTAL DIRECTIONAL DRILLING 8"  HDPE</t>
  </si>
  <si>
    <t>0651594</t>
  </si>
  <si>
    <t>HORIZONTAL DIRECTIONAL DRILLING 4"  HDPE</t>
  </si>
  <si>
    <t>0651595</t>
  </si>
  <si>
    <t>JACKING 42 INCH PIPE</t>
  </si>
  <si>
    <t>0651596</t>
  </si>
  <si>
    <t>66" CORRUGATED ALUMINUM PIPE (SMOOTH INTERIOR)</t>
  </si>
  <si>
    <t>0651597</t>
  </si>
  <si>
    <t>60" CORRUGATED ALUMINUM PIPE (SMOOTH INTERIOR)</t>
  </si>
  <si>
    <t>0651598</t>
  </si>
  <si>
    <t>AUGER BORE 14" STEEL CASING</t>
  </si>
  <si>
    <t>0651615</t>
  </si>
  <si>
    <t>0651620</t>
  </si>
  <si>
    <t>0651621</t>
  </si>
  <si>
    <t>72" HIGH DENSITY POLYETHYLENE PIPE LINER</t>
  </si>
  <si>
    <t>0651622</t>
  </si>
  <si>
    <t>12'-0'' X 11'-0'' ALUMINUM STRUC-  TURAL PLATE PIPE ARCH (VE</t>
  </si>
  <si>
    <t>0651624</t>
  </si>
  <si>
    <t>0651630</t>
  </si>
  <si>
    <t>15" CORR. PERF. HIGH DENSITY  POLYETHYLENE PIPE</t>
  </si>
  <si>
    <t>0651631</t>
  </si>
  <si>
    <t>18" CORR. PERF. HIGH DENSITY  POLYETHYLENE PIPE</t>
  </si>
  <si>
    <t>0651632</t>
  </si>
  <si>
    <t>24" CORR. PERF. HIGH DENSITY  POLYETHYLENE PIPE</t>
  </si>
  <si>
    <t>0651633</t>
  </si>
  <si>
    <t>30" CORRUGATED HIGH DENSITY  POLYETHYLENE PIPE</t>
  </si>
  <si>
    <t>0651634</t>
  </si>
  <si>
    <t>8'' CORRUGATED PE PIPE  (SMOOTH INTERIOR)</t>
  </si>
  <si>
    <t>0651635</t>
  </si>
  <si>
    <t>8'-7" X 5'-11" CORRUGATED  STRUCTURAL PLATE PIPE ARCH</t>
  </si>
  <si>
    <t>0651637</t>
  </si>
  <si>
    <t>0651638</t>
  </si>
  <si>
    <t>0651639</t>
  </si>
  <si>
    <t>83" X 57" ALUMINIZED STEEL TYPE 2  PIPE ARCH</t>
  </si>
  <si>
    <t>0651640</t>
  </si>
  <si>
    <t>0651641</t>
  </si>
  <si>
    <t>54" CORRUGATED HIGH DENSITY POLYETHYLENE PIPE</t>
  </si>
  <si>
    <t>0651643</t>
  </si>
  <si>
    <t>0651644</t>
  </si>
  <si>
    <t>2895 MM X 1955 MM MULTI PLATE ARCH PIPE AND 30 DEGREE ELBOW</t>
  </si>
  <si>
    <t>0651645</t>
  </si>
  <si>
    <t>CENTRIFUGALLY CAST CEMENTITIOUS LINING</t>
  </si>
  <si>
    <t>0651646</t>
  </si>
  <si>
    <t>0651647</t>
  </si>
  <si>
    <t>0651648</t>
  </si>
  <si>
    <t>0651649</t>
  </si>
  <si>
    <t>0651650</t>
  </si>
  <si>
    <t>0651651</t>
  </si>
  <si>
    <t>0651656</t>
  </si>
  <si>
    <t>12'' CORRUGATED PE PIPE  (SMOOTH INTERIOR)</t>
  </si>
  <si>
    <t>0651657</t>
  </si>
  <si>
    <t>15'' CORRUGATED PE PIPE  (SMOOTH INTERIOR)</t>
  </si>
  <si>
    <t>0651658</t>
  </si>
  <si>
    <t>18'' CORRUGATED PE PIPE  (SMOOTH INTERIOR)</t>
  </si>
  <si>
    <t>0651659</t>
  </si>
  <si>
    <t>24'' CORRUGATED PE PIPE  (SMOOTH INTERIOR)</t>
  </si>
  <si>
    <t>0651662</t>
  </si>
  <si>
    <t>30'' CORRUGATED PE PIPE  (SMOOTH INTERIOR)</t>
  </si>
  <si>
    <t>0651663</t>
  </si>
  <si>
    <t>36'' CORRUGATED PE PIPE  (SMOOTH INTERIOR)</t>
  </si>
  <si>
    <t>0651664</t>
  </si>
  <si>
    <t>0651665</t>
  </si>
  <si>
    <t>0651666</t>
  </si>
  <si>
    <t>12' DIAMETER CORRUGATED ALUMINUM  STRUCTURAL PLATE LINER</t>
  </si>
  <si>
    <t>0651667</t>
  </si>
  <si>
    <t>0651668</t>
  </si>
  <si>
    <t>0651669</t>
  </si>
  <si>
    <t>4' 4'' X 3' 4'' CORRUGATED ALUMINUM  PIPE ARCH</t>
  </si>
  <si>
    <t>0651673</t>
  </si>
  <si>
    <t>0651675</t>
  </si>
  <si>
    <t>0651676</t>
  </si>
  <si>
    <t>0651679</t>
  </si>
  <si>
    <t>18''CORRUGATED POLYETHYLENE PIPE</t>
  </si>
  <si>
    <t>0651680</t>
  </si>
  <si>
    <t>0651686</t>
  </si>
  <si>
    <t>0651693</t>
  </si>
  <si>
    <t>0651694</t>
  </si>
  <si>
    <t>0651711</t>
  </si>
  <si>
    <t>0651713</t>
  </si>
  <si>
    <t>0651715</t>
  </si>
  <si>
    <t>0651716</t>
  </si>
  <si>
    <t>0651717</t>
  </si>
  <si>
    <t>0651718</t>
  </si>
  <si>
    <t>0651719</t>
  </si>
  <si>
    <t>0651720</t>
  </si>
  <si>
    <t>0651721</t>
  </si>
  <si>
    <t>0651722</t>
  </si>
  <si>
    <t>0651723</t>
  </si>
  <si>
    <t>0651726</t>
  </si>
  <si>
    <t>0651727</t>
  </si>
  <si>
    <t>0651728</t>
  </si>
  <si>
    <t>0651729</t>
  </si>
  <si>
    <t>0651731</t>
  </si>
  <si>
    <t>0651733</t>
  </si>
  <si>
    <t>0651734</t>
  </si>
  <si>
    <t>0651742</t>
  </si>
  <si>
    <t>0651743</t>
  </si>
  <si>
    <t>0651744</t>
  </si>
  <si>
    <t>0651745</t>
  </si>
  <si>
    <t>0651746</t>
  </si>
  <si>
    <t>0651747</t>
  </si>
  <si>
    <t>0651757</t>
  </si>
  <si>
    <t>0651761</t>
  </si>
  <si>
    <t>0651762</t>
  </si>
  <si>
    <t>0651763</t>
  </si>
  <si>
    <t>0651766</t>
  </si>
  <si>
    <t>0651767</t>
  </si>
  <si>
    <t>0651772</t>
  </si>
  <si>
    <t>0651773</t>
  </si>
  <si>
    <t>0651775</t>
  </si>
  <si>
    <t>0651776</t>
  </si>
  <si>
    <t>0651783</t>
  </si>
  <si>
    <t>0651786</t>
  </si>
  <si>
    <t>35" X 24" CORRUGATED ALUMINUM PIPE-  ARCH</t>
  </si>
  <si>
    <t>0651792</t>
  </si>
  <si>
    <t>0651805</t>
  </si>
  <si>
    <t>0651815</t>
  </si>
  <si>
    <t>0651830</t>
  </si>
  <si>
    <t>6'' C.C.M. PIPE IN ROCK SLOPE</t>
  </si>
  <si>
    <t>0651831</t>
  </si>
  <si>
    <t>0651832</t>
  </si>
  <si>
    <t>0651833</t>
  </si>
  <si>
    <t>0651835</t>
  </si>
  <si>
    <t>0651837</t>
  </si>
  <si>
    <t>0651840</t>
  </si>
  <si>
    <t>0651843</t>
  </si>
  <si>
    <t>0651846</t>
  </si>
  <si>
    <t>0651850</t>
  </si>
  <si>
    <t>0651854</t>
  </si>
  <si>
    <t>0651858</t>
  </si>
  <si>
    <t>0651861</t>
  </si>
  <si>
    <t>0651864</t>
  </si>
  <si>
    <t>0651867</t>
  </si>
  <si>
    <t>0651869</t>
  </si>
  <si>
    <t>0651871</t>
  </si>
  <si>
    <t>0651884</t>
  </si>
  <si>
    <t>0651885</t>
  </si>
  <si>
    <t>0651900</t>
  </si>
  <si>
    <t>73" X 55" CORRUGATED STEEL PIPE ARCH, ALUMINIZED TYPE 2 (12</t>
  </si>
  <si>
    <t>0651901</t>
  </si>
  <si>
    <t>81" X 59" CORRUGATED STEEL PIPE ARCH, ALUMINIZED TYPE 2 (12</t>
  </si>
  <si>
    <t>0651902</t>
  </si>
  <si>
    <t>81" X 59" CORRUGATED STEEL PIPE ARCH, ALUMINIZED TYPE 2 (10</t>
  </si>
  <si>
    <t>0651903</t>
  </si>
  <si>
    <t>77" X 52" CORRUGATED STEEL PIPE ARCH, ALUMINIZED TYPE 2 (12</t>
  </si>
  <si>
    <t>0651970</t>
  </si>
  <si>
    <t>0651979</t>
  </si>
  <si>
    <t>0651988</t>
  </si>
  <si>
    <t>0652009</t>
  </si>
  <si>
    <t>0652010</t>
  </si>
  <si>
    <t>0652011</t>
  </si>
  <si>
    <t>0652012</t>
  </si>
  <si>
    <t>0652013</t>
  </si>
  <si>
    <t>0652014</t>
  </si>
  <si>
    <t>0652015</t>
  </si>
  <si>
    <t>0652016</t>
  </si>
  <si>
    <t>0652017</t>
  </si>
  <si>
    <t>0652018</t>
  </si>
  <si>
    <t>0652019</t>
  </si>
  <si>
    <t>0652020</t>
  </si>
  <si>
    <t>0652021</t>
  </si>
  <si>
    <t>0652025</t>
  </si>
  <si>
    <t>0652037</t>
  </si>
  <si>
    <t>0652038</t>
  </si>
  <si>
    <t>29" X 45" R.C. ELLIPTICAL CULVERT  END</t>
  </si>
  <si>
    <t>0652039</t>
  </si>
  <si>
    <t>60" X 46" ALUMINIZED METAL CULVERT  END</t>
  </si>
  <si>
    <t>0652101</t>
  </si>
  <si>
    <t>PLUG PIPE</t>
  </si>
  <si>
    <t>0652107</t>
  </si>
  <si>
    <t>0652109</t>
  </si>
  <si>
    <t>0652110</t>
  </si>
  <si>
    <t>0652111</t>
  </si>
  <si>
    <t>0652112</t>
  </si>
  <si>
    <t>0652113</t>
  </si>
  <si>
    <t>0652114</t>
  </si>
  <si>
    <t>0652115</t>
  </si>
  <si>
    <t>0652116</t>
  </si>
  <si>
    <t>0652117</t>
  </si>
  <si>
    <t>0652118</t>
  </si>
  <si>
    <t>0652119</t>
  </si>
  <si>
    <t>0652120</t>
  </si>
  <si>
    <t>0652123</t>
  </si>
  <si>
    <t>0652149</t>
  </si>
  <si>
    <t>0652213</t>
  </si>
  <si>
    <t>0652222</t>
  </si>
  <si>
    <t>0652223</t>
  </si>
  <si>
    <t>0652252</t>
  </si>
  <si>
    <t>0652253</t>
  </si>
  <si>
    <t>0652256</t>
  </si>
  <si>
    <t>0652260</t>
  </si>
  <si>
    <t>0652261</t>
  </si>
  <si>
    <t>0652323</t>
  </si>
  <si>
    <t>0652325</t>
  </si>
  <si>
    <t>24'' ALUMINIZED CORRUGATED METAL  CULVERT END (TYPE II)</t>
  </si>
  <si>
    <t>0652613</t>
  </si>
  <si>
    <t>0652950</t>
  </si>
  <si>
    <t>0653001</t>
  </si>
  <si>
    <t>0653002</t>
  </si>
  <si>
    <t>0653005</t>
  </si>
  <si>
    <t>CLEAN UNDERGROUND DRAINAGE SYSTEM (ESTIMATED COST)</t>
  </si>
  <si>
    <t>0653010</t>
  </si>
  <si>
    <t>0653020</t>
  </si>
  <si>
    <t>0653050</t>
  </si>
  <si>
    <t>0653100</t>
  </si>
  <si>
    <t>CLEAN EXISTING CULVERT -  12'' TO 42'' DIAMETER</t>
  </si>
  <si>
    <t>0653101</t>
  </si>
  <si>
    <t>CLEAN EXISTING CULVERT -  GREATER THAN 42'' DIAMETER</t>
  </si>
  <si>
    <t>0653102</t>
  </si>
  <si>
    <t>VIDEO AND DYE TEST DRAINAGE SYSTEM</t>
  </si>
  <si>
    <t>0653200</t>
  </si>
  <si>
    <t>0653630</t>
  </si>
  <si>
    <t>CLEAN EXISTING DRAINAGE  STRUCTURE</t>
  </si>
  <si>
    <t>0653900</t>
  </si>
  <si>
    <t>0661101</t>
  </si>
  <si>
    <t>0661105</t>
  </si>
  <si>
    <t>0661106</t>
  </si>
  <si>
    <t>0686000.10</t>
  </si>
  <si>
    <t>10'' R.C. PIPE - 0' - 10' DEEP</t>
  </si>
  <si>
    <t>0686000.12</t>
  </si>
  <si>
    <t>12'' R.C. PIPE - 0' - 10' DEEP</t>
  </si>
  <si>
    <t>0686000.15</t>
  </si>
  <si>
    <t>15'' R.C. PIPE - 0' - 10' DEEP</t>
  </si>
  <si>
    <t>0686000.18</t>
  </si>
  <si>
    <t>18'' R.C. PIPE - 0' - 10' DEEP</t>
  </si>
  <si>
    <t>0686000.21</t>
  </si>
  <si>
    <t>21'' R.C. PIPE - 0' - 10' DEEP</t>
  </si>
  <si>
    <t>0686000.24</t>
  </si>
  <si>
    <t>24'' R.C. PIPE - 0' - 10' DEEP</t>
  </si>
  <si>
    <t>0686000.27</t>
  </si>
  <si>
    <t>27'' R.C. PIPE - 0' - 10' DEEP</t>
  </si>
  <si>
    <t>0686000.30</t>
  </si>
  <si>
    <t>30'' R.C. PIPE - 0' - 10' DEEP</t>
  </si>
  <si>
    <t>0686000.36</t>
  </si>
  <si>
    <t>36'' R.C. PIPE - 0' - 10' DEEP</t>
  </si>
  <si>
    <t>0686000.42</t>
  </si>
  <si>
    <t>42'' R.C. PIPE - 0' - 10' DEEP</t>
  </si>
  <si>
    <t>0686000.48</t>
  </si>
  <si>
    <t>48'' R.C. PIPE - 0' - 10' DEEP</t>
  </si>
  <si>
    <t>0686000.54</t>
  </si>
  <si>
    <t>54'' R.C. PIPE - 0' - 10' DEEP</t>
  </si>
  <si>
    <t>0686000.60</t>
  </si>
  <si>
    <t>60'' R.C. PIPE - 0' - 10' DEEP</t>
  </si>
  <si>
    <t>0686000.66</t>
  </si>
  <si>
    <t>66'' R.C. PIPE - 0' - 10' DEEP</t>
  </si>
  <si>
    <t>0686000.72</t>
  </si>
  <si>
    <t>72'' R.C. PIPE - 0' - 10' DEEP</t>
  </si>
  <si>
    <t>0686000.84</t>
  </si>
  <si>
    <t>84'' R.C. PIPE - 0' - 10' DEEP</t>
  </si>
  <si>
    <t>0686001.10</t>
  </si>
  <si>
    <t>10'' R.C. PIPE - 0' - 20' DEEP</t>
  </si>
  <si>
    <t>0686001.12</t>
  </si>
  <si>
    <t>12'' R.C. PIPE - 0' - 20' DEEP</t>
  </si>
  <si>
    <t>0686001.15</t>
  </si>
  <si>
    <t>15'' R.C. PIPE - 0' - 20' DEEP</t>
  </si>
  <si>
    <t>0686001.18</t>
  </si>
  <si>
    <t>18'' R.C. PIPE - 0' - 20' DEEP</t>
  </si>
  <si>
    <t>0686001.21</t>
  </si>
  <si>
    <t>21'' R.C. PIPE - 0' - 20' DEEP</t>
  </si>
  <si>
    <t>0686001.24</t>
  </si>
  <si>
    <t>24'' R.C. PIPE - 0' - 20' DEEP</t>
  </si>
  <si>
    <t>0686001.27</t>
  </si>
  <si>
    <t>27'' R.C. PIPE - 0' - 20' DEEP</t>
  </si>
  <si>
    <t>0686001.30</t>
  </si>
  <si>
    <t>30'' R.C. PIPE - 0' - 20' DEEP</t>
  </si>
  <si>
    <t>0686001.36</t>
  </si>
  <si>
    <t>36'' R.C. PIPE - 0' - 20' DEEP</t>
  </si>
  <si>
    <t>0686001.42</t>
  </si>
  <si>
    <t>42'' R.C. PIPE - 0' - 20' DEEP</t>
  </si>
  <si>
    <t>0686001.48</t>
  </si>
  <si>
    <t>48'' R.C. PIPE - 0' - 20' DEEP</t>
  </si>
  <si>
    <t>0686001.54</t>
  </si>
  <si>
    <t>54'' R.C. PIPE - 0' - 20' DEEP</t>
  </si>
  <si>
    <t>0686001.60</t>
  </si>
  <si>
    <t>60'' R.C. PIPE - 0' - 20' DEEP</t>
  </si>
  <si>
    <t>0686001.66</t>
  </si>
  <si>
    <t>66'' R.C. PIPE - 0' - 20' DEEP</t>
  </si>
  <si>
    <t>0686001.72</t>
  </si>
  <si>
    <t>72'' R.C. PIPE - 0' - 20' DEEP</t>
  </si>
  <si>
    <t>0686001.84</t>
  </si>
  <si>
    <t>84'' R.C. PIPE - 0' - 20' DEEP</t>
  </si>
  <si>
    <t>0686002.10</t>
  </si>
  <si>
    <t>10'' R.C. PIPE (CLASS V) - 0' - 10' DEEP</t>
  </si>
  <si>
    <t>0686002.12</t>
  </si>
  <si>
    <t>12'' R.C. PIPE (CLASS V) - 0' - 10' DEEP</t>
  </si>
  <si>
    <t>0686002.15</t>
  </si>
  <si>
    <t>15'' R.C. PIPE (CLASS V) - 0' - 10' DEEP</t>
  </si>
  <si>
    <t>0686002.18</t>
  </si>
  <si>
    <t>18'' R.C. PIPE (CLASS V) - 0' - 10' DEEP</t>
  </si>
  <si>
    <t>0686002.21</t>
  </si>
  <si>
    <t>21'' R.C. PIPE (CLASS V) - 0' - 10' DEEP</t>
  </si>
  <si>
    <t>0686002.24</t>
  </si>
  <si>
    <t>24'' R.C. PIPE (CLASS V) - 0' - 10' DEEP</t>
  </si>
  <si>
    <t>0686002.27</t>
  </si>
  <si>
    <t>27'' R.C. PIPE (CLASS V) - 0' - 10' DEEP</t>
  </si>
  <si>
    <t>0686002.30</t>
  </si>
  <si>
    <t>30'' R.C. PIPE (CLASS V) - 0' - 10' DEEP</t>
  </si>
  <si>
    <t>0686002.36</t>
  </si>
  <si>
    <t>36'' R.C. PIPE (CLASS V) - 0' - 10' DEEP</t>
  </si>
  <si>
    <t>0686002.42</t>
  </si>
  <si>
    <t>42'' R.C. PIPE (CLASS V) - 0' - 10' DEEP</t>
  </si>
  <si>
    <t>0686002.48</t>
  </si>
  <si>
    <t>48'' R.C. PIPE (CLASS V) - 0' - 10' DEEP</t>
  </si>
  <si>
    <t>0686002.54</t>
  </si>
  <si>
    <t>54'' R.C. PIPE (CLASS V) - 0' - 10' DEEP</t>
  </si>
  <si>
    <t>0686002.60</t>
  </si>
  <si>
    <t>60'' R.C. PIPE (CLASS V) - 0' - 10' DEEP</t>
  </si>
  <si>
    <t>0686002.66</t>
  </si>
  <si>
    <t>66'' R.C. PIPE (CLASS V) - 0' - 10' DEEP</t>
  </si>
  <si>
    <t>0686002.72</t>
  </si>
  <si>
    <t>72'' R.C. PIPE (CLASS V) - 0' - 10' DEEP</t>
  </si>
  <si>
    <t>0686002.84</t>
  </si>
  <si>
    <t>84'' R.C. PIPE (CLASS V) - 0' - 10' DEEP</t>
  </si>
  <si>
    <t>0686002.90</t>
  </si>
  <si>
    <t>90'' R.C. PIPE (CLASS V) - 0' - 10' DEEP</t>
  </si>
  <si>
    <t>0686002.96</t>
  </si>
  <si>
    <t>96'' R.C. PIPE (CLASS V) - 0' - 10' DEEP</t>
  </si>
  <si>
    <t>0686003.10</t>
  </si>
  <si>
    <t>10'' R.C. PIPE (CLASS V) - 0' - 20' DEEP</t>
  </si>
  <si>
    <t>0686003.12</t>
  </si>
  <si>
    <t>12'' R.C. PIPE (CLASS V) - 0' - 20' DEEP</t>
  </si>
  <si>
    <t>0686003.15</t>
  </si>
  <si>
    <t>15'' R.C. PIPE (CLASS V) - 0' - 20' DEEP</t>
  </si>
  <si>
    <t>0686003.18</t>
  </si>
  <si>
    <t>18'' R.C. PIPE (CLASS V) - 0' - 20' DEEP</t>
  </si>
  <si>
    <t>0686003.21</t>
  </si>
  <si>
    <t>21'' R.C. PIPE (CLASS V) - 0' - 20' DEEP</t>
  </si>
  <si>
    <t>0686003.24</t>
  </si>
  <si>
    <t>24'' R.C. PIPE (CLASS V) - 0' - 20' DEEP</t>
  </si>
  <si>
    <t>0686003.27</t>
  </si>
  <si>
    <t>27'' R.C. PIPE (CLASS V) - 0' - 20' DEEP</t>
  </si>
  <si>
    <t>0686003.30</t>
  </si>
  <si>
    <t>30'' R.C. PIPE (CLASS V) - 0' - 20' DEEP</t>
  </si>
  <si>
    <t>0686003.36</t>
  </si>
  <si>
    <t>36'' R.C. PIPE (CLASS V) - 0' - 20' DEEP</t>
  </si>
  <si>
    <t>0686003.42</t>
  </si>
  <si>
    <t>42'' R.C. PIPE (CLASS V) - 0' - 20' DEEP</t>
  </si>
  <si>
    <t>0686003.48</t>
  </si>
  <si>
    <t>48'' R.C. PIPE (CLASS V) - 0' - 20' DEEP</t>
  </si>
  <si>
    <t>0686003.54</t>
  </si>
  <si>
    <t>54'' R.C. PIPE (CLASS V) - 0' - 20' DEEP</t>
  </si>
  <si>
    <t>0686003.60</t>
  </si>
  <si>
    <t>60'' R.C. PIPE (CLASS V) - 0' - 20' DEEP</t>
  </si>
  <si>
    <t>0686003.66</t>
  </si>
  <si>
    <t>66'' R.C. PIPE (CLASS V) - 0' - 20' DEEP</t>
  </si>
  <si>
    <t>0686003.72</t>
  </si>
  <si>
    <t>72'' R.C. PIPE (CLASS V) - 0' - 20' DEEP</t>
  </si>
  <si>
    <t>0686003.84</t>
  </si>
  <si>
    <t>84'' R.C. PIPE (CLASS V) - 0' - 20' DEEP</t>
  </si>
  <si>
    <t>0686003.90</t>
  </si>
  <si>
    <t>90'' R.C. PIPE (CLASS V) - 0' - 20' DEEP</t>
  </si>
  <si>
    <t>0686010.10</t>
  </si>
  <si>
    <t>JACKING 10'' R.C. PIPE (CLASS V) - 0' - 10' DEEP</t>
  </si>
  <si>
    <t>0686010.12</t>
  </si>
  <si>
    <t>JACKING 12'' R.C. PIPE (CLASS V) - 0' - 10' DEEP</t>
  </si>
  <si>
    <t>0686010.15</t>
  </si>
  <si>
    <t>JACKING 15'' R.C. PIPE (CLASS V) - 0' - 10' DEEP</t>
  </si>
  <si>
    <t>0686010.18</t>
  </si>
  <si>
    <t>JACKING 18'' R.C. PIPE (CLASS V) - 0' - 10' DEEP</t>
  </si>
  <si>
    <t>0686010.21</t>
  </si>
  <si>
    <t>JACKING 21'' R.C. PIPE (CLASS V) - 0' - 10' DEEP</t>
  </si>
  <si>
    <t>0686010.24</t>
  </si>
  <si>
    <t>JACKING 24'' R.C. PIPE (CLASS V) - 0' - 10' DEEP</t>
  </si>
  <si>
    <t>0686010.27</t>
  </si>
  <si>
    <t>JACKING 27'' R.C. PIPE (CLASS V) - 0' - 10' DEEP</t>
  </si>
  <si>
    <t>0686010.30</t>
  </si>
  <si>
    <t>JACKING 30'' R.C. PIPE (CLASS V) - 0' - 10' DEEP</t>
  </si>
  <si>
    <t>0686010.36</t>
  </si>
  <si>
    <t>JACKING 36'' R.C. PIPE (CLASS V) - 0' - 10' DEEP</t>
  </si>
  <si>
    <t>0686010.42</t>
  </si>
  <si>
    <t>JACKING 42'' R.C. PIPE (CLASS V) - 0' - 10' DEEP</t>
  </si>
  <si>
    <t>0686010.48</t>
  </si>
  <si>
    <t>JACKING 48'' R.C. PIPE (CLASS V) - 0' - 10' DEEP</t>
  </si>
  <si>
    <t>0686010.54</t>
  </si>
  <si>
    <t>JACKING 54'' R.C. PIPE (CLASS V) - 0' - 10' DEEP</t>
  </si>
  <si>
    <t>0686010.60</t>
  </si>
  <si>
    <t>JACKING 60'' R.C. PIPE (CLASS V) - 0' - 10' DEEP</t>
  </si>
  <si>
    <t>0686010.66</t>
  </si>
  <si>
    <t>JACKING 66'' R.C. PIPE (CLASS V) - 0' - 10' DEEP</t>
  </si>
  <si>
    <t>0686010.72</t>
  </si>
  <si>
    <t>JACKING 72'' R.C. PIPE (CLASS V) - 0' - 10' DEEP</t>
  </si>
  <si>
    <t>0686010.84</t>
  </si>
  <si>
    <t>JACKING 84'' R.C. PIPE (CLASS V) - 0' - 10' DEEP</t>
  </si>
  <si>
    <t>0686010.90</t>
  </si>
  <si>
    <t>JACKING 90'' R.C. PIPE (CLASS V) - 0' - 10' DEEP</t>
  </si>
  <si>
    <t>0686010.96</t>
  </si>
  <si>
    <t>JACKING 96'' R.C. PIPE (CLASS V) - 0' - 10' DEEP</t>
  </si>
  <si>
    <t>0686011.10</t>
  </si>
  <si>
    <t>JACKING 10'' R.C. PIPE (CLASS V) - 0' - 20' DEEP</t>
  </si>
  <si>
    <t>0686011.12</t>
  </si>
  <si>
    <t>JACKING 12'' R.C. PIPE (CLASS V) - 0' - 20' DEEP</t>
  </si>
  <si>
    <t>0686011.15</t>
  </si>
  <si>
    <t>JACKING 15'' R.C. PIPE (CLASS V) - 0' - 20' DEEP</t>
  </si>
  <si>
    <t>0686011.18</t>
  </si>
  <si>
    <t>JACKING 18'' R.C. PIPE (CLASS V) - 0' - 20' DEEP</t>
  </si>
  <si>
    <t>0686011.21</t>
  </si>
  <si>
    <t>JACKING 21'' R.C. PIPE (CLASS V) - 0' - 20' DEEP</t>
  </si>
  <si>
    <t>0686011.24</t>
  </si>
  <si>
    <t>JACKING 24'' R.C. PIPE (CLASS V) - 0' - 20' DEEP</t>
  </si>
  <si>
    <t>0686011.27</t>
  </si>
  <si>
    <t>JACKING 27'' R.C. PIPE (CLASS V) - 0' - 20' DEEP</t>
  </si>
  <si>
    <t>0686011.30</t>
  </si>
  <si>
    <t>JACKING 30'' R.C. PIPE (CLASS V) - 0' - 20' DEEP</t>
  </si>
  <si>
    <t>0686011.36</t>
  </si>
  <si>
    <t>JACKING 36'' R.C. PIPE (CLASS V) - 0' - 20' DEEP</t>
  </si>
  <si>
    <t>0686011.42</t>
  </si>
  <si>
    <t>JACKING 42'' R.C. PIPE (CLASS V) - 0' - 20' DEEP</t>
  </si>
  <si>
    <t>0686011.48</t>
  </si>
  <si>
    <t>JACKING 48'' R.C. PIPE (CLASS V) - 0' - 20' DEEP</t>
  </si>
  <si>
    <t>0686011.54</t>
  </si>
  <si>
    <t>JACKING 54'' R.C. PIPE (CLASS V) - 0' - 20' DEEP</t>
  </si>
  <si>
    <t>0686011.60</t>
  </si>
  <si>
    <t>JACKING 60'' R.C. PIPE (CLASS V) - 0' - 20' DEEP</t>
  </si>
  <si>
    <t>0686011.66</t>
  </si>
  <si>
    <t>JACKING 66'' R.C. PIPE (CLASS V) - 0' - 20' DEEP</t>
  </si>
  <si>
    <t>0686011.72</t>
  </si>
  <si>
    <t>JACKING 72'' R.C. PIPE (CLASS V) - 0' - 20' DEEP</t>
  </si>
  <si>
    <t>0686011.84</t>
  </si>
  <si>
    <t>JACKING 84'' R.C. PIPE (CLASS V) - 0' - 20' DEEP</t>
  </si>
  <si>
    <t>0686011.90</t>
  </si>
  <si>
    <t>JACKING 90'' R.C. PIPE (CLASS V) - 0' - 20' DEEP</t>
  </si>
  <si>
    <t>0686011.96</t>
  </si>
  <si>
    <t>JACKING 96'' R.C. PIPE (CLASS V) - 0' - 20' DEEP</t>
  </si>
  <si>
    <t>0686015.10</t>
  </si>
  <si>
    <t>RELAID 10'' R.C. PIPE - 0' - 10' DEEP</t>
  </si>
  <si>
    <t>0686015.12</t>
  </si>
  <si>
    <t>RELAID 12'' R.C. PIPE - 0' - 10' DEEP</t>
  </si>
  <si>
    <t>0686015.15</t>
  </si>
  <si>
    <t>RELAID 15'' R.C. PIPE - 0' - 10' DEEP</t>
  </si>
  <si>
    <t>0686015.18</t>
  </si>
  <si>
    <t>RELAID 18'' R.C. PIPE - 0' - 10' DEEP</t>
  </si>
  <si>
    <t>0686015.21</t>
  </si>
  <si>
    <t>RELAID 21'' R.C. PIPE - 0' - 10' DEEP</t>
  </si>
  <si>
    <t>0686015.24</t>
  </si>
  <si>
    <t>RELAID 24'' R.C. PIPE - 0' - 10' DEEP</t>
  </si>
  <si>
    <t>0686015.27</t>
  </si>
  <si>
    <t>RELAID 27'' R.C. PIPE - 0' - 10' DEEP</t>
  </si>
  <si>
    <t>0686015.30</t>
  </si>
  <si>
    <t>RELAID 30'' R.C. PIPE - 0' - 10' DEEP</t>
  </si>
  <si>
    <t>0686015.36</t>
  </si>
  <si>
    <t>RELAID 36'' R.C. PIPE - 0' - 10' DEEP</t>
  </si>
  <si>
    <t>0686015.42</t>
  </si>
  <si>
    <t>RELAID 42'' R.C. PIPE - 0' - 10' DEEP</t>
  </si>
  <si>
    <t>0686015.48</t>
  </si>
  <si>
    <t>RELAID 48'' R.C. PIPE - 0' - 10' DEEP</t>
  </si>
  <si>
    <t>0686015.54</t>
  </si>
  <si>
    <t>RELAID 54'' R.C. PIPE - 0' - 10' DEEP</t>
  </si>
  <si>
    <t>0686015.60</t>
  </si>
  <si>
    <t>RELAID 60'' R.C. PIPE - 0' - 10' DEEP</t>
  </si>
  <si>
    <t>0686015.66</t>
  </si>
  <si>
    <t>RELAID 66'' R.C. PIPE - 0' - 10' DEEP</t>
  </si>
  <si>
    <t>0686015.72</t>
  </si>
  <si>
    <t>RELAID 72'' R.C. PIPE - 0' - 10' DEEP</t>
  </si>
  <si>
    <t>0686015.84</t>
  </si>
  <si>
    <t>RELAID 84'' R.C. PIPE - 0' - 10' DEEP</t>
  </si>
  <si>
    <t>0686016.10</t>
  </si>
  <si>
    <t>RELAID 10'' R.C. PIPE - 0' - 20' DEEP</t>
  </si>
  <si>
    <t>0686016.12</t>
  </si>
  <si>
    <t>RELAID 12'' R.C. PIPE - 0' - 20' DEEP</t>
  </si>
  <si>
    <t>0686016.15</t>
  </si>
  <si>
    <t>RELAID 15'' R.C. PIPE - 0' - 20' DEEP</t>
  </si>
  <si>
    <t>0686016.18</t>
  </si>
  <si>
    <t>RELAID 18'' R.C. PIPE - 0' - 20' DEEP</t>
  </si>
  <si>
    <t>0686016.21</t>
  </si>
  <si>
    <t>RELAID 21'' R.C. PIPE - 0' - 20' DEEP</t>
  </si>
  <si>
    <t>0686016.24</t>
  </si>
  <si>
    <t>RELAID 24'' R.C. PIPE - 0' - 20' DEEP</t>
  </si>
  <si>
    <t>0686016.27</t>
  </si>
  <si>
    <t>RELAID 27'' R.C. PIPE - 0' - 20' DEEP</t>
  </si>
  <si>
    <t>0686016.30</t>
  </si>
  <si>
    <t>RELAID 30'' R.C. PIPE - 0' - 20' DEEP</t>
  </si>
  <si>
    <t>0686016.36</t>
  </si>
  <si>
    <t>RELAID 36'' R.C. PIPE - 0' - 20' DEEP</t>
  </si>
  <si>
    <t>0686016.42</t>
  </si>
  <si>
    <t>RELAID 42'' R.C. PIPE - 0' - 20' DEEP</t>
  </si>
  <si>
    <t>0686016.48</t>
  </si>
  <si>
    <t>RELAID 48'' R.C. PIPE - 0' - 20' DEEP</t>
  </si>
  <si>
    <t>0686016.54</t>
  </si>
  <si>
    <t>RELAID 54'' R.C. PIPE - 0' - 20' DEEP</t>
  </si>
  <si>
    <t>0686016.60</t>
  </si>
  <si>
    <t>RELAID 60'' R.C. PIPE - 0' - 20' DEEP</t>
  </si>
  <si>
    <t>0686016.66</t>
  </si>
  <si>
    <t>RELAID 66'' R.C. PIPE - 0' - 20' DEEP</t>
  </si>
  <si>
    <t>0686016.72</t>
  </si>
  <si>
    <t>RELAID 72'' R.C. PIPE - 0' - 20' DEEP</t>
  </si>
  <si>
    <t>0686016.84</t>
  </si>
  <si>
    <t>RELAID 84'' R.C. PIPE - 0' - 20' DEEP</t>
  </si>
  <si>
    <t>0686017.10</t>
  </si>
  <si>
    <t>RELAID 10'' R.C. PIPE CLASS V - 0' - 10' DEEP</t>
  </si>
  <si>
    <t>0686017.12</t>
  </si>
  <si>
    <t>RELAID 12'' R.C. PIPE CLASS V - 0' - 10' DEEP</t>
  </si>
  <si>
    <t>0686017.15</t>
  </si>
  <si>
    <t>RELAID 15'' R.C. PIPE CLASS V - 0' - 10' DEEP</t>
  </si>
  <si>
    <t>0686017.18</t>
  </si>
  <si>
    <t>RELAID 18'' R.C. PIPE CLASS V - 0' - 10' DEEP</t>
  </si>
  <si>
    <t>0686017.21</t>
  </si>
  <si>
    <t>RELAID 21'' R.C. PIPE CLASS V - 0' - 10' DEEP</t>
  </si>
  <si>
    <t>0686017.24</t>
  </si>
  <si>
    <t>RELAID 24'' R.C. PIPE CLASS V - 0' - 10' DEEP</t>
  </si>
  <si>
    <t>0686017.27</t>
  </si>
  <si>
    <t>RELAID 27'' R.C. PIPECLASS V  - 0' - 10' DEEP</t>
  </si>
  <si>
    <t>0686017.30</t>
  </si>
  <si>
    <t>RELAID 30'' R.C. PIPE CLASS V - 0' - 10' DEEP</t>
  </si>
  <si>
    <t>0686017.36</t>
  </si>
  <si>
    <t>RELAID 36'' R.C. PIPE CLASS V - 0' - 10' DEEP</t>
  </si>
  <si>
    <t>0686017.42</t>
  </si>
  <si>
    <t>RELAID 42'' R.C. PIPE CLASS V - 0' - 10' DEEP</t>
  </si>
  <si>
    <t>0686017.48</t>
  </si>
  <si>
    <t>RELAID 48'' R.C. PIPE CLASS V - 0' - 10' DEEP</t>
  </si>
  <si>
    <t>0686017.54</t>
  </si>
  <si>
    <t>RELAID 54'' R.C. PIPE CLASS V - 0' - 10' DEEP</t>
  </si>
  <si>
    <t>0686017.60</t>
  </si>
  <si>
    <t>RELAID 60'' R.C. PIPE CLASS V - 0' - 10' DEEP</t>
  </si>
  <si>
    <t>0686017.66</t>
  </si>
  <si>
    <t>RELAID 66'' R.C. PIPE CLASS V - 0' - 10' DEEP</t>
  </si>
  <si>
    <t>0686017.72</t>
  </si>
  <si>
    <t>RELAID 72'' R.C. PIPE CLASS V - 0' - 10' DEEP</t>
  </si>
  <si>
    <t>0686017.84</t>
  </si>
  <si>
    <t>RELAID 84'' R.C. PIPE CLASS V - 0' - 10' DEEP</t>
  </si>
  <si>
    <t>0686018.10</t>
  </si>
  <si>
    <t>RELAID 10'' R.C. PIPE CLASS V - 0' - 20' DEEP</t>
  </si>
  <si>
    <t>0686018.12</t>
  </si>
  <si>
    <t>RELAID 12'' R.C. PIPE CLASS V - 0' - 20' DEEP</t>
  </si>
  <si>
    <t>0686018.15</t>
  </si>
  <si>
    <t>RELAID 15'' R.C. PIPE CLASS V - 0' - 20' DEEP</t>
  </si>
  <si>
    <t>0686018.18</t>
  </si>
  <si>
    <t>RELAID 18'' R.C. PIPE CLASS V - 0' - 20' DEEP</t>
  </si>
  <si>
    <t>0686018.21</t>
  </si>
  <si>
    <t>RELAID 21'' R.C. PIPE CLASS V - 0' - 20' DEEP</t>
  </si>
  <si>
    <t>0686018.24</t>
  </si>
  <si>
    <t>RELAID 24'' R.C. PIPE CLASS V - 0' - 20' DEEP</t>
  </si>
  <si>
    <t>0686018.27</t>
  </si>
  <si>
    <t>RELAID 27'' R.C. PIPECLASS V  - 0' - 20' DEEP</t>
  </si>
  <si>
    <t>0686018.30</t>
  </si>
  <si>
    <t>RELAID 30'' R.C. PIPE CLASS V - 0' - 20' DEEP</t>
  </si>
  <si>
    <t>0686018.36</t>
  </si>
  <si>
    <t>RELAID 36'' R.C. PIPE CLASS V - 0' - 20' DEEP</t>
  </si>
  <si>
    <t>0686018.42</t>
  </si>
  <si>
    <t>RELAID 42'' R.C. PIPE CLASS V - 0' - 20' DEEP</t>
  </si>
  <si>
    <t>0686018.48</t>
  </si>
  <si>
    <t>RELAID 48'' R.C. PIPE CLASS V - 0' - 20' DEEP</t>
  </si>
  <si>
    <t>0686018.54</t>
  </si>
  <si>
    <t>RELAID 54'' R.C. PIPE CLASS V - 0' - 20' DEEP</t>
  </si>
  <si>
    <t>0686018.60</t>
  </si>
  <si>
    <t>RELAID 60'' R.C. PIPE CLASS V - 0' - 20' DEEP</t>
  </si>
  <si>
    <t>0686018.66</t>
  </si>
  <si>
    <t>RELAID 66'' R.C. PIPE CLASS V - 0' - 20' DEEP</t>
  </si>
  <si>
    <t>0686018.72</t>
  </si>
  <si>
    <t>RELAID 72'' R.C. PIPE CLASS V - 0' - 20' DEEP</t>
  </si>
  <si>
    <t>0686018.84</t>
  </si>
  <si>
    <t>RELAID 84'' R.C. PIPE CLASS V - 0' - 20' DEEP</t>
  </si>
  <si>
    <t>0686020.18</t>
  </si>
  <si>
    <t>18'' RCP CLASS V - 0' - 10' DEEP</t>
  </si>
  <si>
    <t>0686020.24</t>
  </si>
  <si>
    <t>24'' RCP CLASS V - 0' - 10' DEEP</t>
  </si>
  <si>
    <t>0686050.10</t>
  </si>
  <si>
    <t>14" X 23'' R.C. PIPE ELLIPTICAL - 0' - 10' DEEP</t>
  </si>
  <si>
    <t>0686050.20</t>
  </si>
  <si>
    <t>14" X 23'' R.C. PIPE ELLIPTICAL - 0' - 20' DEEP</t>
  </si>
  <si>
    <t>0686050.30</t>
  </si>
  <si>
    <t>14" X 23'' R.C. PIPE ELLIPTICAL CLASS V - 0' - 10' DEEP</t>
  </si>
  <si>
    <t>0686050.40</t>
  </si>
  <si>
    <t>14" X 23'' R.C. PIPE ELLIPTICAL CLASS V - 0' - 20' DEEP</t>
  </si>
  <si>
    <t>0686051.10</t>
  </si>
  <si>
    <t>18" X 28.5'' R.C. PIPE ELLIPTICAL - 0' - 10' DEEP</t>
  </si>
  <si>
    <t>0686051.20</t>
  </si>
  <si>
    <t>18" X 28.5'' R.C. PIPE ELLIPTICAL - 0' - 20' DEEP</t>
  </si>
  <si>
    <t>0686051.30</t>
  </si>
  <si>
    <t>18" X 28.5'' R.C. PIPE ELLIPTICAL CLASS V - 0' - 10' DEEP</t>
  </si>
  <si>
    <t>0686051.40</t>
  </si>
  <si>
    <t>18" X 28.5'' R.C. PIPE ELLIPTICAL CLASS V - 0' - 20' DEEP</t>
  </si>
  <si>
    <t>0686052.10</t>
  </si>
  <si>
    <t>19" X 30'' R.C. PIPE ELLIPTICAL - 0' - 10' DEEP</t>
  </si>
  <si>
    <t>0686052.20</t>
  </si>
  <si>
    <t>19" X 30'' R.C. PIPE ELLIPTICAL - 0' - 20' DEEP</t>
  </si>
  <si>
    <t>0686052.30</t>
  </si>
  <si>
    <t>19" X 30'' R.C. PIPE ELLIPTICAL CLASS V - 0' - 10' DEEP</t>
  </si>
  <si>
    <t>0686052.40</t>
  </si>
  <si>
    <t>19" X 30'' R.C. PIPE ELLIPTICAL CLASS V - 0' - 20' DEEP</t>
  </si>
  <si>
    <t>0686053.10</t>
  </si>
  <si>
    <t>24" X 38'' R.C. PIPE ELLIPTICAL - 0' - 10' DEEP</t>
  </si>
  <si>
    <t>0686053.20</t>
  </si>
  <si>
    <t>24" X 38'' R.C. PIPE ELLIPTICAL - 0' - 20' DEEP</t>
  </si>
  <si>
    <t>0686053.30</t>
  </si>
  <si>
    <t>24" X 38'' R.C. PIPE ELLIPTICAL CLASS V - 0' - 10' DEEP</t>
  </si>
  <si>
    <t>0686053.40</t>
  </si>
  <si>
    <t>24" X 38'' R.C. PIPE ELLIPTICAL CLASS V - 0' - 20' DEEP</t>
  </si>
  <si>
    <t>0686053.50</t>
  </si>
  <si>
    <t>24" X 38'' R.C. PIPE ELLIPTICAL (SPECIAL CLASS) - 0' - 10' D</t>
  </si>
  <si>
    <t>0686053.60</t>
  </si>
  <si>
    <t>24" X 38'' R.C. PIPE ELLIPTICAL (SPECIAL CLASS) - 0' - 20' D</t>
  </si>
  <si>
    <t>0686055.10</t>
  </si>
  <si>
    <t>29" X 45'' R.C. PIPE ELLIPTICAL - 0' - 10' DEEP</t>
  </si>
  <si>
    <t>0686055.20</t>
  </si>
  <si>
    <t>29" X 45'' R.C. PIPE ELLIPTICAL - 0' - 20' DEEP</t>
  </si>
  <si>
    <t>0686055.30</t>
  </si>
  <si>
    <t>29" X 45'' R.C. PIPE ELLIPTICAL CLASS V - 0' - 10' DEEP</t>
  </si>
  <si>
    <t>0686055.40</t>
  </si>
  <si>
    <t>29" X 45'' R.C. PIPE ELLIPTICAL CLASS V - 0' - 20' DEEP</t>
  </si>
  <si>
    <t>0686056.10</t>
  </si>
  <si>
    <t>34" X 53'' R.C. PIPE ELLIPTICAL - 0' - 10' DEEP</t>
  </si>
  <si>
    <t>0686056.20</t>
  </si>
  <si>
    <t>34" X 53'' R.C. PIPE ELLIPTICAL - 0' - 20' DEEP</t>
  </si>
  <si>
    <t>0686056.30</t>
  </si>
  <si>
    <t>34" X 53'' R.C. PIPE ELLIPTICAL CLASS V - 0' - 10' DEEP</t>
  </si>
  <si>
    <t>0686056.40</t>
  </si>
  <si>
    <t>34" X 53'' R.C. PIPE ELLIPTICAL CLASS V - 0' - 20' DEEP</t>
  </si>
  <si>
    <t>0686057.10</t>
  </si>
  <si>
    <t>38" X 60'' R.C. PIPE ELLIPTICAL - 0' - 10' DEEP</t>
  </si>
  <si>
    <t>0686057.20</t>
  </si>
  <si>
    <t>38" X 60'' R.C. PIPE ELLIPTICAL - 0' - 20' DEEP</t>
  </si>
  <si>
    <t>0686057.30</t>
  </si>
  <si>
    <t>38" X 60'' R.C. PIPE ELLIPTICAL CLASS V - 0' - 10' DEEP</t>
  </si>
  <si>
    <t>0686057.40</t>
  </si>
  <si>
    <t>38" X 60'' R.C. PIPE ELLIPTICAL CLASS V - 0' - 20' DEEP</t>
  </si>
  <si>
    <t>0686058.10</t>
  </si>
  <si>
    <t>43" X 68'' R.C. PIPE ELLIPTICAL - 0' - 10' DEEP</t>
  </si>
  <si>
    <t>0686058.20</t>
  </si>
  <si>
    <t>43" X 68'' R.C. PIPE ELLIPTICAL - 0' - 20' DEEP</t>
  </si>
  <si>
    <t>0686058.30</t>
  </si>
  <si>
    <t>43" X 68'' R.C. PIPE ELLIPTICAL CLASS V - 0' - 10' DEEP</t>
  </si>
  <si>
    <t>0686058.40</t>
  </si>
  <si>
    <t>43" X 68'' R.C. PIPE ELLIPTICAL CLASS V - 0' - 20' DEEP</t>
  </si>
  <si>
    <t>0686059.10</t>
  </si>
  <si>
    <t>48" X 76'' R.C. PIPE ELLIPTICAL - 0' - 10' DEEP</t>
  </si>
  <si>
    <t>0686059.20</t>
  </si>
  <si>
    <t>48" X 76'' R.C. PIPE ELLIPTICAL - 0' - 20' DEEP</t>
  </si>
  <si>
    <t>0686059.30</t>
  </si>
  <si>
    <t>48" X 76'' R.C. PIPE ELLIPTICAL CLASS V - 0' - 10' DEEP</t>
  </si>
  <si>
    <t>0686059.40</t>
  </si>
  <si>
    <t>48" X 76'' R.C. PIPE ELLIPTICAL CLASS V - 0' - 20' DEEP</t>
  </si>
  <si>
    <t>0686060.10</t>
  </si>
  <si>
    <t>53" X 83'' R.C. PIPE ELLIPTICAL - 0' - 10' DEEP</t>
  </si>
  <si>
    <t>0686060.20</t>
  </si>
  <si>
    <t>53" X 83'' R.C. PIPE ELLIPTICAL - 0' - 20' DEEP</t>
  </si>
  <si>
    <t>0686060.30</t>
  </si>
  <si>
    <t>53" X 83'' R.C. PIPE ELLIPTICAL CLASS V - 0' - 10' DEEP</t>
  </si>
  <si>
    <t>0686060.40</t>
  </si>
  <si>
    <t>53" X 83'' R.C. PIPE ELLIPTICAL CLASS V - 0' - 20' DEEP</t>
  </si>
  <si>
    <t>0686100.06</t>
  </si>
  <si>
    <t>6" C.C.M. PIPE - 0' - 10' DEEP</t>
  </si>
  <si>
    <t>0686100.10</t>
  </si>
  <si>
    <t>10" C.C.M. PIPE - 0' - 10' DEEP</t>
  </si>
  <si>
    <t>0686100.12</t>
  </si>
  <si>
    <t>12" C.C.M. PIPE - 0' - 10' DEEP</t>
  </si>
  <si>
    <t>0686100.15</t>
  </si>
  <si>
    <t>15" C.C.M. PIPE - 0' - 10' DEEP</t>
  </si>
  <si>
    <t>0686100.18</t>
  </si>
  <si>
    <t>18" C.C.M. PIPE - 0' - 10' DEEP</t>
  </si>
  <si>
    <t>0686100.21</t>
  </si>
  <si>
    <t>21" C.C.M. PIPE - 0' - 10' DEEP</t>
  </si>
  <si>
    <t>0686100.24</t>
  </si>
  <si>
    <t>24" C.C.M. PIPE - 0' - 10' DEEP</t>
  </si>
  <si>
    <t>0686100.27</t>
  </si>
  <si>
    <t>27" C.C.M. PIPE - 0' - 10' DEEP</t>
  </si>
  <si>
    <t>0686100.30</t>
  </si>
  <si>
    <t>30" C.C.M. PIPE - 0' - 10' DEEP</t>
  </si>
  <si>
    <t>0686100.33</t>
  </si>
  <si>
    <t>33" C.C.M. PIPE - 0' - 10' DEEP</t>
  </si>
  <si>
    <t>0686100.36</t>
  </si>
  <si>
    <t>36" C.C.M. PIPE - 0' - 10' DEEP</t>
  </si>
  <si>
    <t>0686100.42</t>
  </si>
  <si>
    <t>42" C.C.M. PIPE - 0' - 10' DEEP</t>
  </si>
  <si>
    <t>0686100.48</t>
  </si>
  <si>
    <t>48" C.C.M. PIPE - 0' - 10' DEEP</t>
  </si>
  <si>
    <t>0686100.54</t>
  </si>
  <si>
    <t>54" C.C.M. PIPE - 0' - 10' DEEP</t>
  </si>
  <si>
    <t>0686100.60</t>
  </si>
  <si>
    <t>60" C.C.M. PIPE - 0' - 10' DEEP</t>
  </si>
  <si>
    <t>0686100.66</t>
  </si>
  <si>
    <t>66" C.C.M. PIPE - 0' - 10' DEEP</t>
  </si>
  <si>
    <t>0686100.72</t>
  </si>
  <si>
    <t>72" C.C.M. PIPE - 0' - 10' DEEP</t>
  </si>
  <si>
    <t>0686101.06</t>
  </si>
  <si>
    <t>6" C.C.M. PIPE - 0' - 20' DEEP</t>
  </si>
  <si>
    <t>0686101.10</t>
  </si>
  <si>
    <t>10" C.C.M. PIPE - 0' - 20' DEEP</t>
  </si>
  <si>
    <t>0686101.12</t>
  </si>
  <si>
    <t>12" C.C.M. PIPE - 0' - 20' DEEP</t>
  </si>
  <si>
    <t>0686101.15</t>
  </si>
  <si>
    <t>15" C.C.M. PIPE - 0' - 20' DEEP</t>
  </si>
  <si>
    <t>0686101.18</t>
  </si>
  <si>
    <t>18" C.C.M. PIPE - 0' - 20' DEEP</t>
  </si>
  <si>
    <t>0686101.21</t>
  </si>
  <si>
    <t>21" C.C.M. PIPE - 0' - 20' DEEP</t>
  </si>
  <si>
    <t>0686101.24</t>
  </si>
  <si>
    <t>24" C.C.M. PIPE - 0' - 20' DEEP</t>
  </si>
  <si>
    <t>0686101.27</t>
  </si>
  <si>
    <t>27" C.C.M. PIPE - 0' - 20' DEEP</t>
  </si>
  <si>
    <t>0686101.30</t>
  </si>
  <si>
    <t>30" C.C.M. PIPE - 0' - 20' DEEP</t>
  </si>
  <si>
    <t>0686101.33</t>
  </si>
  <si>
    <t>33" C.C.M. PIPE - 0' - 20' DEEP</t>
  </si>
  <si>
    <t>0686101.36</t>
  </si>
  <si>
    <t>36" C.C.M. PIPE - 0' - 20' DEEP</t>
  </si>
  <si>
    <t>0686101.42</t>
  </si>
  <si>
    <t>42" C.C.M. PIPE - 0' - 20' DEEP</t>
  </si>
  <si>
    <t>0686101.48</t>
  </si>
  <si>
    <t>48" C.C.M. PIPE - 0' - 20' DEEP</t>
  </si>
  <si>
    <t>0686101.54</t>
  </si>
  <si>
    <t>54" C.C.M. PIPE - 0' - 20' DEEP</t>
  </si>
  <si>
    <t>0686101.60</t>
  </si>
  <si>
    <t>60" C.C.M. PIPE - 0' - 20' DEEP</t>
  </si>
  <si>
    <t>0686101.66</t>
  </si>
  <si>
    <t>66" C.C.M. PIPE - 0' - 20' DEEP</t>
  </si>
  <si>
    <t>0686101.72</t>
  </si>
  <si>
    <t>72" C.C.M. PIPE - 0' - 20' DEEP</t>
  </si>
  <si>
    <t>0686102.06</t>
  </si>
  <si>
    <t>6" C.C.M. PIPE ELBOW - 0' - 10' DEEP</t>
  </si>
  <si>
    <t>0686102.10</t>
  </si>
  <si>
    <t>10" C.C.M. PIPE ELBOW - 0' - 10' DEEP</t>
  </si>
  <si>
    <t>0686102.12</t>
  </si>
  <si>
    <t>12" C.C.M. PIPE ELBOW - 0' - 10' DEEP</t>
  </si>
  <si>
    <t>0686102.15</t>
  </si>
  <si>
    <t>15" C.C.M. PIPE ELBOW - 0' - 10' DEEP</t>
  </si>
  <si>
    <t>0686102.18</t>
  </si>
  <si>
    <t>18" C.C.M. PIPE ELBOW - 0' - 10' DEEP</t>
  </si>
  <si>
    <t>0686102.21</t>
  </si>
  <si>
    <t>21" C.C.M. PIPE ELBOW - 0' - 10' DEEP</t>
  </si>
  <si>
    <t>0686102.24</t>
  </si>
  <si>
    <t>24" C.C.M. PIPE ELBOW - 0' - 10' DEEP</t>
  </si>
  <si>
    <t>0686102.27</t>
  </si>
  <si>
    <t>27" C.C.M. PIPE ELBOW - 0' - 10' DEEP</t>
  </si>
  <si>
    <t>0686102.30</t>
  </si>
  <si>
    <t>30" C.C.M. PIPE ELBOW - 0' - 10' DEEP</t>
  </si>
  <si>
    <t>0686102.33</t>
  </si>
  <si>
    <t>33" C.C.M. PIPE ELBOW - 0' - 10' DEEP</t>
  </si>
  <si>
    <t>0686102.36</t>
  </si>
  <si>
    <t>36" C.C.M. PIPE ELBOW - 0' - 10' DEEP</t>
  </si>
  <si>
    <t>0686103.06</t>
  </si>
  <si>
    <t>6" C.C.M. PIPE ELBOW - 0' - 20' DEEP</t>
  </si>
  <si>
    <t>0686103.10</t>
  </si>
  <si>
    <t>10" C.C.M. PIPE ELBOW - 0' - 20' DEEP</t>
  </si>
  <si>
    <t>0686103.12</t>
  </si>
  <si>
    <t>12" C.C.M. PIPE ELBOW - 0' - 20' DEEP</t>
  </si>
  <si>
    <t>0686103.15</t>
  </si>
  <si>
    <t>15" C.C.M. PIPE ELBOW - 0' - 20' DEEP</t>
  </si>
  <si>
    <t>0686103.18</t>
  </si>
  <si>
    <t>18" C.C.M. PIPE ELBOW - 0' - 20' DEEP</t>
  </si>
  <si>
    <t>0686103.21</t>
  </si>
  <si>
    <t>21" C.C.M. PIPE ELBOW - 0' - 20' DEEP</t>
  </si>
  <si>
    <t>0686103.24</t>
  </si>
  <si>
    <t>24" C.C.M. PIPE ELBOW - 0' - 20' DEEP</t>
  </si>
  <si>
    <t>0686103.27</t>
  </si>
  <si>
    <t>27" C.C.M. PIPE ELBOW - 0' - 20' DEEP</t>
  </si>
  <si>
    <t>0686103.30</t>
  </si>
  <si>
    <t>30" C.C.M. PIPE ELBOW - 0' - 20' DEEP</t>
  </si>
  <si>
    <t>0686103.33</t>
  </si>
  <si>
    <t>33" C.C.M. PIPE ELBOW - 0' - 20' DEEP</t>
  </si>
  <si>
    <t>0686103.36</t>
  </si>
  <si>
    <t>36" C.C.M. PIPE ELBOW - 0' - 20' DEEP</t>
  </si>
  <si>
    <t>0686120.06</t>
  </si>
  <si>
    <t>6" A.C.C.M. PIPE - 0' - 10' DEEP</t>
  </si>
  <si>
    <t>0686120.08</t>
  </si>
  <si>
    <t>8" A.C.C.M. PIPE - 0' - 10' DEEP</t>
  </si>
  <si>
    <t>0686120.10</t>
  </si>
  <si>
    <t>10" A.C.C.M. PIPE - 0' - 10' DEEP</t>
  </si>
  <si>
    <t>0686120.12</t>
  </si>
  <si>
    <t>12" A.C.C.M. PIPE - 0' - 10' DEEP</t>
  </si>
  <si>
    <t>0686120.15</t>
  </si>
  <si>
    <t>15" A.C.C.M. PIPE - 0' - 10' DEEP</t>
  </si>
  <si>
    <t>0686120.18</t>
  </si>
  <si>
    <t>18" A.C.C.M. PIPE - 0' - 10' DEEP</t>
  </si>
  <si>
    <t>0686120.21</t>
  </si>
  <si>
    <t>21" A.C.C.M. PIPE - 0' - 10' DEEP</t>
  </si>
  <si>
    <t>0686120.24</t>
  </si>
  <si>
    <t>24" A.C.C.M. PIPE - 0' - 10' DEEP</t>
  </si>
  <si>
    <t>0686120.27</t>
  </si>
  <si>
    <t>27" A.C.C.M. PIPE - 0' - 10' DEEP</t>
  </si>
  <si>
    <t>0686120.30</t>
  </si>
  <si>
    <t>30" A.C.C.M. PIPE - 0' - 10' DEEP</t>
  </si>
  <si>
    <t>0686120.33</t>
  </si>
  <si>
    <t>33" A.C.C.M. PIPE - 0' - 10' DEEP</t>
  </si>
  <si>
    <t>0686120.36</t>
  </si>
  <si>
    <t>36" A.C.C.M. PIPE - 0' - 10' DEEP</t>
  </si>
  <si>
    <t>0686120.42</t>
  </si>
  <si>
    <t>42" A.C.C.M. PIPE - 0' - 10' DEEP</t>
  </si>
  <si>
    <t>0686120.48</t>
  </si>
  <si>
    <t>48" A.C.C.M. PIPE - 0' - 10' DEEP</t>
  </si>
  <si>
    <t>0686120.54</t>
  </si>
  <si>
    <t>54" A.C.C.M. PIPE - 0' - 10' DEEP</t>
  </si>
  <si>
    <t>0686120.60</t>
  </si>
  <si>
    <t>60" A.C.C.M. PIPE - 0' - 10' DEEP</t>
  </si>
  <si>
    <t>0686120.66</t>
  </si>
  <si>
    <t>66" A.C.C.M. PIPE - 0' - 10' DEEP</t>
  </si>
  <si>
    <t>0686120.72</t>
  </si>
  <si>
    <t>72" A.C.C.M. PIPE - 0' - 10' DEEP</t>
  </si>
  <si>
    <t>0686121.06</t>
  </si>
  <si>
    <t>6" A.C.C.M. PIPE - 0' - 20' DEEP</t>
  </si>
  <si>
    <t>0686121.08</t>
  </si>
  <si>
    <t>8" A.C.C.M. PIPE - 0' - 20' DEEP</t>
  </si>
  <si>
    <t>0686121.10</t>
  </si>
  <si>
    <t>10" A.C.C.M. PIPE - 0' - 20' DEEP</t>
  </si>
  <si>
    <t>0686121.12</t>
  </si>
  <si>
    <t>12" A.C.C.M. PIPE - 0' - 20' DEEP</t>
  </si>
  <si>
    <t>0686121.15</t>
  </si>
  <si>
    <t>15" A.C.C.M. PIPE - 0' - 20' DEEP</t>
  </si>
  <si>
    <t>0686121.18</t>
  </si>
  <si>
    <t>18" A.C.C.M. PIPE - 0' - 20' DEEP</t>
  </si>
  <si>
    <t>0686121.21</t>
  </si>
  <si>
    <t>21" A.C.C.M. PIPE - 0' - 20' DEEP</t>
  </si>
  <si>
    <t>0686121.24</t>
  </si>
  <si>
    <t>24" A.C.C.M. PIPE - 0' - 20' DEEP</t>
  </si>
  <si>
    <t>0686121.27</t>
  </si>
  <si>
    <t>27" A.C.C.M. PIPE - 0' - 20' DEEP</t>
  </si>
  <si>
    <t>0686121.30</t>
  </si>
  <si>
    <t>30" A.C.C.M. PIPE - 0' - 20' DEEP</t>
  </si>
  <si>
    <t>0686121.33</t>
  </si>
  <si>
    <t>33" A.C.C.M. PIPE - 0' - 20' DEEP</t>
  </si>
  <si>
    <t>0686121.36</t>
  </si>
  <si>
    <t>36" A.C.C.M. PIPE - 0' - 20' DEEP</t>
  </si>
  <si>
    <t>0686121.42</t>
  </si>
  <si>
    <t>42" A.C.C.M. PIPE - 0' - 20' DEEP</t>
  </si>
  <si>
    <t>0686121.48</t>
  </si>
  <si>
    <t>48" A.C.C.M. PIPE - 0' - 20' DEEP</t>
  </si>
  <si>
    <t>0686121.54</t>
  </si>
  <si>
    <t>54" A.C.C.M. PIPE - 0' - 20' DEEP</t>
  </si>
  <si>
    <t>0686121.60</t>
  </si>
  <si>
    <t>60" A.C.C.M. PIPE - 0' - 20' DEEP</t>
  </si>
  <si>
    <t>0686121.66</t>
  </si>
  <si>
    <t>66" A.C.C.M. PIPE - 0' - 20' DEEP</t>
  </si>
  <si>
    <t>0686121.72</t>
  </si>
  <si>
    <t>72" A.C.C.M. PIPE - 0' - 20' DEEP</t>
  </si>
  <si>
    <t>0686122.06</t>
  </si>
  <si>
    <t>6" A.C.C.M. PIPE ELBOW - 0' - 10' DEEP</t>
  </si>
  <si>
    <t>0686122.08</t>
  </si>
  <si>
    <t>8" A.C.C.M. PIPE ELBOW - 0' - 10' DEEP</t>
  </si>
  <si>
    <t>0686122.10</t>
  </si>
  <si>
    <t>10" A.C.C.M. PIPE ELBOW - 0' - 10' DEEP</t>
  </si>
  <si>
    <t>0686122.12</t>
  </si>
  <si>
    <t>12" A.C.C.M. PIPE ELBOW - 0' - 10' DEEP</t>
  </si>
  <si>
    <t>0686122.15</t>
  </si>
  <si>
    <t>15" A.C.C.M. PIPE ELBOW - 0' - 10' DEEP</t>
  </si>
  <si>
    <t>0686122.18</t>
  </si>
  <si>
    <t>18" A.C.C.M. PIPE ELBOW - 0' - 10' DEEP</t>
  </si>
  <si>
    <t>0686122.21</t>
  </si>
  <si>
    <t>21" A.C.C.M. PIPE ELBOW - 0' - 10' DEEP</t>
  </si>
  <si>
    <t>0686122.24</t>
  </si>
  <si>
    <t>24" A.C.C.M. PIPE ELBOW - 0' - 10' DEEP</t>
  </si>
  <si>
    <t>0686122.27</t>
  </si>
  <si>
    <t>27" A.C.C.M. PIPE ELBOW - 0' - 10' DEEP</t>
  </si>
  <si>
    <t>0686122.30</t>
  </si>
  <si>
    <t>30" A.C.C.M. PIPE ELBOW - 0' - 10' DEEP</t>
  </si>
  <si>
    <t>0686122.33</t>
  </si>
  <si>
    <t>33" A.C.C.M. PIPE ELBOW - 0' - 10' DEEP</t>
  </si>
  <si>
    <t>0686122.36</t>
  </si>
  <si>
    <t>36" A.C.C.M. PIPE ELBOW - 0' - 10' DEEP</t>
  </si>
  <si>
    <t>0686123.06</t>
  </si>
  <si>
    <t>6" A.C.C.M. PIPE ELBOW - 0' - 20' DEEP</t>
  </si>
  <si>
    <t>0686123.08</t>
  </si>
  <si>
    <t>8" A.C.C.M. PIPE ELBOW - 0' - 20' DEEP</t>
  </si>
  <si>
    <t>0686123.10</t>
  </si>
  <si>
    <t>10" A.C.C.M. PIPE ELBOW - 0' - 20' DEEP</t>
  </si>
  <si>
    <t>0686123.12</t>
  </si>
  <si>
    <t>12" A.C.C.M. PIPE ELBOW - 0' - 2' DEEP</t>
  </si>
  <si>
    <t>0686123.15</t>
  </si>
  <si>
    <t>15" A.C.C.M. PIPE ELBOW - 0' - 20' DEEP</t>
  </si>
  <si>
    <t>0686123.18</t>
  </si>
  <si>
    <t>18" A.C.C.M. PIPE ELBOW - 0' - 20' DEEP</t>
  </si>
  <si>
    <t>0686123.21</t>
  </si>
  <si>
    <t>21" A.C.C.M. PIPE ELBOW - 0' - 20' DEEP</t>
  </si>
  <si>
    <t>0686123.24</t>
  </si>
  <si>
    <t>24" A.C.C.M. PIPE ELBOW - 0' - 20' DEEP</t>
  </si>
  <si>
    <t>0686123.27</t>
  </si>
  <si>
    <t>27" A.C.C.M. PIPE ELBOW - 0' - 20' DEEP</t>
  </si>
  <si>
    <t>0686123.30</t>
  </si>
  <si>
    <t>30" A.C.C.M. PIPE ELBOW - 0' - 20' DEEP</t>
  </si>
  <si>
    <t>0686123.33</t>
  </si>
  <si>
    <t>33" A.C.C.M. PIPE ELBOW - 0' - 20' DEEP</t>
  </si>
  <si>
    <t>0686123.36</t>
  </si>
  <si>
    <t>36" A.C.C.M. PIPE ELBOW - 0' - 20' DEEP</t>
  </si>
  <si>
    <t>0686200.02</t>
  </si>
  <si>
    <t>2'' POLYVINYL CHLORIDE PIPE - 0' - 10' DEEP</t>
  </si>
  <si>
    <t>0686200.04</t>
  </si>
  <si>
    <t>4'' POLYVINYL CHLORIDE PIPE - 0' - 10' DEEP</t>
  </si>
  <si>
    <t>0686200.06</t>
  </si>
  <si>
    <t>6'' POLYVINYL CHLORIDE PIPE - 0' - 10' DEEP</t>
  </si>
  <si>
    <t>0686200.08</t>
  </si>
  <si>
    <t>8'' POLYVINYL CHLORIDE PIPE - 0' - 10' DEEP</t>
  </si>
  <si>
    <t>0686200.10</t>
  </si>
  <si>
    <t>10'' POLYVINYL CHLORIDE PIPE - 0' - 10' DEEP</t>
  </si>
  <si>
    <t>0686200.12</t>
  </si>
  <si>
    <t>12'' POLYVINYL CHLORIDE PIPE - 0' - 10' DEEP</t>
  </si>
  <si>
    <t>0686200.15</t>
  </si>
  <si>
    <t>15'' POLYVINYL CHLORIDE PIPE - 0' - 10' DEEP</t>
  </si>
  <si>
    <t>0686200.18</t>
  </si>
  <si>
    <t>18'' POLYVINYL CHLORIDE PIPE - 0' - 10' DEEP</t>
  </si>
  <si>
    <t>0686200.24</t>
  </si>
  <si>
    <t>24'' POLYVINYL CHLORIDE PIPE - 0' - 10' DEEP</t>
  </si>
  <si>
    <t>0686200.36</t>
  </si>
  <si>
    <t>36'' POLYVINYL CHLORIDE PIPE - 0' - 10' DEEP</t>
  </si>
  <si>
    <t>0686200.42</t>
  </si>
  <si>
    <t>42'' POLYVINYL CHLORIDE PIPE - 0' - 10' DEEP</t>
  </si>
  <si>
    <t>0686201.02</t>
  </si>
  <si>
    <t>2'' POLYVINYL CHLORIDE PIPE - 0' - 20' DEEP</t>
  </si>
  <si>
    <t>0686201.04</t>
  </si>
  <si>
    <t>4'' POLYVINYL CHLORIDE PIPE - 0' - 20' DEEP</t>
  </si>
  <si>
    <t>0686201.06</t>
  </si>
  <si>
    <t>6'' POLYVINYL CHLORIDE PIPE - 0' - 20' DEEP</t>
  </si>
  <si>
    <t>0686201.08</t>
  </si>
  <si>
    <t>8'' POLYVINYL CHLORIDE PIPE - 0' - 20' DEEP</t>
  </si>
  <si>
    <t>0686201.10</t>
  </si>
  <si>
    <t>10'' POLYVINYL CHLORIDE PIPE - 0' - 20' DEEP</t>
  </si>
  <si>
    <t>0686201.12</t>
  </si>
  <si>
    <t>12'' POLYVINYL CHLORIDE PIPE - 0' - 20' DEEP</t>
  </si>
  <si>
    <t>0686201.15</t>
  </si>
  <si>
    <t>15'' POLYVINYL CHLORIDE PIPE - 0' - 20' DEEP</t>
  </si>
  <si>
    <t>0686201.18</t>
  </si>
  <si>
    <t>18'' POLYVINYL CHLORIDE PIPE - 0' - 20' DEEP</t>
  </si>
  <si>
    <t>0686201.24</t>
  </si>
  <si>
    <t>24'' POLYVINYL CHLORIDE PIPE - 0' - 20' DEEP</t>
  </si>
  <si>
    <t>0686201.36</t>
  </si>
  <si>
    <t>36'' POLYVINYL CHLORIDE PIPE - 0' - 20' DEEP</t>
  </si>
  <si>
    <t>0686201.42</t>
  </si>
  <si>
    <t>42'' POLYVINYL CHLORIDE PIPE - 0' - 20' DEEP</t>
  </si>
  <si>
    <t>0686230.06</t>
  </si>
  <si>
    <t>6'' HIGH DENSITY POLYETHYLENE PIPE - 0' - 10' DEEP</t>
  </si>
  <si>
    <t>0686230.08</t>
  </si>
  <si>
    <t>8'' HIGH DENSITY POLYETHYLENE PIPE - 0' - 10' DEEP</t>
  </si>
  <si>
    <t>0686230.10</t>
  </si>
  <si>
    <t>10'' HIGH DENSITY POLYETHYLENE PIPE - 0' - 10' DEEP</t>
  </si>
  <si>
    <t>0686230.12</t>
  </si>
  <si>
    <t>12'' HIGH DENSITY POLYETHYLENE PIPE - 0' - 10' DEEP</t>
  </si>
  <si>
    <t>0686230.15</t>
  </si>
  <si>
    <t>15'' HIGH DENSITY POLYETHYLENE PIPE - 0' - 10' DEEP</t>
  </si>
  <si>
    <t>0686230.18</t>
  </si>
  <si>
    <t>18'' HIGH DENSITY POLYETHYLENE PIPE - 0' - 10' DEEP</t>
  </si>
  <si>
    <t>0686230.24</t>
  </si>
  <si>
    <t>24'' HIGH DENSITY POLYETHYLENE PIPE - 0' - 10' DEEP</t>
  </si>
  <si>
    <t>0686230.30</t>
  </si>
  <si>
    <t>30'' HIGH DENSITY POLYETHYLENE PIPE - 0' - 10' DEEP</t>
  </si>
  <si>
    <t>0686230.36</t>
  </si>
  <si>
    <t>36'' HIGH DENSITY POLYETHYLENE PIPE - 0' - 10' DEEP</t>
  </si>
  <si>
    <t>0686230.42</t>
  </si>
  <si>
    <t>42'' HIGH DENSITY POLYETHYLENE PIPE - 0' - 10' DEEP</t>
  </si>
  <si>
    <t>0686230.48</t>
  </si>
  <si>
    <t>48'' HIGH DENSITY POLYETHYLENE PIPE - 0' - 10' DEEP</t>
  </si>
  <si>
    <t>0686230.54</t>
  </si>
  <si>
    <t>54'' HIGH DENSITY POLYETHYLENE PIPE - 0' - 10' DEEP</t>
  </si>
  <si>
    <t>0686230.60</t>
  </si>
  <si>
    <t>60'' HIGH DENSITY POLYETHYLENE PIPE - 0' - 10' DEEP</t>
  </si>
  <si>
    <t>0686230.66</t>
  </si>
  <si>
    <t>66'' HIGH DENSITY POLYETHYLENE PIPE - 0' - 10' DEEP</t>
  </si>
  <si>
    <t>0686230.72</t>
  </si>
  <si>
    <t>72'' HIGH DENSITY POLYETHYLENE PIPE - 0' - 10' DEEP</t>
  </si>
  <si>
    <t>0686230.84</t>
  </si>
  <si>
    <t>84'' HIGH DENSITY POLYETHYLENE PIPE - 0' - 10' DEEP</t>
  </si>
  <si>
    <t>0686230.96</t>
  </si>
  <si>
    <t>96'' HIGH DENSITY POLYETHYLENE PIPE - 0' - 10' DEEP</t>
  </si>
  <si>
    <t>0686231.06</t>
  </si>
  <si>
    <t>6'' HIGH DENSITY POLYETHYLENE PIPE - 0' - 20' DEEP</t>
  </si>
  <si>
    <t>0686231.08</t>
  </si>
  <si>
    <t>8'' HIGH DENSITY POLYETHYLENE PIPE - 0' - 20' DEEP</t>
  </si>
  <si>
    <t>0686231.10</t>
  </si>
  <si>
    <t>10'' HIGH DENSITY POLYETHYLENE PIPE - 0' - 20' DEEP</t>
  </si>
  <si>
    <t>0686231.12</t>
  </si>
  <si>
    <t>12'' HIGH DENSITY POLYETHYLENE PIPE - 0' - 20' DEEP</t>
  </si>
  <si>
    <t>0686231.15</t>
  </si>
  <si>
    <t>15'' HIGH DENSITY POLYETHYLENE PIPE - 0' - 20' DEEP</t>
  </si>
  <si>
    <t>0686231.18</t>
  </si>
  <si>
    <t>18'' HIGH DENSITY POLYETHYLENE PIPE - 0' - 20' DEEP</t>
  </si>
  <si>
    <t>0686231.24</t>
  </si>
  <si>
    <t>24'' HIGH DENSITY POLYETHYLENE PIPE - 0' - 20' DEEP</t>
  </si>
  <si>
    <t>0686231.30</t>
  </si>
  <si>
    <t>30'' HIGH DENSITY POLYETHYLENE PIPE - 0' - 20' DEEP</t>
  </si>
  <si>
    <t>0686231.36</t>
  </si>
  <si>
    <t>36'' HIGH DENSITY POLYETHYLENE PIPE - 0' - 20' DEEP</t>
  </si>
  <si>
    <t>0686231.42</t>
  </si>
  <si>
    <t>42'' HIGH DENSITY POLYETHYLENE PIPE - 0' - 20' DEEP</t>
  </si>
  <si>
    <t>0686231.48</t>
  </si>
  <si>
    <t>48'' HIGH DENSITY POLYETHYLENE PIPE - 0' - 20' DEEP</t>
  </si>
  <si>
    <t>0686231.54</t>
  </si>
  <si>
    <t>54'' HIGH DENSITY POLYETHYLENE PIPE - 0' - 20' DEEP</t>
  </si>
  <si>
    <t>0686231.60</t>
  </si>
  <si>
    <t>60'' HIGH DENSITY POLYETHYLENE PIPE - 0' - 20' DEEP</t>
  </si>
  <si>
    <t>0686231.66</t>
  </si>
  <si>
    <t>66'' HIGH DENSITY POLYETHYLENE PIPE - 0' - 20' DEEP</t>
  </si>
  <si>
    <t>0686231.72</t>
  </si>
  <si>
    <t>72'' HIGH DENSITY POLYETHYLENE PIPE - 0' - 20' DEEP</t>
  </si>
  <si>
    <t>0686231.84</t>
  </si>
  <si>
    <t>84'' HIGH DENSITY POLYETHYLENE PIPE - 0' - 20' DEEP</t>
  </si>
  <si>
    <t>0686231.96</t>
  </si>
  <si>
    <t>96'' HIGH DENSITY POLYETHYLENE PIPE - 0' - 20' DEEP</t>
  </si>
  <si>
    <t>0686240.06</t>
  </si>
  <si>
    <t>6'' HIGH DENSITY POLYETHYLENE PIPE - SMOOTH - 0' - 10' DEEP</t>
  </si>
  <si>
    <t>0686240.08</t>
  </si>
  <si>
    <t>8'' HIGH DENSITY POLYETHYLENE PIPE - SMOOTH - 0' - 10' DEEP</t>
  </si>
  <si>
    <t>0686240.10</t>
  </si>
  <si>
    <t>10'' HIGH DENSITY POLYETHYLENE PIPE - SMOOTH - 0' - 10' DEEP</t>
  </si>
  <si>
    <t>0686240.12</t>
  </si>
  <si>
    <t>12'' HIGH DENSITY POLYETHYLENE PIPE - SMOOTH - 0' - 10' DEEP</t>
  </si>
  <si>
    <t>0686240.15</t>
  </si>
  <si>
    <t>15'' HIGH DENSITY POLYETHYLENE PIPE - SMOOTH - 0' - 10' DEEP</t>
  </si>
  <si>
    <t>0686240.18</t>
  </si>
  <si>
    <t>18'' HIGH DENSITY POLYETHYLENE PIPE - SMOOTH - 0' - 10' DEEP</t>
  </si>
  <si>
    <t>0686241.06</t>
  </si>
  <si>
    <t>6'' HIGH DENSITY POLYETHYLENE PIPE - SMOOTH - 0' - 20' DEEP</t>
  </si>
  <si>
    <t>0686241.08</t>
  </si>
  <si>
    <t>8'' HIGH DENSITY POLYETHYLENE PIPE - SMOOTH - 0' - 20' DEEP</t>
  </si>
  <si>
    <t>0686241.10</t>
  </si>
  <si>
    <t>10'' HIGH DENSITY POLYETHYLENE PIPE - SMOOTH - 0' - 20' DEEP</t>
  </si>
  <si>
    <t>0686241.12</t>
  </si>
  <si>
    <t>12'' HIGH DENSITY POLYETHYLENE PIPE - SMOOTH - 0' - 20' DEEP</t>
  </si>
  <si>
    <t>0686241.15</t>
  </si>
  <si>
    <t>15'' HIGH DENSITY POLYETHYLENE PIPE - SMOOTH - 0' - 20' DEEP</t>
  </si>
  <si>
    <t>0686241.18</t>
  </si>
  <si>
    <t>18'' HIGH DENSITY POLYETHYLENE PIPE - SMOOTH - 0' - 20' DEEP</t>
  </si>
  <si>
    <t>0686245.08</t>
  </si>
  <si>
    <t>8'' HIGH DENSITY POLYETHYLENE PIPE - PERFORATED - 0' - 10' D</t>
  </si>
  <si>
    <t>0686245.10</t>
  </si>
  <si>
    <t>10'' HIGH DENSITY POLYETHYLENE PIPE - PERFORATED - 0' - 10'</t>
  </si>
  <si>
    <t>0686245.12</t>
  </si>
  <si>
    <t>12'' HIGH DENSITY POLYETHYLENE PIPE - PERFORATED - 0' - 10'</t>
  </si>
  <si>
    <t>0686245.15</t>
  </si>
  <si>
    <t>15'' HIGH DENSITY POLYETHYLENE PIPE - PERFORATED - 0' - 10'</t>
  </si>
  <si>
    <t>0686245.18</t>
  </si>
  <si>
    <t>18'' HIGH DENSITY POLYETHYLENE PIPE - PERFORATED - 0' - 10'</t>
  </si>
  <si>
    <t>0686245.24</t>
  </si>
  <si>
    <t>24'' HIGH DENSITY POLYETHYLENE PIPE - PERFORATED - 0' - 10'</t>
  </si>
  <si>
    <t>0686246.08</t>
  </si>
  <si>
    <t>8'' HIGH DENSITY POLYETHYLENE PIPE - PERFORATED - 0' - 20' D</t>
  </si>
  <si>
    <t>0686246.10</t>
  </si>
  <si>
    <t>10'' HIGH DENSITY POLYETHYLENE PIPE - PERFORATED - 0' - 20'</t>
  </si>
  <si>
    <t>0686246.12</t>
  </si>
  <si>
    <t>12'' HIGH DENSITY POLYETHYLENE PIPE - PERFORATED - 0' - 20'</t>
  </si>
  <si>
    <t>0686246.15</t>
  </si>
  <si>
    <t>15'' HIGH DENSITY POLYETHYLENE PIPE - PERFORATED - 0' - 20'</t>
  </si>
  <si>
    <t>0686246.18</t>
  </si>
  <si>
    <t>18'' HIGH DENSITY POLYETHYLENE PIPE - PERFORATED - 0' - 20'</t>
  </si>
  <si>
    <t>0686246.24</t>
  </si>
  <si>
    <t>24'' HIGH DENSITY POLYETHYLENE PIPE - PERFORATED - 0' - 20'</t>
  </si>
  <si>
    <t>0686250.06</t>
  </si>
  <si>
    <t>6'' HIGH DENSITY POLYETHYLENE PIPE - PERFORATED (SMOOTH INTE</t>
  </si>
  <si>
    <t>0686250.08</t>
  </si>
  <si>
    <t>8'' HIGH DENSITY POLYETHYLENE PIPE - PERFORATED (SMOOTH INTE</t>
  </si>
  <si>
    <t>0686250.10</t>
  </si>
  <si>
    <t>10'' HIGH DENSITY POLYETHYLENE PIPE - PERFORATED (SMOOTH INT</t>
  </si>
  <si>
    <t>0686250.12</t>
  </si>
  <si>
    <t>12'' HIGH DENSITY POLYETHYLENE PIPE - PERFORATED (SMOOTH INT</t>
  </si>
  <si>
    <t>0686250.15</t>
  </si>
  <si>
    <t>15'' HIGH DENSITY POLYETHYLENE PIPE - PERFORATED (SMOOTH INT</t>
  </si>
  <si>
    <t>0686250.18</t>
  </si>
  <si>
    <t>18'' HIGH DENSITY POLYETHYLENE PIPE - PERFORATED (SMOOTH INT</t>
  </si>
  <si>
    <t>0686251.06</t>
  </si>
  <si>
    <t>0686251.08</t>
  </si>
  <si>
    <t>0686251.10</t>
  </si>
  <si>
    <t>0686251.12</t>
  </si>
  <si>
    <t>0686251.15</t>
  </si>
  <si>
    <t>0686251.18</t>
  </si>
  <si>
    <t>0686300.12</t>
  </si>
  <si>
    <t>12''  CORRUGATED ALUMINUM PIPE - 0' - 10' DEEP</t>
  </si>
  <si>
    <t>0686300.15</t>
  </si>
  <si>
    <t>15''  CORRUGATED ALUMINUM PIPE - 0' - 10' DEEP</t>
  </si>
  <si>
    <t>0686300.18</t>
  </si>
  <si>
    <t>18''  CORRUGATED ALUMINUM PIPE - 0' - 10' DEEP</t>
  </si>
  <si>
    <t>0686300.24</t>
  </si>
  <si>
    <t>24''  CORRUGATED ALUMINUM PIPE - 0' - 10' DEEP</t>
  </si>
  <si>
    <t>0686300.30</t>
  </si>
  <si>
    <t>30''  CORRUGATED ALUMINUM PIPE - 0' - 10' DEEP</t>
  </si>
  <si>
    <t>0686300.36</t>
  </si>
  <si>
    <t>36''  CORRUGATED ALUMINUM PIPE - 0' - 10' DEEP</t>
  </si>
  <si>
    <t>0686300.42</t>
  </si>
  <si>
    <t>42''  CORRUGATED ALUMINUM PIPE - 0' - 10' DEEP</t>
  </si>
  <si>
    <t>0686300.48</t>
  </si>
  <si>
    <t>48''  CORRUGATED ALUMINUM PIPE - 0' - 10' DEEP</t>
  </si>
  <si>
    <t>0686300.54</t>
  </si>
  <si>
    <t>54''  CORRUGATED ALUMINUM PIPE - 0' - 10' DEEP</t>
  </si>
  <si>
    <t>0686300.60</t>
  </si>
  <si>
    <t>60''  CORRUGATED ALUMINUM PIPE - 0' - 10' DEEP</t>
  </si>
  <si>
    <t>0686300.61</t>
  </si>
  <si>
    <t>60''  CORRUGATED ALUMINUM PIPE (0.109" THICK)- 0' - 10' DEEP</t>
  </si>
  <si>
    <t>0686300.62</t>
  </si>
  <si>
    <t>60''  CORRUGATED ALUMINUM PIPE (0.135" THICK)- 0' - 10' DEEP</t>
  </si>
  <si>
    <t>0686300.63</t>
  </si>
  <si>
    <t>60''  CORRUGATED ALUMINUM PIPE (0.168" THICK)- 0' - 10' DEEP</t>
  </si>
  <si>
    <t>0686300.66</t>
  </si>
  <si>
    <t>66''  CORRUGATED ALUMINUM PIPE - 0' - 10' DEEP</t>
  </si>
  <si>
    <t>0686300.67</t>
  </si>
  <si>
    <t>66''  CORRUGATED ALUMINUM PIPE (0.109" THICK)- 0' - 10' DEEP</t>
  </si>
  <si>
    <t>0686300.68</t>
  </si>
  <si>
    <t>66''  CORRUGATED ALUMINUM PIPE (0.135" THICK)- 0' - 10' DEEP</t>
  </si>
  <si>
    <t>0686300.69</t>
  </si>
  <si>
    <t>66''  CORRUGATED ALUMINUM PIPE (0.168" THICK)- 0' - 10' DEEP</t>
  </si>
  <si>
    <t>0686300.72</t>
  </si>
  <si>
    <t>72''  CORRUGATED ALUMINUM PIPE - 0' - 10' DEEP</t>
  </si>
  <si>
    <t>0686300.73</t>
  </si>
  <si>
    <t>72''  CORRUGATED ALUMINUM PIPE (0.109" THICK)- 0' - 10' DEEP</t>
  </si>
  <si>
    <t>0686300.74</t>
  </si>
  <si>
    <t>72''  CORRUGATED ALUMINUM PIPE (0.135" THICK)- 0' - 10' DEEP</t>
  </si>
  <si>
    <t>0686300.75</t>
  </si>
  <si>
    <t>72''  CORRUGATED ALUMINUM PIPE (0.168" THICK)- 0' - 10' DEEP</t>
  </si>
  <si>
    <t>0686300.84</t>
  </si>
  <si>
    <t>84''  CORRUGATED ALUMINUM PIPE - 0' - 10' DEEP</t>
  </si>
  <si>
    <t>0686300.85</t>
  </si>
  <si>
    <t>84''  CORRUGATED ALUMINUM PIPE (0.109" THICK)- 0' - 10' DEEP</t>
  </si>
  <si>
    <t>0686300.86</t>
  </si>
  <si>
    <t>84''  CORRUGATED ALUMINUM PIPE (0.135" THICK)- 0' - 10' DEEP</t>
  </si>
  <si>
    <t>0686300.87</t>
  </si>
  <si>
    <t>84''  CORRUGATED ALUMINUM PIPE (0.168" THICK)- 0' - 10' DEEP</t>
  </si>
  <si>
    <t>0686301.12</t>
  </si>
  <si>
    <t>12''  CORRUGATED ALUMINUM PIPE - 0' - 20' DEEP</t>
  </si>
  <si>
    <t>0686301.15</t>
  </si>
  <si>
    <t>15''  CORRUGATED ALUMINUM PIPE - 0' - 20' DEEP</t>
  </si>
  <si>
    <t>0686301.18</t>
  </si>
  <si>
    <t>18''  CORRUGATED ALUMINUM PIPE - 0' - 20' DEEP</t>
  </si>
  <si>
    <t>0686301.24</t>
  </si>
  <si>
    <t>24''  CORRUGATED ALUMINUM PIPE - 0' - 20' DEEP</t>
  </si>
  <si>
    <t>0686301.30</t>
  </si>
  <si>
    <t>30''  CORRUGATED ALUMINUM PIPE - 0' - 20' DEEP</t>
  </si>
  <si>
    <t>0686301.36</t>
  </si>
  <si>
    <t>36''  CORRUGATED ALUMINUM PIPE - 0' - 20' DEEP</t>
  </si>
  <si>
    <t>0686301.42</t>
  </si>
  <si>
    <t>42''  CORRUGATED ALUMINUM PIPE - 0' - 20' DEEP</t>
  </si>
  <si>
    <t>0686301.48</t>
  </si>
  <si>
    <t>48''  CORRUGATED ALUMINUM PIPE - 0' - 20' DEEP</t>
  </si>
  <si>
    <t>0686301.54</t>
  </si>
  <si>
    <t>54''  CORRUGATED ALUMINUM PIPE - 0' - 20' DEEP</t>
  </si>
  <si>
    <t>0686301.60</t>
  </si>
  <si>
    <t>60''  CORRUGATED ALUMINUM PIPE - 0' - 20' DEEP</t>
  </si>
  <si>
    <t>0686301.61</t>
  </si>
  <si>
    <t>60''  CORRUGATED ALUMINUM PIPE (0.109" THICK)- 0' - 20' DEEP</t>
  </si>
  <si>
    <t>0686301.67</t>
  </si>
  <si>
    <t>66''  CORRUGATED ALUMINUM PIPE (0.109" THICK)- 0' - 20' DEEP</t>
  </si>
  <si>
    <t>0686301.68</t>
  </si>
  <si>
    <t>66''  CORRUGATED ALUMINUM PIPE (0.135" THICK)- 0' - 20' DEEP</t>
  </si>
  <si>
    <t>0686301.69</t>
  </si>
  <si>
    <t>66''  CORRUGATED ALUMINUM PIPE (0.168" THICK)- 0' - 20' DEEP</t>
  </si>
  <si>
    <t>0686301.72</t>
  </si>
  <si>
    <t>72''  CORRUGATED ALUMINUM PIPE - 0' - 20' DEEP</t>
  </si>
  <si>
    <t>0686301.73</t>
  </si>
  <si>
    <t>72''  CORRUGATED ALUMINUM PIPE (0.109" THICK)- 0' - 20' DEEP</t>
  </si>
  <si>
    <t>0686301.74</t>
  </si>
  <si>
    <t>72''  CORRUGATED ALUMINUM PIPE (0.135" THICK)- 0' - 20' DEEP</t>
  </si>
  <si>
    <t>0686301.75</t>
  </si>
  <si>
    <t>72''  CORRUGATED ALUMINUM PIPE (0.168" THICK)- 0' - 20' DEEP</t>
  </si>
  <si>
    <t>0686301.84</t>
  </si>
  <si>
    <t>84''  CORRUGATED ALUMINUM PIPE - 0' - 20' DEEP</t>
  </si>
  <si>
    <t>0686301.85</t>
  </si>
  <si>
    <t>84''  CORRUGATED ALUMINUM PIPE (0.109" THICK)- 0' - 20' DEEP</t>
  </si>
  <si>
    <t>0686301.86</t>
  </si>
  <si>
    <t>84''  CORRUGATED ALUMINUM PIPE (0.135" THICK)- 0' - 20' DEEP</t>
  </si>
  <si>
    <t>0686301.87</t>
  </si>
  <si>
    <t>84''  CORRUGATED ALUMINUM PIPE (0.168" THICK)- 0' - 20' DEEP</t>
  </si>
  <si>
    <t>0686350.12</t>
  </si>
  <si>
    <t>12'' ALUMINIZED CORRUGATED METAL PIPE - 0' - 10' DEEP</t>
  </si>
  <si>
    <t>0686350.15</t>
  </si>
  <si>
    <t>15'' ALUMINIZED CORRUGATED METAL PIPE - 0' - 10' DEEP</t>
  </si>
  <si>
    <t>0686350.18</t>
  </si>
  <si>
    <t>18'' ALUMINIZED CORRUGATED METAL PIPE - 0' - 10' DEEP</t>
  </si>
  <si>
    <t>0686350.24</t>
  </si>
  <si>
    <t>24'' ALUMINIZED CORRUGATED METAL PIPE - 0' - 10' DEEP</t>
  </si>
  <si>
    <t>0686350.30</t>
  </si>
  <si>
    <t>30'' ALUMINIZED CORRUGATED METAL PIPE - 0' - 10' DEEP</t>
  </si>
  <si>
    <t>0686350.36</t>
  </si>
  <si>
    <t>36'' ALUMINIZED CORRUGATED METAL PIPE - 0' - 10' DEEP</t>
  </si>
  <si>
    <t>0686350.42</t>
  </si>
  <si>
    <t>42'' ALUMINIZED CORRUGATED METAL PIPE - 0' - 10' DEEP</t>
  </si>
  <si>
    <t>0686350.48</t>
  </si>
  <si>
    <t>48'' ALUMINIZED CORRUGATED METAL PIPE - 0' - 10' DEEP</t>
  </si>
  <si>
    <t>0686350.54</t>
  </si>
  <si>
    <t>54'' ALUMINIZED CORRUGATED METAL PIPE - 0' - 10' DEEP</t>
  </si>
  <si>
    <t>0686350.60</t>
  </si>
  <si>
    <t>60'' ALUMINIZED CORRUGATED METAL PIPE - 0' - 10' DEEP</t>
  </si>
  <si>
    <t>0686350.66</t>
  </si>
  <si>
    <t>66'' ALUMINIZED CORRUGATED METAL PIPE - 0' - 10' DEEP</t>
  </si>
  <si>
    <t>0686350.72</t>
  </si>
  <si>
    <t>72'' ALUMINIZED CORRUGATED METAL PIPE - 0' - 10' DEEP</t>
  </si>
  <si>
    <t>0686350.73</t>
  </si>
  <si>
    <t>72'' ALUMINIZED CORRUGATED METAL PIPE (0.135" THICK) - 0' -</t>
  </si>
  <si>
    <t>0686350.84</t>
  </si>
  <si>
    <t>84'' ALUMINIZED CORRUGATED METAL PIPE (0.109" THICK) - 0' -</t>
  </si>
  <si>
    <t>0686350.85</t>
  </si>
  <si>
    <t>84'' ALUMINIZED CORRUGATED METAL PIPE (0.135" THICK) - 0' -</t>
  </si>
  <si>
    <t>0686350.86</t>
  </si>
  <si>
    <t>84'' ALUMINIZED CORRUGATED METAL PIPE (0.168" THICK) - 0' -</t>
  </si>
  <si>
    <t>0686351.12</t>
  </si>
  <si>
    <t>12'' ALUMINIZED CORRUGATED METAL PIPE - 0' - 20' DEEP</t>
  </si>
  <si>
    <t>0686351.15</t>
  </si>
  <si>
    <t>15'' ALUMINIZED CORRUGATED METAL PIPE - 0' - 20' DEEP</t>
  </si>
  <si>
    <t>0686351.18</t>
  </si>
  <si>
    <t>18'' ALUMINIZED CORRUGATED METAL PIPE - 0' - 20' DEEP</t>
  </si>
  <si>
    <t>0686351.24</t>
  </si>
  <si>
    <t>24'' ALUMINIZED CORRUGATED METAL PIPE - 0' - 20' DEEP</t>
  </si>
  <si>
    <t>0686351.30</t>
  </si>
  <si>
    <t>30'' ALUMINIZED CORRUGATED METAL PIPE - 0' - 20' DEEP</t>
  </si>
  <si>
    <t>0686351.36</t>
  </si>
  <si>
    <t>36'' ALUMINIZED CORRUGATED METAL PIPE - 0' - 20' DEEP</t>
  </si>
  <si>
    <t>0686351.42</t>
  </si>
  <si>
    <t>42'' ALUMINIZED CORRUGATED METAL PIPE - 0' - 20' DEEP</t>
  </si>
  <si>
    <t>0686351.48</t>
  </si>
  <si>
    <t>48'' ALUMINIZED CORRUGATED METAL PIPE - 0' - 20' DEEP</t>
  </si>
  <si>
    <t>0686351.54</t>
  </si>
  <si>
    <t>54'' ALUMINIZED CORRUGATED METAL PIPE - 0' - 20' DEEP</t>
  </si>
  <si>
    <t>0686351.60</t>
  </si>
  <si>
    <t>60'' ALUMINIZED CORRUGATED METAL PIPE - 0' - 20' DEEP</t>
  </si>
  <si>
    <t>0686351.66</t>
  </si>
  <si>
    <t>66'' ALUMINIZED CORRUGATED METAL PIPE - 0' - 20' DEEP</t>
  </si>
  <si>
    <t>0686351.72</t>
  </si>
  <si>
    <t>72'' ALUMINIZED CORRUGATED METAL PIPE - 0' - 20' DEEP</t>
  </si>
  <si>
    <t>0686351.73</t>
  </si>
  <si>
    <t>0686351.84</t>
  </si>
  <si>
    <t>0686351.85</t>
  </si>
  <si>
    <t>0686351.86</t>
  </si>
  <si>
    <t>0686360.12</t>
  </si>
  <si>
    <t>12'' ALUMINIZED CORRUGATED METAL PIPE (SMOOTH INTERIOR) - 0'</t>
  </si>
  <si>
    <t>0686360.15</t>
  </si>
  <si>
    <t>15'' ALUMINIZED CORRUGATED METAL PIPE (SMOOTH INTERIOR) - 0'</t>
  </si>
  <si>
    <t>0686360.18</t>
  </si>
  <si>
    <t>18'' ALUMINIZED CORRUGATED METAL PIPE (SMOOTH INTERIOR) - 0'</t>
  </si>
  <si>
    <t>0686360.24</t>
  </si>
  <si>
    <t>24'' ALUMINIZED CORRUGATED METAL PIPE (SMOOTH INTERIOR) - 0'</t>
  </si>
  <si>
    <t>0686360.30</t>
  </si>
  <si>
    <t>30'' ALUMINIZED CORRUGATED METAL PIPE (SMOOTH INTERIOR) - 0'</t>
  </si>
  <si>
    <t>0686360.36</t>
  </si>
  <si>
    <t>36'' ALUMINIZED CORRUGATED METAL PIPE (SMOOTH INTERIOR) - 0'</t>
  </si>
  <si>
    <t>0686360.42</t>
  </si>
  <si>
    <t>42'' ALUMINIZED CORRUGATED METAL PIPE (SMOOTH INTERIOR) - 0'</t>
  </si>
  <si>
    <t>0686360.48</t>
  </si>
  <si>
    <t>48'' ALUMINIZED CORRUGATED METAL PIPE (SMOOTH INTERIOR) - 0'</t>
  </si>
  <si>
    <t>0686360.54</t>
  </si>
  <si>
    <t>54'' ALUMINIZED CORRUGATED METAL PIPE (SMOOTH INTERIOR) - 0'</t>
  </si>
  <si>
    <t>0686360.60</t>
  </si>
  <si>
    <t>60'' ALUMINIZED CORRUGATED METAL PIPE (SMOOTH INTERIOR) - 0'</t>
  </si>
  <si>
    <t>0686360.66</t>
  </si>
  <si>
    <t>66'' ALUMINIZED CORRUGATED METAL PIPE (SMOOTH INTERIOR) - 0'</t>
  </si>
  <si>
    <t>0686360.72</t>
  </si>
  <si>
    <t>72'' ALUMINIZED CORRUGATED METAL PIPE (SMOOTH INTERIOR) - 0'</t>
  </si>
  <si>
    <t>0686360.84</t>
  </si>
  <si>
    <t>84'' ALUMINIZED CORRUGATED METAL PIPE (SMOOTH INTERIOR) - 0'</t>
  </si>
  <si>
    <t>0686361.12</t>
  </si>
  <si>
    <t>0686361.15</t>
  </si>
  <si>
    <t>0686361.18</t>
  </si>
  <si>
    <t>0686361.24</t>
  </si>
  <si>
    <t>0686361.30</t>
  </si>
  <si>
    <t>0686361.36</t>
  </si>
  <si>
    <t>0686361.42</t>
  </si>
  <si>
    <t>0686361.48</t>
  </si>
  <si>
    <t>0686361.54</t>
  </si>
  <si>
    <t>0686361.60</t>
  </si>
  <si>
    <t>0686361.66</t>
  </si>
  <si>
    <t>0686361.72</t>
  </si>
  <si>
    <t>0686361.84</t>
  </si>
  <si>
    <t>0686370.12</t>
  </si>
  <si>
    <t>12'' ALUMINIZED CORRUGATED METAL PIPE (TYPE II) - 0' - 10' D</t>
  </si>
  <si>
    <t>0686370.15</t>
  </si>
  <si>
    <t>15'' ALUMINIZED CORRUGATED METAL PIPE (TYPE II) - 0' - 10' D</t>
  </si>
  <si>
    <t>0686370.18</t>
  </si>
  <si>
    <t>18'' ALUMINIZED CORRUGATED METAL PIPE (TYPE II) - 0' - 10' D</t>
  </si>
  <si>
    <t>0686370.24</t>
  </si>
  <si>
    <t>24'' ALUMINIZED CORRUGATED METAL PIPE (TYPE II) - 0' - 10' D</t>
  </si>
  <si>
    <t>0686370.30</t>
  </si>
  <si>
    <t>30'' ALUMINIZED CORRUGATED METAL PIPE (TYPE II) - 0' - 10' D</t>
  </si>
  <si>
    <t>0686370.36</t>
  </si>
  <si>
    <t>36'' ALUMINIZED CORRUGATED METAL PIPE (TYPE II) - 0' - 10' D</t>
  </si>
  <si>
    <t>0686370.42</t>
  </si>
  <si>
    <t>42'' ALUMINIZED CORRUGATED METAL PIPE (TYPE II) - 0' - 10' D</t>
  </si>
  <si>
    <t>0686370.48</t>
  </si>
  <si>
    <t>48'' ALUMINIZED CORRUGATED METAL PIPE (TYPE II) - 0' - 10' D</t>
  </si>
  <si>
    <t>0686370.54</t>
  </si>
  <si>
    <t>54'' ALUMINIZED CORRUGATED METAL PIPE (TYPE II) - 0' - 10' D</t>
  </si>
  <si>
    <t>0686370.60</t>
  </si>
  <si>
    <t>60'' ALUMINIZED CORRUGATED METAL PIPE (TYPE II) - 0' - 10' D</t>
  </si>
  <si>
    <t>0686370.66</t>
  </si>
  <si>
    <t>66'' ALUMINIZED CORRUGATED METAL PIPE (TYPE II) - 0' - 10' D</t>
  </si>
  <si>
    <t>0686370.72</t>
  </si>
  <si>
    <t>72'' ALUMINIZED CORRUGATED METAL PIPE (TYPE II) - 0' - 10' D</t>
  </si>
  <si>
    <t>0686370.84</t>
  </si>
  <si>
    <t>84'' ALUMINIZED CORRUGATED METAL PIPE (TYPE II) - 0' - 10' D</t>
  </si>
  <si>
    <t>0686371.12</t>
  </si>
  <si>
    <t>12'' ALUMINIZED CORRUGATED METAL PIPE (TYPE II) - 0' - 20' D</t>
  </si>
  <si>
    <t>0686371.15</t>
  </si>
  <si>
    <t>15'' ALUMINIZED CORRUGATED METAL PIPE (TYPE II) - 0' - 20' D</t>
  </si>
  <si>
    <t>0686371.18</t>
  </si>
  <si>
    <t>18'' ALUMINIZED CORRUGATED METAL PIPE (TYPE II) - 0' - 20' D</t>
  </si>
  <si>
    <t>0686371.24</t>
  </si>
  <si>
    <t>24'' ALUMINIZED CORRUGATED METAL PIPE (TYPE II) - 0' - 20' D</t>
  </si>
  <si>
    <t>0686371.30</t>
  </si>
  <si>
    <t>30'' ALUMINIZED CORRUGATED METAL PIPE (TYPE II) - 0' - 20' D</t>
  </si>
  <si>
    <t>0686371.36</t>
  </si>
  <si>
    <t>36'' ALUMINIZED CORRUGATED METAL PIPE (TYPE II) - 0' - 20' D</t>
  </si>
  <si>
    <t>0686371.42</t>
  </si>
  <si>
    <t>42'' ALUMINIZED CORRUGATED METAL PIPE (TYPE II) - 0' - 20' D</t>
  </si>
  <si>
    <t>0686371.48</t>
  </si>
  <si>
    <t>48'' ALUMINIZED CORRUGATED METAL PIPE (TYPE II) - 0' - 20' D</t>
  </si>
  <si>
    <t>0686371.54</t>
  </si>
  <si>
    <t>54'' ALUMINIZED CORRUGATED METAL PIPE (TYPE II) - 0' - 20' D</t>
  </si>
  <si>
    <t>0686371.60</t>
  </si>
  <si>
    <t>60'' ALUMINIZED CORRUGATED METAL PIPE (TYPE II) - 0' - 20' D</t>
  </si>
  <si>
    <t>0686371.66</t>
  </si>
  <si>
    <t>66'' ALUMINIZED CORRUGATED METAL PIPE (TYPE II) - 0' - 20' D</t>
  </si>
  <si>
    <t>0686371.72</t>
  </si>
  <si>
    <t>72'' ALUMINIZED CORRUGATED METAL PIPE (TYPE II) - 0' - 20' D</t>
  </si>
  <si>
    <t>0686371.84</t>
  </si>
  <si>
    <t>84'' ALUMINIZED CORRUGATED METAL PIPE (TYPE II) - 0' - 20' D</t>
  </si>
  <si>
    <t>0686400.12</t>
  </si>
  <si>
    <t>12" CAST IRON PIPE</t>
  </si>
  <si>
    <t>0686700.12</t>
  </si>
  <si>
    <t>12'' REINFORCED CONCRETE DRAINAGE PIPE END</t>
  </si>
  <si>
    <t>0686700.15</t>
  </si>
  <si>
    <t>15'' REINFORCED CONCRETE DRAINAGE PIPE END</t>
  </si>
  <si>
    <t>0686700.18</t>
  </si>
  <si>
    <t>18'' REINFORCED CONCRETE DRAINAGE PIPE END</t>
  </si>
  <si>
    <t>0686700.24</t>
  </si>
  <si>
    <t>24'' REINFORCED CONCRETE DRAINAGE PIPE END</t>
  </si>
  <si>
    <t>0686700.30</t>
  </si>
  <si>
    <t>30'' REINFORCED CONCRETE DRAINAGE PIPE END</t>
  </si>
  <si>
    <t>0686700.36</t>
  </si>
  <si>
    <t>36'' REINFORCED CONCRETE DRAINAGE PIPE END</t>
  </si>
  <si>
    <t>0686700.42</t>
  </si>
  <si>
    <t>42'' REINFORCED CONCRETE DRAINAGE PIPE END</t>
  </si>
  <si>
    <t>0686700.48</t>
  </si>
  <si>
    <t>48'' REINFORCED CONCRETE DRAINAGE PIPE END</t>
  </si>
  <si>
    <t>0686700.54</t>
  </si>
  <si>
    <t>54'' REINFORCED CONCRETE DRAINAGE PIPE END</t>
  </si>
  <si>
    <t>0686700.60</t>
  </si>
  <si>
    <t>60'' REINFORCED CONCRETE DRAINAGE PIPE END</t>
  </si>
  <si>
    <t>0686700.66</t>
  </si>
  <si>
    <t>66'' REINFORCED CONCRETE DRAINAGE PIPE END</t>
  </si>
  <si>
    <t>0686700.72</t>
  </si>
  <si>
    <t>72'' REINFORCED CONCRETE DRAINAGE PIPE END</t>
  </si>
  <si>
    <t>0686700.84</t>
  </si>
  <si>
    <t>84'' REINFORCED CONCRETE DRAINAGE PIPE END</t>
  </si>
  <si>
    <t>0686710.12</t>
  </si>
  <si>
    <t>12'' METAL DRAINAGE PIPE END</t>
  </si>
  <si>
    <t>0686710.15</t>
  </si>
  <si>
    <t>15'' METAL DRAINAGE PIPE END</t>
  </si>
  <si>
    <t>0686710.18</t>
  </si>
  <si>
    <t>18'' METAL DRAINAGE PIPE END</t>
  </si>
  <si>
    <t>0686710.24</t>
  </si>
  <si>
    <t>24'' METAL DRAINAGE PIPE END</t>
  </si>
  <si>
    <t>0686710.30</t>
  </si>
  <si>
    <t>30'' METAL DRAINAGE PIPE END</t>
  </si>
  <si>
    <t>0686710.36</t>
  </si>
  <si>
    <t>36'' METAL DRAINAGE PIPE END</t>
  </si>
  <si>
    <t>0686710.42</t>
  </si>
  <si>
    <t>42'' METAL DRAINAGE PIPE END</t>
  </si>
  <si>
    <t>0686710.48</t>
  </si>
  <si>
    <t>48'' METAL DRAINAGE PIPE END</t>
  </si>
  <si>
    <t>0686710.54</t>
  </si>
  <si>
    <t>54'' METAL DRAINAGE PIPE END</t>
  </si>
  <si>
    <t>0686710.60</t>
  </si>
  <si>
    <t>60'' METAL DRAINAGE PIPE END</t>
  </si>
  <si>
    <t>0686710.66</t>
  </si>
  <si>
    <t>66'' METAL DRAINAGE PIPE END</t>
  </si>
  <si>
    <t>0686710.72</t>
  </si>
  <si>
    <t>72'' METAL DRAINAGE PIPE END</t>
  </si>
  <si>
    <t>0686715.15</t>
  </si>
  <si>
    <t>15'' HIGH DENSITY POLYETHYLENE PIPE END</t>
  </si>
  <si>
    <t>0686720.15</t>
  </si>
  <si>
    <t>15" HIGH DENSITY POLYETHYLENE PIPE ELBOW - 0' -10' DEEP</t>
  </si>
  <si>
    <t>0686720.18</t>
  </si>
  <si>
    <t>18" HIGH DENSITY POLYETHYLENE PIPE ELBOW - 0' -10' DEEP</t>
  </si>
  <si>
    <t>0686720.24</t>
  </si>
  <si>
    <t>24" HIGH DENSITY POLYETHYLENE PIPE ELBOW - 0' -10' DEEP</t>
  </si>
  <si>
    <t>0686750</t>
  </si>
  <si>
    <t>15'' X 21" METAL DRAINAGE PIPE END</t>
  </si>
  <si>
    <t>0686751</t>
  </si>
  <si>
    <t>21'' X 15" METAL DRAINAGE PIPE END</t>
  </si>
  <si>
    <t>0686752</t>
  </si>
  <si>
    <t>24'' X 18" METAL DRAINAGE PIPE END</t>
  </si>
  <si>
    <t>0686753</t>
  </si>
  <si>
    <t>29'' X 18" METAL DRAINAGE PIPE END</t>
  </si>
  <si>
    <t>0686754</t>
  </si>
  <si>
    <t>33'' X 49" METAL DRAINAGE PIPE END</t>
  </si>
  <si>
    <t>0686755</t>
  </si>
  <si>
    <t>42'' X 29" METAL DRAINAGE PIPE END</t>
  </si>
  <si>
    <t>0686900</t>
  </si>
  <si>
    <t>0686901</t>
  </si>
  <si>
    <t>0686950.10</t>
  </si>
  <si>
    <t>REMOVE EXISTING PIPE - 0' - 10' DEEP</t>
  </si>
  <si>
    <t>0686950.20</t>
  </si>
  <si>
    <t>REMOVE EXISTING PIPE - 0' - 20' DEEP</t>
  </si>
  <si>
    <t>0701003</t>
  </si>
  <si>
    <t>mbd.</t>
  </si>
  <si>
    <t>0701020</t>
  </si>
  <si>
    <t>0701025</t>
  </si>
  <si>
    <t>0701026</t>
  </si>
  <si>
    <t>FIBER REINFORCED POLYMER COMPOSITE  MARINE LUMBER</t>
  </si>
  <si>
    <t>0701027</t>
  </si>
  <si>
    <t>0701028</t>
  </si>
  <si>
    <t>0701029</t>
  </si>
  <si>
    <t>0701031</t>
  </si>
  <si>
    <t>0701040</t>
  </si>
  <si>
    <t>0701051</t>
  </si>
  <si>
    <t>0701099</t>
  </si>
  <si>
    <t>0701108</t>
  </si>
  <si>
    <t>0701110</t>
  </si>
  <si>
    <t>0701111</t>
  </si>
  <si>
    <t>0701112</t>
  </si>
  <si>
    <t>0701113</t>
  </si>
  <si>
    <t>0701114</t>
  </si>
  <si>
    <t>0701115</t>
  </si>
  <si>
    <t>0701116</t>
  </si>
  <si>
    <t>0701190</t>
  </si>
  <si>
    <t>0701191</t>
  </si>
  <si>
    <t>EXPLORATION TEST BORING</t>
  </si>
  <si>
    <t>0701192</t>
  </si>
  <si>
    <t>0701200</t>
  </si>
  <si>
    <t>DRILLED SHAFT (2.0' DIAMETER)</t>
  </si>
  <si>
    <t>0701201</t>
  </si>
  <si>
    <t>0701203</t>
  </si>
  <si>
    <t>0701205</t>
  </si>
  <si>
    <t>DRILLED SHAFT (5.0' DIAMETER)</t>
  </si>
  <si>
    <t>0701207</t>
  </si>
  <si>
    <t>DRILLED SHAFT (6.0' DIAMETER)</t>
  </si>
  <si>
    <t>0701209</t>
  </si>
  <si>
    <t>DRILLED SHAFT (7.0' DIAMETER)</t>
  </si>
  <si>
    <t>0701211</t>
  </si>
  <si>
    <t>DRILLED SHAFT (8.0' DIAMETER)</t>
  </si>
  <si>
    <t>0701213</t>
  </si>
  <si>
    <t>DRILLED SHAFT (9.0' DIAMETER)</t>
  </si>
  <si>
    <t>0701215</t>
  </si>
  <si>
    <t>0701230</t>
  </si>
  <si>
    <t>DRILLED SHAFT EARTH EXCAVATION  (2.0' DIAMETER)</t>
  </si>
  <si>
    <t>0701231</t>
  </si>
  <si>
    <t>DRILLED SHAFT EARTH EXCAVATION  (3.0' DIAMETER)</t>
  </si>
  <si>
    <t>0701233</t>
  </si>
  <si>
    <t>DRILLED SHAFT EARTH EXCAVATION  (4.0' DIAMETER)</t>
  </si>
  <si>
    <t>0701235</t>
  </si>
  <si>
    <t>DRILLED SHAFT EARTH EXCAVATION  (5.0' DIAMETER)</t>
  </si>
  <si>
    <t>0701237</t>
  </si>
  <si>
    <t>DRILLED SHAFT EARTH EXCAVATION  (6.0' DIAMETER)</t>
  </si>
  <si>
    <t>0701239</t>
  </si>
  <si>
    <t>DRILLED SHAFT EARTH EXCAVATION  (7.0' DIAMETER)</t>
  </si>
  <si>
    <t>0701241</t>
  </si>
  <si>
    <t>DRILLED SHAFT EARTH EXCAVATION  (8.0' DIAMETER)</t>
  </si>
  <si>
    <t>0701243</t>
  </si>
  <si>
    <t>DRILLED SHAFT EARTH EXCAVATION  (9.0' DIAMETER)</t>
  </si>
  <si>
    <t>0701245</t>
  </si>
  <si>
    <t>DRILLED SHAFT EARTH EXCAVATION  (10.0' DIAMETER)</t>
  </si>
  <si>
    <t>0701260</t>
  </si>
  <si>
    <t>DRILLED SHAFT ROCK EXCAVATION (2.0' DIAMETER)</t>
  </si>
  <si>
    <t>0701261</t>
  </si>
  <si>
    <t>0701263</t>
  </si>
  <si>
    <t>DRILLED SHAFT ROCK EXCAVATION (3.5 FT)</t>
  </si>
  <si>
    <t>0701265</t>
  </si>
  <si>
    <t>DRILLED SHAFT ROCK EXCAVATION (4.5 FT)</t>
  </si>
  <si>
    <t>0701267</t>
  </si>
  <si>
    <t>DRILLED SHAFT ROCK EXCAVATION (5.5 FT)</t>
  </si>
  <si>
    <t>0701269</t>
  </si>
  <si>
    <t>DRILLED SHAFT ROCK EXCAVATION (6.5 FT)</t>
  </si>
  <si>
    <t>0701271</t>
  </si>
  <si>
    <t>DRILLED SHAFT ROCK EXCAVATION (7.5 FT)</t>
  </si>
  <si>
    <t>0701273</t>
  </si>
  <si>
    <t>DRILLED SHAFT ROCK EXCAVATION (8.5 FT)</t>
  </si>
  <si>
    <t>0701275</t>
  </si>
  <si>
    <t>DRILLED SHAFT ROCK EXCAVATION (9.5 FT)</t>
  </si>
  <si>
    <t>0701301</t>
  </si>
  <si>
    <t>0701303</t>
  </si>
  <si>
    <t>TRIAL DRILLED SHAFT (4' DIAMETER)</t>
  </si>
  <si>
    <t>0701305</t>
  </si>
  <si>
    <t>TRIAL DRILLED SHAFT (5' DIAMETER)</t>
  </si>
  <si>
    <t>0701307</t>
  </si>
  <si>
    <t>TRIAL DRILLED SHAFT (6' DIAMETER)</t>
  </si>
  <si>
    <t>0701309</t>
  </si>
  <si>
    <t>TRIAL DRILLED SHAFT (7' DIAMETER)</t>
  </si>
  <si>
    <t>0701311</t>
  </si>
  <si>
    <t>TRIAL DRILLED SHAFT (8' DIAMETER)</t>
  </si>
  <si>
    <t>0701313</t>
  </si>
  <si>
    <t>TRIAL DRILLED SHAFT (9' DIAMETER)</t>
  </si>
  <si>
    <t>0701315</t>
  </si>
  <si>
    <t>TRIAL DRILLED SHAFT (10' DIAMETER)</t>
  </si>
  <si>
    <t>0701330</t>
  </si>
  <si>
    <t>PERMANENT CASING (2.0' DIAMETER)</t>
  </si>
  <si>
    <t>0701331</t>
  </si>
  <si>
    <t>PERMANENT CASING (3.0' DIAMETER)</t>
  </si>
  <si>
    <t>0701333</t>
  </si>
  <si>
    <t>0701335</t>
  </si>
  <si>
    <t>PERMANENT CASING (5.0' DIAMETER)</t>
  </si>
  <si>
    <t>0701337</t>
  </si>
  <si>
    <t>PERMANENT CASING (6.0' DIAMETER)</t>
  </si>
  <si>
    <t>0701339</t>
  </si>
  <si>
    <t>PERMANENT CASING (7.0' DIAMETER)</t>
  </si>
  <si>
    <t>0701341</t>
  </si>
  <si>
    <t>PERMANENT CASING (8.0' DIAMETER)</t>
  </si>
  <si>
    <t>0701343</t>
  </si>
  <si>
    <t>PERMANENT CASING (9.0' DIAMETER)</t>
  </si>
  <si>
    <t>0701345</t>
  </si>
  <si>
    <t>0702000</t>
  </si>
  <si>
    <t>0702001</t>
  </si>
  <si>
    <t>0702005</t>
  </si>
  <si>
    <t>FURNISHING TREATED TIMBER PILES  (35' LONG)</t>
  </si>
  <si>
    <t>0702006</t>
  </si>
  <si>
    <t>FURNISHING TREATED TIMBER PILES  (40' LONG)</t>
  </si>
  <si>
    <t>0702007</t>
  </si>
  <si>
    <t>FURNISHING TREATED TIMBER PILES  (50' LONG)</t>
  </si>
  <si>
    <t>0702009</t>
  </si>
  <si>
    <t>FURNISHING TREATED TIMBER PILES  (60' LONG)</t>
  </si>
  <si>
    <t>0702010</t>
  </si>
  <si>
    <t>FURNISHING TREATED TIMBER PILES  (65' LONG)</t>
  </si>
  <si>
    <t>0702011</t>
  </si>
  <si>
    <t>FURNISHING TREATED TIMBER PILES  (70' LONG)</t>
  </si>
  <si>
    <t>0702012</t>
  </si>
  <si>
    <t>FURNISHING TREATED TIMBER PILES  (43' LONG)</t>
  </si>
  <si>
    <t>0702013</t>
  </si>
  <si>
    <t>FURNISHING TREATED TIMBER PILES  (44' LONG)</t>
  </si>
  <si>
    <t>0702014</t>
  </si>
  <si>
    <t>FURNISHING TREATED TIMBER PILES  (48' LONG)</t>
  </si>
  <si>
    <t>0702015</t>
  </si>
  <si>
    <t>FURNISHING TIMBER PILES  (30'LONG)</t>
  </si>
  <si>
    <t>0702016</t>
  </si>
  <si>
    <t>FURNISHING TIMBER PILES  (40' LONG)</t>
  </si>
  <si>
    <t>0702019</t>
  </si>
  <si>
    <t>FURNISHING TIMBER PILES  (50' LONG)</t>
  </si>
  <si>
    <t>0702021</t>
  </si>
  <si>
    <t>FURNISHING TREATED TIMBER PILES  (45' LONG)</t>
  </si>
  <si>
    <t>0702023</t>
  </si>
  <si>
    <t>0702024</t>
  </si>
  <si>
    <t>0702025</t>
  </si>
  <si>
    <t>0702026</t>
  </si>
  <si>
    <t>0702027</t>
  </si>
  <si>
    <t>0702028</t>
  </si>
  <si>
    <t>0702029</t>
  </si>
  <si>
    <t>0702040</t>
  </si>
  <si>
    <t>TEST PILE (STEEL HP 14 X 89 - 150'  LONG)</t>
  </si>
  <si>
    <t>0702043</t>
  </si>
  <si>
    <t>0702044</t>
  </si>
  <si>
    <t>0702048</t>
  </si>
  <si>
    <t>0702050</t>
  </si>
  <si>
    <t>0702051</t>
  </si>
  <si>
    <t>0702052</t>
  </si>
  <si>
    <t>POINT REINFORCEMENT FOR  TIMBER PILES</t>
  </si>
  <si>
    <t>0702053</t>
  </si>
  <si>
    <t>DRILLED SHAFT OBSTRUCTION REMOVAL</t>
  </si>
  <si>
    <t>0702056</t>
  </si>
  <si>
    <t>FURNISHING DRILLED SHAFT DRILLING  EQUIPMENT (SITE 2)</t>
  </si>
  <si>
    <t>0702057</t>
  </si>
  <si>
    <t>FURNISHING DRILLED SHAFT DRILLING  EQUIPMENT (SITE 3)</t>
  </si>
  <si>
    <t>0702058</t>
  </si>
  <si>
    <t>0702059</t>
  </si>
  <si>
    <t>0702060</t>
  </si>
  <si>
    <t>0702062</t>
  </si>
  <si>
    <t>FURNISHING DRILLED SHAFT DRILLING  EQUIPMENT</t>
  </si>
  <si>
    <t>0702063</t>
  </si>
  <si>
    <t>0702064</t>
  </si>
  <si>
    <t>0702065</t>
  </si>
  <si>
    <t>0702066</t>
  </si>
  <si>
    <t>TRIAL DRILLED SHAFT (10.0'  DIAMETER)</t>
  </si>
  <si>
    <t>0702067</t>
  </si>
  <si>
    <t>0702068</t>
  </si>
  <si>
    <t>0702069</t>
  </si>
  <si>
    <t>0702070</t>
  </si>
  <si>
    <t>0702071</t>
  </si>
  <si>
    <t>0702072</t>
  </si>
  <si>
    <t>0702073</t>
  </si>
  <si>
    <t>DRILLED SHAFT EARTH EXCAVATION (2.5  FT)</t>
  </si>
  <si>
    <t>0702074</t>
  </si>
  <si>
    <t>0702075</t>
  </si>
  <si>
    <t>0702076</t>
  </si>
  <si>
    <t>0702077</t>
  </si>
  <si>
    <t>DRILLED SHAFT EARTH EXCAVATION   (3.5' DIAMETER)</t>
  </si>
  <si>
    <t>0702078</t>
  </si>
  <si>
    <t>DRILLED SHAFT ROCK EXCAVATION  (3' DIAMETER)</t>
  </si>
  <si>
    <t>0702079</t>
  </si>
  <si>
    <t>0702080</t>
  </si>
  <si>
    <t>0702081</t>
  </si>
  <si>
    <t>0702084</t>
  </si>
  <si>
    <t>0702086</t>
  </si>
  <si>
    <t>0702088</t>
  </si>
  <si>
    <t>0702089</t>
  </si>
  <si>
    <t>0702090</t>
  </si>
  <si>
    <t>0702091</t>
  </si>
  <si>
    <t>0702098</t>
  </si>
  <si>
    <t>DRIVING STEEL PILES (LIMITED  DRIVING AREA)</t>
  </si>
  <si>
    <t>0702101</t>
  </si>
  <si>
    <t>0702107</t>
  </si>
  <si>
    <t>PRE-AUGER HOLES THUR ABANDONED  SEWER</t>
  </si>
  <si>
    <t>0702109</t>
  </si>
  <si>
    <t>0702110</t>
  </si>
  <si>
    <t>0702111</t>
  </si>
  <si>
    <t>0702115</t>
  </si>
  <si>
    <t>0702120</t>
  </si>
  <si>
    <t>POINT REINFORCEMENT FOR  STEEL PILES</t>
  </si>
  <si>
    <t>0702209</t>
  </si>
  <si>
    <t>TEST PILE (STEEL HP 12 X 72 - 155'  LONG)</t>
  </si>
  <si>
    <t>0702214</t>
  </si>
  <si>
    <t>TEST PILE (STEEL HP 12 X 84 - 50'  LONG)</t>
  </si>
  <si>
    <t>0702287</t>
  </si>
  <si>
    <t>TEST PILE (STEEL HP 14 X 117 - 145'   LONG)</t>
  </si>
  <si>
    <t>0702288</t>
  </si>
  <si>
    <t>TEST PILE (STEEL HP 14 X 117 - 150'   LONG)</t>
  </si>
  <si>
    <t>0702291</t>
  </si>
  <si>
    <t>TEST PILE (STEEL HP 14 X 117 - 30'  LONG)</t>
  </si>
  <si>
    <t>0702292</t>
  </si>
  <si>
    <t>TEST PILE (STEEL HP 14 X 117 - 50'  LONG)</t>
  </si>
  <si>
    <t>0702297</t>
  </si>
  <si>
    <t>0702298</t>
  </si>
  <si>
    <t>0702299</t>
  </si>
  <si>
    <t>0702300</t>
  </si>
  <si>
    <t>0702301</t>
  </si>
  <si>
    <t>0702302</t>
  </si>
  <si>
    <t>TEST PILE (STEEL HP 12 X 74 -  70' LONG)</t>
  </si>
  <si>
    <t>0702312</t>
  </si>
  <si>
    <t>0702323</t>
  </si>
  <si>
    <t>TEST PILE (STEEL HP 12X74 -40' LONG )</t>
  </si>
  <si>
    <t>0702324</t>
  </si>
  <si>
    <t>TEST PILE (STEEL HP 12 X 74 - 65' LONG)</t>
  </si>
  <si>
    <t>0702325</t>
  </si>
  <si>
    <t>TEST PILE (STEEL HP 12 X 74 - 95'  LONG)</t>
  </si>
  <si>
    <t>0702326</t>
  </si>
  <si>
    <t>TEST PILE (STEEL HP 12 X 74 - 108'  LONG)</t>
  </si>
  <si>
    <t>0702331</t>
  </si>
  <si>
    <t>TEST PILE (STEEL HP 12 X 74 - 155'  LONG)</t>
  </si>
  <si>
    <t>0702332</t>
  </si>
  <si>
    <t>TEST PILE (STEEL HP 12 X 74 - 160'  LONG)</t>
  </si>
  <si>
    <t>0702335</t>
  </si>
  <si>
    <t>TEST PILE (STEEL HP 12 X 74 -  50' LONG)</t>
  </si>
  <si>
    <t>0702336</t>
  </si>
  <si>
    <t>TEST PILE (STEEL HP 12 X 84 - 40' LONG)</t>
  </si>
  <si>
    <t>0702337</t>
  </si>
  <si>
    <t>TEST PILE (STEEL HP 12 X 84 - 45' LONG)</t>
  </si>
  <si>
    <t>0702338</t>
  </si>
  <si>
    <t>TEST PILE (STEEL HP 12 X 84 -  62' LONG)</t>
  </si>
  <si>
    <t>0702339</t>
  </si>
  <si>
    <t>TEST PILE (STEEL HP 12 X 84 -  75' LONG)</t>
  </si>
  <si>
    <t>0702340</t>
  </si>
  <si>
    <t>TEST PILE (STEEL HP 12 X 84 - 80' LONG)</t>
  </si>
  <si>
    <t>0702341</t>
  </si>
  <si>
    <t>TEST PILE (STEEL HP 12 X 84 - 90' LONG)</t>
  </si>
  <si>
    <t>0702347</t>
  </si>
  <si>
    <t>FURNISHING 14'' SQUARE PRESTRESSED  CONCRETE PILES (PRETENSI</t>
  </si>
  <si>
    <t>0702352</t>
  </si>
  <si>
    <t>FURNISHING 14" SQUARE PRESTRESSED  CONCRETE PILES (PRETENSIO</t>
  </si>
  <si>
    <t>0702355</t>
  </si>
  <si>
    <t>FURNISH 16" PRESTRESSED CONCRETE  PILES</t>
  </si>
  <si>
    <t>0702358</t>
  </si>
  <si>
    <t>0702361</t>
  </si>
  <si>
    <t>DRIVING 14'' SQUARE PRESTRESSED  CONCRETE PILES (PRETENSIONE</t>
  </si>
  <si>
    <t>0702396</t>
  </si>
  <si>
    <t>DRIVING PRESTRESSED CONCRETE  PILES</t>
  </si>
  <si>
    <t>0702420</t>
  </si>
  <si>
    <t>0702421</t>
  </si>
  <si>
    <t>0702422</t>
  </si>
  <si>
    <t>0702423</t>
  </si>
  <si>
    <t>0702424</t>
  </si>
  <si>
    <t>0702425</t>
  </si>
  <si>
    <t>0702426</t>
  </si>
  <si>
    <t>0702428</t>
  </si>
  <si>
    <t>TEST PILE (14'' SQUARE PRESTRESSED  CONCRETE PILES - PRETENS</t>
  </si>
  <si>
    <t>0702429</t>
  </si>
  <si>
    <t>0702430</t>
  </si>
  <si>
    <t>0702431</t>
  </si>
  <si>
    <t>0702432</t>
  </si>
  <si>
    <t>0702439</t>
  </si>
  <si>
    <t>0702440</t>
  </si>
  <si>
    <t>0702450</t>
  </si>
  <si>
    <t>0702460</t>
  </si>
  <si>
    <t>0702470</t>
  </si>
  <si>
    <t>0702480</t>
  </si>
  <si>
    <t>0702490</t>
  </si>
  <si>
    <t>0702500</t>
  </si>
  <si>
    <t>0702501</t>
  </si>
  <si>
    <t>0702502</t>
  </si>
  <si>
    <t>DRIVING CAST-IN-PLACE CONCRETE PILES</t>
  </si>
  <si>
    <t>0702503</t>
  </si>
  <si>
    <t>FURNISHING CAST-IN-PLACE CONCRETE PILES</t>
  </si>
  <si>
    <t>0702504</t>
  </si>
  <si>
    <t>0702505</t>
  </si>
  <si>
    <t>0702506</t>
  </si>
  <si>
    <t>0702507</t>
  </si>
  <si>
    <t>0702520</t>
  </si>
  <si>
    <t>TEST PILE(CAST-IN-PLACE CONCRETE  25' LONG)</t>
  </si>
  <si>
    <t>0702521</t>
  </si>
  <si>
    <t>0702522</t>
  </si>
  <si>
    <t>TEST PILE (CAST IN PLACE CONCRETE -  20' LONG</t>
  </si>
  <si>
    <t>0702523</t>
  </si>
  <si>
    <t>0702524</t>
  </si>
  <si>
    <t>TEST PILE(CAST-IN-PLACE CONCRETE  36' LONG)</t>
  </si>
  <si>
    <t>0702527</t>
  </si>
  <si>
    <t>0702528</t>
  </si>
  <si>
    <t>0702529</t>
  </si>
  <si>
    <t>TEST PILE(CAST-IN-PLACE CONCRETE  54' LONG)</t>
  </si>
  <si>
    <t>0702535</t>
  </si>
  <si>
    <t>0702550</t>
  </si>
  <si>
    <t>TEST PILE(CAST-IN-PLACE CONCRETE  35' LONG)</t>
  </si>
  <si>
    <t>0702551</t>
  </si>
  <si>
    <t>SPLICING CAST-IN-PLACE CONCRETE  PILES</t>
  </si>
  <si>
    <t>0702553</t>
  </si>
  <si>
    <t>0702555</t>
  </si>
  <si>
    <t>TEST PILE (CAST IN PLACE CONCRETE  50' LONG)</t>
  </si>
  <si>
    <t>0702556</t>
  </si>
  <si>
    <t>TEST PILE (CAST IN PLACE CONCRETE  55' LONG)</t>
  </si>
  <si>
    <t>0702557</t>
  </si>
  <si>
    <t>TEST PILE (CAST-IN-PLACE CONCRETE  60' LONG)</t>
  </si>
  <si>
    <t>0702558</t>
  </si>
  <si>
    <t>TEST PILE(CAST-IN-PLACE CONCRETE  65' LONG)</t>
  </si>
  <si>
    <t>0702559</t>
  </si>
  <si>
    <t>TEST PILE(CAST-IN-PLACE CONCRETE  70' LONG)</t>
  </si>
  <si>
    <t>0702560</t>
  </si>
  <si>
    <t>TEST PILE(CAST-IN-PLACE CONCRETE  75' LONG)</t>
  </si>
  <si>
    <t>0702561</t>
  </si>
  <si>
    <t>TEST PILE(CAST-IN-PLACE CONCRETE  80' LONG)</t>
  </si>
  <si>
    <t>0702562</t>
  </si>
  <si>
    <t>TEST PILE(CAST-IN-PLACE CONCRETE  85' LONG)</t>
  </si>
  <si>
    <t>0702563</t>
  </si>
  <si>
    <t>TEST PILE (CAST-IN-PLACE CONCRETE  90' LONG)</t>
  </si>
  <si>
    <t>0702564</t>
  </si>
  <si>
    <t>TREATED TIMBER TEST PILE  (56 FT LONG)</t>
  </si>
  <si>
    <t>0702569</t>
  </si>
  <si>
    <t>TREATED TIMBER TEST PILE  (66 FT LONG)</t>
  </si>
  <si>
    <t>0702570</t>
  </si>
  <si>
    <t>TREATED TIMBER TEST PILE  (79 FT LONG)</t>
  </si>
  <si>
    <t>0702571</t>
  </si>
  <si>
    <t>TREATED TIMBER TEST PILE  (89 FT LONG)</t>
  </si>
  <si>
    <t>0702572</t>
  </si>
  <si>
    <t>TREATED TIMBER TEST PILE  (102 FT LONG)</t>
  </si>
  <si>
    <t>0702573</t>
  </si>
  <si>
    <t>TREATED TIMBER TEST PILE  (112 FT. LONG)</t>
  </si>
  <si>
    <t>0702576</t>
  </si>
  <si>
    <t>0702577</t>
  </si>
  <si>
    <t>TEST PILE(CAST-IN-PLACE CONCRETE  95' LONG)</t>
  </si>
  <si>
    <t>0702578</t>
  </si>
  <si>
    <t>0702579</t>
  </si>
  <si>
    <t>0702580</t>
  </si>
  <si>
    <t>0702586</t>
  </si>
  <si>
    <t>TEST PILE (STEEL HP 10X42 -  25'LONG)</t>
  </si>
  <si>
    <t>0702588</t>
  </si>
  <si>
    <t>TEST PILE (STEEL HP 10X42 -  35'LONG)</t>
  </si>
  <si>
    <t>0702589</t>
  </si>
  <si>
    <t>0702591</t>
  </si>
  <si>
    <t>0702593</t>
  </si>
  <si>
    <t>TEST PILE (STEEL HP 10X42 - 60'  LONG)</t>
  </si>
  <si>
    <t>0702610</t>
  </si>
  <si>
    <t>TEST PILE (STEEL HP 10 X 57 - 20'  LONG)</t>
  </si>
  <si>
    <t>0702611</t>
  </si>
  <si>
    <t>TEST PILE (STEEL HP 10 X 57 - 25'  LONG)</t>
  </si>
  <si>
    <t>0702612</t>
  </si>
  <si>
    <t>TEST PILE (STEEL HP 10 X 57 - 30'  LONG)</t>
  </si>
  <si>
    <t>0702613</t>
  </si>
  <si>
    <t>0702614</t>
  </si>
  <si>
    <t>TEST PILE (STEEL HP 10 X 57 - 40'  LONG)</t>
  </si>
  <si>
    <t>0702624</t>
  </si>
  <si>
    <t>TEST PILE(STEEL HP 10 X 57 - 90'  LONG)</t>
  </si>
  <si>
    <t>0702638</t>
  </si>
  <si>
    <t>TEST PILE (STEEL HP 12 X 53 - 70'  LONG)</t>
  </si>
  <si>
    <t>0702640</t>
  </si>
  <si>
    <t>0702641</t>
  </si>
  <si>
    <t>TEST PILE (STEEL HP 12 X 53 - 40'  LONG)</t>
  </si>
  <si>
    <t>0702643</t>
  </si>
  <si>
    <t>0702644</t>
  </si>
  <si>
    <t>TEST PILE (STEEL HP 12 X 53 - 55'  LONG)</t>
  </si>
  <si>
    <t>0702645</t>
  </si>
  <si>
    <t>TEST PILE (STEEL HP 12 X 53 - 60'  LONG)</t>
  </si>
  <si>
    <t>0702646</t>
  </si>
  <si>
    <t>0702648</t>
  </si>
  <si>
    <t>TEST PILE (STEEL HP 12 X 53 - 75'  LONG)</t>
  </si>
  <si>
    <t>0702655</t>
  </si>
  <si>
    <t>0702658</t>
  </si>
  <si>
    <t>0702662</t>
  </si>
  <si>
    <t>TEST PILE (STEEL HP 12 X 74 -  36' LONG)</t>
  </si>
  <si>
    <t>0702665</t>
  </si>
  <si>
    <t>TEST PILE (STEEL HP 12 X 53 - 165'  LONG)</t>
  </si>
  <si>
    <t>0702668</t>
  </si>
  <si>
    <t>TEST PILE (STEEL HP 12 X 74 - 165'  LONG)</t>
  </si>
  <si>
    <t>0702670</t>
  </si>
  <si>
    <t>0702672</t>
  </si>
  <si>
    <t>0702673</t>
  </si>
  <si>
    <t>TEST PILE (STEEL HP 12 X 63 -70'  LONG)</t>
  </si>
  <si>
    <t>0702674</t>
  </si>
  <si>
    <t>0702676</t>
  </si>
  <si>
    <t>0702677</t>
  </si>
  <si>
    <t>TEST PILE (STEEL HP 12 X 74 -  30' LONG)</t>
  </si>
  <si>
    <t>0702678</t>
  </si>
  <si>
    <t>TEST PILE (STEEL HP 12 X 74 -  35' LONG)</t>
  </si>
  <si>
    <t>0702680</t>
  </si>
  <si>
    <t>TEST PILE (STEEL HP 12X74 -  52' LONG)</t>
  </si>
  <si>
    <t>0702682</t>
  </si>
  <si>
    <t>TEST PILE (STEEL HP 12 X 74 -  55' LONG)</t>
  </si>
  <si>
    <t>0702683</t>
  </si>
  <si>
    <t>STEEL TEST PILES (HP 12X110-26')  52' LONG)</t>
  </si>
  <si>
    <t>0702693</t>
  </si>
  <si>
    <t>TEST PILE ( STEEL HP 14X73-  75' LONG )</t>
  </si>
  <si>
    <t>0702694</t>
  </si>
  <si>
    <t>TEST PILE ( STEEL HP 14X73-  85' LONG )</t>
  </si>
  <si>
    <t>0702700</t>
  </si>
  <si>
    <t>TEST PILE (STEEL HP 14 X 73 -  45' LONG)</t>
  </si>
  <si>
    <t>0702701</t>
  </si>
  <si>
    <t>TEST PILE (STEEL HP 14 X 73 - 55'  LONG)</t>
  </si>
  <si>
    <t>0702702</t>
  </si>
  <si>
    <t>TEST PILE (STEEL HP 14 X 108 - 51'  LONG)</t>
  </si>
  <si>
    <t>0702704</t>
  </si>
  <si>
    <t>TEST PILE (STEEL HP 14 X 73 - 66'  LONG)</t>
  </si>
  <si>
    <t>0702705</t>
  </si>
  <si>
    <t>0702707</t>
  </si>
  <si>
    <t>TEST PILE (STEEL HP 14 X 73 -  100' LONG)</t>
  </si>
  <si>
    <t>0702709</t>
  </si>
  <si>
    <t>TEST PILE (STEEL HP 14 X 73 -  40' LONG)</t>
  </si>
  <si>
    <t>0702710</t>
  </si>
  <si>
    <t>0702715</t>
  </si>
  <si>
    <t>TEST PILE (STEEL HP 14 X 73 - 78'  LONG)</t>
  </si>
  <si>
    <t>0702718</t>
  </si>
  <si>
    <t>TEST PILE (STEEL HP 14 X 73 - 150'  LONG)</t>
  </si>
  <si>
    <t>0702721</t>
  </si>
  <si>
    <t>TEST PILE (STEEL HP 14 X 89 -  35' LONG)</t>
  </si>
  <si>
    <t>0702723</t>
  </si>
  <si>
    <t>TEST PILE (STEEL HP 14 X 89 - 50'  LONG)</t>
  </si>
  <si>
    <t>0702725</t>
  </si>
  <si>
    <t>TEST PILE (STEEL HP 14 X 89 - 70'  LONG)</t>
  </si>
  <si>
    <t>0702726</t>
  </si>
  <si>
    <t>TEST PILE (STEEL HP 14 X 89 - 75'  LONG)</t>
  </si>
  <si>
    <t>0702729</t>
  </si>
  <si>
    <t>TEST PILE (STEEL HP 14 X 89 - 90' LONG)</t>
  </si>
  <si>
    <t>0702730</t>
  </si>
  <si>
    <t>TEST PILE (STEEL HP 14 X 89 - 95'  LONG)</t>
  </si>
  <si>
    <t>0702731</t>
  </si>
  <si>
    <t>TEST PILE (STEEL HP 14 X 89 - 110' LONG)</t>
  </si>
  <si>
    <t>0702732</t>
  </si>
  <si>
    <t>TEST PILE (STEEL HP 14 X 89 - 100'  LONG)</t>
  </si>
  <si>
    <t>0702736</t>
  </si>
  <si>
    <t>TEST PILE (STEEL HP 12 X 63 - 70'  LONG)</t>
  </si>
  <si>
    <t>0702740</t>
  </si>
  <si>
    <t>0702741</t>
  </si>
  <si>
    <t>0702744</t>
  </si>
  <si>
    <t>TEST PILE (STEEL HP 14 X 73 - 53'  LONG)</t>
  </si>
  <si>
    <t>0702745</t>
  </si>
  <si>
    <t>0702746</t>
  </si>
  <si>
    <t>TEST PILE (STEEL HP 14 X 73 - 25'  LONG)</t>
  </si>
  <si>
    <t>0702747</t>
  </si>
  <si>
    <t>0702748</t>
  </si>
  <si>
    <t>0702749</t>
  </si>
  <si>
    <t>0702750</t>
  </si>
  <si>
    <t>0702751</t>
  </si>
  <si>
    <t>0702752</t>
  </si>
  <si>
    <t>0702755</t>
  </si>
  <si>
    <t>TEST PILE (STEEL HP 14 X 102 -  65' LONG)</t>
  </si>
  <si>
    <t>0702756</t>
  </si>
  <si>
    <t>TEST PILE (STEEL HP 14 X 102 -  72' LONG)</t>
  </si>
  <si>
    <t>0702757</t>
  </si>
  <si>
    <t>TEST PILE (STEEL HP 14 X 73 - 35'  LONG)</t>
  </si>
  <si>
    <t>0702758</t>
  </si>
  <si>
    <t>TEST PILE (STEEL HP 14 X 102 - 200' LONG)</t>
  </si>
  <si>
    <t>0702765</t>
  </si>
  <si>
    <t>0702768</t>
  </si>
  <si>
    <t>STATNAMIC AXIAL LOAD TESTING OF  DRILLED SHAFT</t>
  </si>
  <si>
    <t>0702769</t>
  </si>
  <si>
    <t>0702770</t>
  </si>
  <si>
    <t>OSTERBERG CELL LOAD TESTING  OF DRILLED SHAFT</t>
  </si>
  <si>
    <t>0702771</t>
  </si>
  <si>
    <t>0702772</t>
  </si>
  <si>
    <t>0702773</t>
  </si>
  <si>
    <t>ACCESS TUBES FOR CROSS HOLE  INTEGRITY TESTING</t>
  </si>
  <si>
    <t>0702774</t>
  </si>
  <si>
    <t>0702784</t>
  </si>
  <si>
    <t>TEST PILE (STEEL HP 12 X 74 - 68'  LONG)</t>
  </si>
  <si>
    <t>0702789</t>
  </si>
  <si>
    <t>TEST PILE (STEEL HP 14 X 117 - 135'   LONG)</t>
  </si>
  <si>
    <t>0702790</t>
  </si>
  <si>
    <t>TEST PILE (STEEL HP 14 X 117 - 165'   LONG)</t>
  </si>
  <si>
    <t>0702791</t>
  </si>
  <si>
    <t>SOLDIER PILE AND LAGGING (RAILROAD)  SITE 1</t>
  </si>
  <si>
    <t>0702792</t>
  </si>
  <si>
    <t>SOLDIER PILE AND LAGGING (RAILROAD)  SITE 2</t>
  </si>
  <si>
    <t>0702794</t>
  </si>
  <si>
    <t>0702795</t>
  </si>
  <si>
    <t>PERMANENT SOLDIER PILE WALL WITH   LAGGING</t>
  </si>
  <si>
    <t>0702796</t>
  </si>
  <si>
    <t>PILE DRIVING ANALYSIS (P.D.A.)  TESTING - PRESTRESSED CONCRE</t>
  </si>
  <si>
    <t>0702797</t>
  </si>
  <si>
    <t>DYNAMIC PILE DRIVING ANALYSIS  (P.D.A.) TEST</t>
  </si>
  <si>
    <t>0702798</t>
  </si>
  <si>
    <t>0702799</t>
  </si>
  <si>
    <t>0702801</t>
  </si>
  <si>
    <t>0702809</t>
  </si>
  <si>
    <t>TEMPORARY SOLDIER PILES AND LAGGING  (RAILROAD)</t>
  </si>
  <si>
    <t>0702810</t>
  </si>
  <si>
    <t>0702811</t>
  </si>
  <si>
    <t>PILE LOADING TEST (CAST-IN-PLACE  CONCRETE)</t>
  </si>
  <si>
    <t>0702812</t>
  </si>
  <si>
    <t>0702813</t>
  </si>
  <si>
    <t>0702815</t>
  </si>
  <si>
    <t>0702816</t>
  </si>
  <si>
    <t>STEEL TEST PILE (HP 12"X110-  105'LONG)</t>
  </si>
  <si>
    <t>0702817</t>
  </si>
  <si>
    <t>STEEL TEST PILE (HP 12"X110-  121'LONG)</t>
  </si>
  <si>
    <t>0702818</t>
  </si>
  <si>
    <t>STEEL TEST PILE (HP 12"X110-  138' LONG)</t>
  </si>
  <si>
    <t>0702819</t>
  </si>
  <si>
    <t>STEEL TEST PILE (HP 12"X110-  82' LONG)</t>
  </si>
  <si>
    <t>0702820</t>
  </si>
  <si>
    <t>0702821</t>
  </si>
  <si>
    <t>PILE LOADING TEST (18''OCTAGONAL  PRESTRESSED CONCRETE)</t>
  </si>
  <si>
    <t>0702824</t>
  </si>
  <si>
    <t>TENSION LOAD TESTING FOR DRILLED  MINI PILES</t>
  </si>
  <si>
    <t>0702826</t>
  </si>
  <si>
    <t>0702827</t>
  </si>
  <si>
    <t>0702828</t>
  </si>
  <si>
    <t>0702829</t>
  </si>
  <si>
    <t>0702834</t>
  </si>
  <si>
    <t>DRILL ROCK SOCKET FOR 60"  DIAMETER CAISSON</t>
  </si>
  <si>
    <t>0702835</t>
  </si>
  <si>
    <t>FURNISH AND INSTALL 8'DRILLED  SHAFT</t>
  </si>
  <si>
    <t>0702836</t>
  </si>
  <si>
    <t>FURNISH AND INSTALL 5' DIAMETER  STEEL CAISSON</t>
  </si>
  <si>
    <t>0702837</t>
  </si>
  <si>
    <t>DRILLED ROCK SOCKET FOR 8'  DIAMETER DRILLED SHAFT</t>
  </si>
  <si>
    <t>0702840</t>
  </si>
  <si>
    <t>COMPRESSION LOAD TESTING FOR  DRILLED MINI-PILES</t>
  </si>
  <si>
    <t>0702841</t>
  </si>
  <si>
    <t>FURNISH AND INSTALL 80'' DIAMETER  DRILLED SHAFTS</t>
  </si>
  <si>
    <t>0702842</t>
  </si>
  <si>
    <t>DRILL ROCK SOCKET FOR 80'' DIAMETER  DRILLED SHAFT</t>
  </si>
  <si>
    <t>0702843</t>
  </si>
  <si>
    <t>FURNISH AND INSTALL 42" DIAMETER  DRILLED SHAFT</t>
  </si>
  <si>
    <t>0702844</t>
  </si>
  <si>
    <t>DRILL ROCK SOCKET FOR 42" DIAMETER  DRILLED SHAFT</t>
  </si>
  <si>
    <t>0702845</t>
  </si>
  <si>
    <t>FURNISH AND INSTALL 48" DIAMETER  DRILLED SHAFT</t>
  </si>
  <si>
    <t>0702846</t>
  </si>
  <si>
    <t>DRILL ROCK SOCKET FOR 48" DIAMETER  DRILLED SHAFT</t>
  </si>
  <si>
    <t>0702847</t>
  </si>
  <si>
    <t>FURNISH AND INSTALL 108" DIAMETER  DRILLED SHAFT</t>
  </si>
  <si>
    <t>0702848</t>
  </si>
  <si>
    <t>DRILL ROCK SOCKET FOR 108" DIAMETER  DRILLED SHAFT</t>
  </si>
  <si>
    <t>0702849</t>
  </si>
  <si>
    <t>DRILL ROCK SOCKET FOR 120" DIAMETER  DRILLED SHAFT</t>
  </si>
  <si>
    <t>0702851</t>
  </si>
  <si>
    <t>FURNISH AND INSTALL 132" DIAMETER  DRILLED SHAFT</t>
  </si>
  <si>
    <t>0702852</t>
  </si>
  <si>
    <t>DRILL ROCK SOCKET FOR 132" DIAMETER  DRILLED SHAFT</t>
  </si>
  <si>
    <t>0702853</t>
  </si>
  <si>
    <t>FURNISH AND INSTALL 120" DIAMETER  DRILLED SHAFT</t>
  </si>
  <si>
    <t>0702854</t>
  </si>
  <si>
    <t>0702855</t>
  </si>
  <si>
    <t>DRILL ROCK SOCKET FOR 54" DIAMETER  DRILLED SHAFT</t>
  </si>
  <si>
    <t>0702860</t>
  </si>
  <si>
    <t>DRILLED SHAFT ROCK EXCAVATION  (3.5' DIAMETER)</t>
  </si>
  <si>
    <t>0702861</t>
  </si>
  <si>
    <t>DRILLED SHAFT ROCK EXCAVATION  (9.5' DIAMETER)</t>
  </si>
  <si>
    <t>0702862</t>
  </si>
  <si>
    <t>DRILLED SHAFT ROCK EXCAVATION  (18" DIAMETER)</t>
  </si>
  <si>
    <t>0702863</t>
  </si>
  <si>
    <t>DRILLED SHAFT ROCK EXCAVATION  (30" DIAMETER)</t>
  </si>
  <si>
    <t>0702871</t>
  </si>
  <si>
    <t>0702872</t>
  </si>
  <si>
    <t>0702873</t>
  </si>
  <si>
    <t>0702874</t>
  </si>
  <si>
    <t>0702875</t>
  </si>
  <si>
    <t>0702876</t>
  </si>
  <si>
    <t>0702880</t>
  </si>
  <si>
    <t>0702881</t>
  </si>
  <si>
    <t>0702882</t>
  </si>
  <si>
    <t>DRILLED SHAFT EARTH EXCAVATION  (18" DIAMETER)</t>
  </si>
  <si>
    <t>0702883</t>
  </si>
  <si>
    <t>DRILLED SHAFT EARTH EXCAVATION  (30" DIAMETER)</t>
  </si>
  <si>
    <t>0702887</t>
  </si>
  <si>
    <t>0702888</t>
  </si>
  <si>
    <t>0702893</t>
  </si>
  <si>
    <t>0702896</t>
  </si>
  <si>
    <t>0702922</t>
  </si>
  <si>
    <t>0702923</t>
  </si>
  <si>
    <t>0702926</t>
  </si>
  <si>
    <t>DRILL 54" DIAMETER ROCK SOCKET FOR  TUBULAR ARCH SIGN SUPPOR</t>
  </si>
  <si>
    <t>0702929</t>
  </si>
  <si>
    <t>DRILL ROCK SOCKET FOR PILE  FOUNDATIONS</t>
  </si>
  <si>
    <t>0702932</t>
  </si>
  <si>
    <t>0702933</t>
  </si>
  <si>
    <t>0702935</t>
  </si>
  <si>
    <t>FURNISH AND INSTALL 8'DIAMETER  DRILLED SHAFT</t>
  </si>
  <si>
    <t>0702936</t>
  </si>
  <si>
    <t>DRILL ROCK SOCKET FOR 8'DIAMETER  DRILLED SHAFT LIMITED CLEA</t>
  </si>
  <si>
    <t>0702937</t>
  </si>
  <si>
    <t>FURNISH AND INSTALL 8'DIAMETER  STEEL CAISSON</t>
  </si>
  <si>
    <t>0702938</t>
  </si>
  <si>
    <t>DRILL ROCK SOCKET FOR 8'DIAMETER  CAISSON</t>
  </si>
  <si>
    <t>0702945</t>
  </si>
  <si>
    <t>TEST PILE (STEEL PP 24'' X 1/2'' -  100' LONG)</t>
  </si>
  <si>
    <t>0702946</t>
  </si>
  <si>
    <t>TEST PILE (STEEL PP 12.75" X 0.344"  - 55' LONG)</t>
  </si>
  <si>
    <t>0702947</t>
  </si>
  <si>
    <t>0702948</t>
  </si>
  <si>
    <t>TEST PILE (STEEL PP - 25' LONG)</t>
  </si>
  <si>
    <t>0702949</t>
  </si>
  <si>
    <t>TEST PILE (STEEL PP - 30' LONG)</t>
  </si>
  <si>
    <t>0702950</t>
  </si>
  <si>
    <t>TEST PILE (STEEL PP - 35' LONG)</t>
  </si>
  <si>
    <t>0702952</t>
  </si>
  <si>
    <t>MATERIALS FOR PERMANENT STEEL  CASINGS (SITE NO. 2)</t>
  </si>
  <si>
    <t>0702953</t>
  </si>
  <si>
    <t>MATERIALS FOR PERMANENT STEEL  CASINGS (SITE NO. 3)</t>
  </si>
  <si>
    <t>0702980</t>
  </si>
  <si>
    <t>TEST PILE (406 MM SQUARE PRESTRESSED CONCRETE PILES (PRETENS</t>
  </si>
  <si>
    <t>0702981</t>
  </si>
  <si>
    <t>0702982</t>
  </si>
  <si>
    <t>0702983</t>
  </si>
  <si>
    <t>0702993</t>
  </si>
  <si>
    <t>2. CONCRETE PILES (DRIVEN)  (PRESTRESSED)</t>
  </si>
  <si>
    <t>CONCRETE PILES 2. (DRIVEN) (PRESTRESSED) - THE CONTRACTOR MU</t>
  </si>
  <si>
    <t>0702994</t>
  </si>
  <si>
    <t>0702995</t>
  </si>
  <si>
    <t>FIBER REINFORCED POLYNER COMPOSITE  PILES</t>
  </si>
  <si>
    <t>0702996</t>
  </si>
  <si>
    <t>0702997</t>
  </si>
  <si>
    <t>0702998</t>
  </si>
  <si>
    <t>FURNISHING FIBERGLASS REINFORCED  PILES</t>
  </si>
  <si>
    <t>0702999</t>
  </si>
  <si>
    <t>INSTALLING FIBERGLASS REINFORCED  PILES</t>
  </si>
  <si>
    <t>0703008</t>
  </si>
  <si>
    <t>0703010</t>
  </si>
  <si>
    <t>0703011</t>
  </si>
  <si>
    <t>0703012</t>
  </si>
  <si>
    <t>0703013</t>
  </si>
  <si>
    <t>0703014</t>
  </si>
  <si>
    <t>ROUNDED RIPRAP</t>
  </si>
  <si>
    <t>0703022</t>
  </si>
  <si>
    <t>0703023</t>
  </si>
  <si>
    <t>0703024</t>
  </si>
  <si>
    <t>0703025</t>
  </si>
  <si>
    <t>0703026</t>
  </si>
  <si>
    <t>0703027</t>
  </si>
  <si>
    <t>0703029</t>
  </si>
  <si>
    <t>0703030</t>
  </si>
  <si>
    <t>0703031</t>
  </si>
  <si>
    <t>0703032</t>
  </si>
  <si>
    <t>0703033</t>
  </si>
  <si>
    <t>0703035</t>
  </si>
  <si>
    <t>0703036</t>
  </si>
  <si>
    <t>SAW-TOOTH DEFLECTOR</t>
  </si>
  <si>
    <t>0703037</t>
  </si>
  <si>
    <t>CROSS VANE</t>
  </si>
  <si>
    <t>0703038</t>
  </si>
  <si>
    <t>ROCK VANE</t>
  </si>
  <si>
    <t>0703040</t>
  </si>
  <si>
    <t>PLACEMENT OF TOE BOULDERS</t>
  </si>
  <si>
    <t>0703100</t>
  </si>
  <si>
    <t>0704002</t>
  </si>
  <si>
    <t>0704003</t>
  </si>
  <si>
    <t>POLYVINYL CHLORIDE COATED  GABIONS</t>
  </si>
  <si>
    <t>0705001</t>
  </si>
  <si>
    <t>0705004</t>
  </si>
  <si>
    <t>0705008</t>
  </si>
  <si>
    <t>0705122.30</t>
  </si>
  <si>
    <t>CLASS PCC02230</t>
  </si>
  <si>
    <t>0705502</t>
  </si>
  <si>
    <t>0706001</t>
  </si>
  <si>
    <t>0706002</t>
  </si>
  <si>
    <t>0706003</t>
  </si>
  <si>
    <t>0706004</t>
  </si>
  <si>
    <t>0707001</t>
  </si>
  <si>
    <t>MEMBRANE WATERPROOFING (WOVEN  GLASS FABRIC)</t>
  </si>
  <si>
    <t>0707009</t>
  </si>
  <si>
    <t>MEMBRANE WATERPROOFING (COLD LIQUID  ELASTOMERIC)</t>
  </si>
  <si>
    <t>0707012</t>
  </si>
  <si>
    <t>0707013</t>
  </si>
  <si>
    <t>0707031</t>
  </si>
  <si>
    <t>MEMBRANE WATERPROOFING (SHEET)  (TORCH APPLIED)</t>
  </si>
  <si>
    <t>0707100</t>
  </si>
  <si>
    <t>0707104</t>
  </si>
  <si>
    <t>0707200</t>
  </si>
  <si>
    <t>0708001</t>
  </si>
  <si>
    <t>0711002</t>
  </si>
  <si>
    <t>0711050</t>
  </si>
  <si>
    <t>0712009</t>
  </si>
  <si>
    <t>0712010</t>
  </si>
  <si>
    <t>0712011</t>
  </si>
  <si>
    <t>0712012</t>
  </si>
  <si>
    <t>0712013</t>
  </si>
  <si>
    <t>STRUCTURE EXCAVATION (SOIL NAIL  WALL)</t>
  </si>
  <si>
    <t>0712014</t>
  </si>
  <si>
    <t>0712015</t>
  </si>
  <si>
    <t>0712016</t>
  </si>
  <si>
    <t>0712017</t>
  </si>
  <si>
    <t>0712018</t>
  </si>
  <si>
    <t>0712021</t>
  </si>
  <si>
    <t>GRS ABUTMENT AND WINGWALL</t>
  </si>
  <si>
    <t>0712022</t>
  </si>
  <si>
    <t>ABUTMENT AND WINGWALL CMU WALL FACE</t>
  </si>
  <si>
    <t>0712023</t>
  </si>
  <si>
    <t>REINFORCED SOIL FOUNDATION (RSF)</t>
  </si>
  <si>
    <t>0712024</t>
  </si>
  <si>
    <t>REINFORCED INTEGRATED APPROACH</t>
  </si>
  <si>
    <t>0712101</t>
  </si>
  <si>
    <t>REMOVAL OF METAL BIN TYPE RETAINING  WALL</t>
  </si>
  <si>
    <t>0713032</t>
  </si>
  <si>
    <t>0713040</t>
  </si>
  <si>
    <t>0713041</t>
  </si>
  <si>
    <t>PERMANENT STEEL SHEET PILING  (RAILROAD)</t>
  </si>
  <si>
    <t>0714012</t>
  </si>
  <si>
    <t>0714013</t>
  </si>
  <si>
    <t>0714014</t>
  </si>
  <si>
    <t>SOLDIER PILING AND LAGGING LEFT IN  PLACE</t>
  </si>
  <si>
    <t>0714015</t>
  </si>
  <si>
    <t>0714016</t>
  </si>
  <si>
    <t>LAGGING</t>
  </si>
  <si>
    <t>0714020</t>
  </si>
  <si>
    <t>0714026</t>
  </si>
  <si>
    <t>0714027</t>
  </si>
  <si>
    <t>0714030</t>
  </si>
  <si>
    <t>COAL TAR EPOXY COATING OF  SHEET PILING</t>
  </si>
  <si>
    <t>0714038</t>
  </si>
  <si>
    <t>SOLDIER PILE AND POST-TENSIONED  ROCK TIE BACK SYSTEM</t>
  </si>
  <si>
    <t>0714045</t>
  </si>
  <si>
    <t>TEMPORARY SOLDIER PILE AND LAGGING  (RAILROAD)</t>
  </si>
  <si>
    <t>0714046</t>
  </si>
  <si>
    <t>SOLDIER PILING AND LAGGING LEFT IN  PLACE (RAILROAD)</t>
  </si>
  <si>
    <t>0714050</t>
  </si>
  <si>
    <t>0714100</t>
  </si>
  <si>
    <t>0714101</t>
  </si>
  <si>
    <t>TEMPORARY SLIDE RAIL EARTH SHORING  (0 TO 16')</t>
  </si>
  <si>
    <t>0714991</t>
  </si>
  <si>
    <t>0714992</t>
  </si>
  <si>
    <t>0714999</t>
  </si>
  <si>
    <t>0715020</t>
  </si>
  <si>
    <t>SHEET PILING MATERIAL LEFT IN  PLACE</t>
  </si>
  <si>
    <t>0715021</t>
  </si>
  <si>
    <t>SHEET PILING MATERIAL LEFT IN  PLACE (RAILROAD)</t>
  </si>
  <si>
    <t>0715025</t>
  </si>
  <si>
    <t>STEEL SHEET PILING MATERIAL  LEFT IN PLACE</t>
  </si>
  <si>
    <t>0715030</t>
  </si>
  <si>
    <t>0715050</t>
  </si>
  <si>
    <t>EARTH RETAINING SYSTEM LEFT IN  PLACE</t>
  </si>
  <si>
    <t>0716000</t>
  </si>
  <si>
    <t>0717000</t>
  </si>
  <si>
    <t>0725002</t>
  </si>
  <si>
    <t>0725010</t>
  </si>
  <si>
    <t>0728001</t>
  </si>
  <si>
    <t>CRUSHED STONE FOR SLOPE  PROTECTION</t>
  </si>
  <si>
    <t>0728008</t>
  </si>
  <si>
    <t>0728009</t>
  </si>
  <si>
    <t>0728013</t>
  </si>
  <si>
    <t>0728014</t>
  </si>
  <si>
    <t>0728015</t>
  </si>
  <si>
    <t>0728016</t>
  </si>
  <si>
    <t>0728020</t>
  </si>
  <si>
    <t>0728030</t>
  </si>
  <si>
    <t>0728031</t>
  </si>
  <si>
    <t>0728032</t>
  </si>
  <si>
    <t>0728033</t>
  </si>
  <si>
    <t>0728034</t>
  </si>
  <si>
    <t>0728035</t>
  </si>
  <si>
    <t>0728051</t>
  </si>
  <si>
    <t>STABILIZED STONE SLOPE  PROTECTION</t>
  </si>
  <si>
    <t>0729001</t>
  </si>
  <si>
    <t>0729055</t>
  </si>
  <si>
    <t>0729056</t>
  </si>
  <si>
    <t>0730001</t>
  </si>
  <si>
    <t>0730002</t>
  </si>
  <si>
    <t>RESET GRANITE BLOCK SLOPE  PROTECTION</t>
  </si>
  <si>
    <t>0731001</t>
  </si>
  <si>
    <t>0732001</t>
  </si>
  <si>
    <t>0751001</t>
  </si>
  <si>
    <t>UNDERDRAIN WITH 12'' SLOTTED  R.C. PIPE</t>
  </si>
  <si>
    <t>0751002</t>
  </si>
  <si>
    <t>UNDERDRAIN WITH 15'' SLOTTED  R.C. PIPE</t>
  </si>
  <si>
    <t>0751003</t>
  </si>
  <si>
    <t>UNDERDRAIN WITH 18'' SLOTTED  R.C. PIPE</t>
  </si>
  <si>
    <t>0751004</t>
  </si>
  <si>
    <t>UNDERDRAIN WITH 24'' SLOTTED  R.C. PIPE</t>
  </si>
  <si>
    <t>0751005</t>
  </si>
  <si>
    <t>UNDERDRAIN WITH 21'' SLOTTED  R.C. PIPE</t>
  </si>
  <si>
    <t>0751052</t>
  </si>
  <si>
    <t>UNDERDRAIN WITH 8'' PERFORATED ACCM   PIPE</t>
  </si>
  <si>
    <t>0751053</t>
  </si>
  <si>
    <t>UNDERDRAIN WITH 15'' PERFORATED  ACCM PIPE</t>
  </si>
  <si>
    <t>0751054</t>
  </si>
  <si>
    <t>UNDERDRAIN WITH 18'' PERFORATED  ACCM PIPE</t>
  </si>
  <si>
    <t>0751061</t>
  </si>
  <si>
    <t>UNDERDRAIN WITH 6'' PERFORATED  C.C.M. PIPE</t>
  </si>
  <si>
    <t>0751062</t>
  </si>
  <si>
    <t>UNDERDRAIN WITH 8'' PERFORATED  C.C.M. PIPE</t>
  </si>
  <si>
    <t>0751063</t>
  </si>
  <si>
    <t>UNDERDRAIN WITH 15'' PERFORATED  C.C.M. PIPE</t>
  </si>
  <si>
    <t>0751064</t>
  </si>
  <si>
    <t>UNDERDRAIN WITH 18'' PERFORATED  C.C.M. PIPE</t>
  </si>
  <si>
    <t>0751065</t>
  </si>
  <si>
    <t>UNDERDRAIN WITH 21'' PERFORATED  C.C.M. PIPE</t>
  </si>
  <si>
    <t>0751066</t>
  </si>
  <si>
    <t>UNDERDRAIN WITH 24'' PERFORATED  C.C.M. PIPE</t>
  </si>
  <si>
    <t>0751120</t>
  </si>
  <si>
    <t>UNDERDRAIN WITH 6'' PERFORATED  CORRUGATED POLYETHYLENE PIPE</t>
  </si>
  <si>
    <t>0751301</t>
  </si>
  <si>
    <t>FOUNDATION UNDERDRAIN WITH  12'' SLOTTED R.C. PIPE</t>
  </si>
  <si>
    <t>0751302</t>
  </si>
  <si>
    <t>FOUNDATION UNDERDRAIN WITH  15'' SLOTTED R.C. PIPE</t>
  </si>
  <si>
    <t>0751303</t>
  </si>
  <si>
    <t>FOUNDATION UNDERDRAIN WITH  18'' SLOTTED R.C. PIPE</t>
  </si>
  <si>
    <t>0751304</t>
  </si>
  <si>
    <t>FOUNDATION UNDERDRAIN WITH  24'' SLOTTED R.C. PIPE</t>
  </si>
  <si>
    <t>0751361</t>
  </si>
  <si>
    <t>FOUNDATION UNDERDRAIN WITH 6''  PERFORATED C.C.M. PIPE</t>
  </si>
  <si>
    <t>0751362</t>
  </si>
  <si>
    <t>FOUNDATION UNDERDRAIN WITH 8''  PERFORATED C.C.M. PIPE</t>
  </si>
  <si>
    <t>0751363</t>
  </si>
  <si>
    <t>FOUNDATION UNDERDRAIN WITH 15''  PERFORATED C.C.M. PIPE</t>
  </si>
  <si>
    <t>0751364</t>
  </si>
  <si>
    <t>FOUNDATION UNDERDRAIN WITH 18''  PERFORATED C.C.M. PIPE</t>
  </si>
  <si>
    <t>0751365</t>
  </si>
  <si>
    <t>FOUNDATION UNDERDRAIN WITH 21''  PERFORATED C.C.M. PIPE</t>
  </si>
  <si>
    <t>0751366</t>
  </si>
  <si>
    <t>FOUNDATION UNDERDRAIN WITH 24''  PERFORATED C.C.M. PIPE</t>
  </si>
  <si>
    <t>0751431</t>
  </si>
  <si>
    <t>FOUNDATION UNDERDRAIN WITH 6''  PERFORATED POLYVINYL CHLORID</t>
  </si>
  <si>
    <t>0751441</t>
  </si>
  <si>
    <t>SLOPE UNDERDRAIN WITH 6''  PERFORATED POLYVINYL CHLORIDE</t>
  </si>
  <si>
    <t>0751453</t>
  </si>
  <si>
    <t>4" PERFORATED POLYVINYL CHLORIDE  PLASTIC PIPE</t>
  </si>
  <si>
    <t>0751454</t>
  </si>
  <si>
    <t>0751710</t>
  </si>
  <si>
    <t>0751711</t>
  </si>
  <si>
    <t>0751712</t>
  </si>
  <si>
    <t>0751713</t>
  </si>
  <si>
    <t>0751714</t>
  </si>
  <si>
    <t>0751715</t>
  </si>
  <si>
    <t>0751716</t>
  </si>
  <si>
    <t>0751717</t>
  </si>
  <si>
    <t>0751731</t>
  </si>
  <si>
    <t>0751732</t>
  </si>
  <si>
    <t>0751733</t>
  </si>
  <si>
    <t>0751734</t>
  </si>
  <si>
    <t>0751801</t>
  </si>
  <si>
    <t>0751802</t>
  </si>
  <si>
    <t>0751803</t>
  </si>
  <si>
    <t>0751804</t>
  </si>
  <si>
    <t>0751805</t>
  </si>
  <si>
    <t>0751821</t>
  </si>
  <si>
    <t>0751822</t>
  </si>
  <si>
    <t>0751823</t>
  </si>
  <si>
    <t>0751824</t>
  </si>
  <si>
    <t>6"ACCM OUTLETS FOR UNDERDRAIN  WITH PIPE</t>
  </si>
  <si>
    <t>0751827</t>
  </si>
  <si>
    <t>6''C.C.M.P. STRUCTURE UNDERDRAIN</t>
  </si>
  <si>
    <t>0751828</t>
  </si>
  <si>
    <t>0751830</t>
  </si>
  <si>
    <t>0751831</t>
  </si>
  <si>
    <t>0751832</t>
  </si>
  <si>
    <t>0751833</t>
  </si>
  <si>
    <t>0751834</t>
  </si>
  <si>
    <t>0751835</t>
  </si>
  <si>
    <t>0751836</t>
  </si>
  <si>
    <t>0751837</t>
  </si>
  <si>
    <t>0751897</t>
  </si>
  <si>
    <t>0751898</t>
  </si>
  <si>
    <t>0751900</t>
  </si>
  <si>
    <t>0751901</t>
  </si>
  <si>
    <t>0751902</t>
  </si>
  <si>
    <t>0751904</t>
  </si>
  <si>
    <t>0751911</t>
  </si>
  <si>
    <t>0751915</t>
  </si>
  <si>
    <t>0751916</t>
  </si>
  <si>
    <t>0751917</t>
  </si>
  <si>
    <t>PRECAST CONCRETE EDGEDRAIN OUTLET  HEADWALL</t>
  </si>
  <si>
    <t>0751970</t>
  </si>
  <si>
    <t>0751977</t>
  </si>
  <si>
    <t>12" SLOTTED R.C. PIPE WITH SCREEN  INSERTS</t>
  </si>
  <si>
    <t>0751996</t>
  </si>
  <si>
    <t>0751997</t>
  </si>
  <si>
    <t>0751998</t>
  </si>
  <si>
    <t>0751999</t>
  </si>
  <si>
    <t>0755001</t>
  </si>
  <si>
    <t>0755002</t>
  </si>
  <si>
    <t>0755003</t>
  </si>
  <si>
    <t>0755004</t>
  </si>
  <si>
    <t>0755005</t>
  </si>
  <si>
    <t>0755009</t>
  </si>
  <si>
    <t>0755010</t>
  </si>
  <si>
    <t>0755011</t>
  </si>
  <si>
    <t>GEOTEXTILE (SUBSURFACE DRAINAGE-  CLASS A )</t>
  </si>
  <si>
    <t>0755013</t>
  </si>
  <si>
    <t>0755014</t>
  </si>
  <si>
    <t>GEOTEXTILE (SEPARATION - HIGH  SURVIVABILITY)</t>
  </si>
  <si>
    <t>0755015</t>
  </si>
  <si>
    <t>GEOTEXTILE(EROSION CONTROL  LINING-CLASS B)</t>
  </si>
  <si>
    <t>0755016</t>
  </si>
  <si>
    <t>0755017</t>
  </si>
  <si>
    <t>0755020</t>
  </si>
  <si>
    <t>0755025</t>
  </si>
  <si>
    <t>IMPERVIOUS POLYETHELENE GEOMEMBRANE  LINER</t>
  </si>
  <si>
    <t>0755030</t>
  </si>
  <si>
    <t>0755031</t>
  </si>
  <si>
    <t>0803000</t>
  </si>
  <si>
    <t>PAVED DITCH</t>
  </si>
  <si>
    <t>0803001</t>
  </si>
  <si>
    <t>0803002</t>
  </si>
  <si>
    <t>0803003</t>
  </si>
  <si>
    <t>0803005</t>
  </si>
  <si>
    <t>0803010</t>
  </si>
  <si>
    <t>0803013</t>
  </si>
  <si>
    <t>0803015</t>
  </si>
  <si>
    <t>0803016</t>
  </si>
  <si>
    <t>FABRIC FORMED CONCRETE ARTICULATING  BLOCK MAT</t>
  </si>
  <si>
    <t>0805001</t>
  </si>
  <si>
    <t>0805002</t>
  </si>
  <si>
    <t>0805003</t>
  </si>
  <si>
    <t>0805004</t>
  </si>
  <si>
    <t>0805005</t>
  </si>
  <si>
    <t>0811001</t>
  </si>
  <si>
    <t>0811002</t>
  </si>
  <si>
    <t>0811003</t>
  </si>
  <si>
    <t>0811004</t>
  </si>
  <si>
    <t>0811005</t>
  </si>
  <si>
    <t>0811012</t>
  </si>
  <si>
    <t>0811013</t>
  </si>
  <si>
    <t>0811014</t>
  </si>
  <si>
    <t>0811015</t>
  </si>
  <si>
    <t>0811101</t>
  </si>
  <si>
    <t>0811105</t>
  </si>
  <si>
    <t>0811106</t>
  </si>
  <si>
    <t>0812001</t>
  </si>
  <si>
    <t>0812101</t>
  </si>
  <si>
    <t>0813001</t>
  </si>
  <si>
    <t>0813010</t>
  </si>
  <si>
    <t>0813011</t>
  </si>
  <si>
    <t>0813012</t>
  </si>
  <si>
    <t>0813013</t>
  </si>
  <si>
    <t>5'' X 18'' GRANITE CURVED STONE  CURBING</t>
  </si>
  <si>
    <t>0813014</t>
  </si>
  <si>
    <t>0813021</t>
  </si>
  <si>
    <t>0813022</t>
  </si>
  <si>
    <t>0813025</t>
  </si>
  <si>
    <t>10'' GRANITE STONE CURBING</t>
  </si>
  <si>
    <t>0813031</t>
  </si>
  <si>
    <t>0813032</t>
  </si>
  <si>
    <t>0813035</t>
  </si>
  <si>
    <t>10" GRANITE CURVED STONE CURBING</t>
  </si>
  <si>
    <t>0813041</t>
  </si>
  <si>
    <t>0813042</t>
  </si>
  <si>
    <t>0813044</t>
  </si>
  <si>
    <t>0813051</t>
  </si>
  <si>
    <t>6'' X 18'' GRANITE CURVED STONE   CURBING</t>
  </si>
  <si>
    <t>0813052</t>
  </si>
  <si>
    <t>6'' X 20'' GRANITE CURVED STONE  CURBING</t>
  </si>
  <si>
    <t>0813054</t>
  </si>
  <si>
    <t>6" X 26" GRANITE CURVED STONE  CURBING</t>
  </si>
  <si>
    <t>0813055</t>
  </si>
  <si>
    <t>8'' X 20'' GRANITE STONE CURBING</t>
  </si>
  <si>
    <t>0813056</t>
  </si>
  <si>
    <t>8" X 20" GRANITE CURVED STONE CURBING</t>
  </si>
  <si>
    <t>0813451</t>
  </si>
  <si>
    <t>0813455</t>
  </si>
  <si>
    <t>0814001</t>
  </si>
  <si>
    <t>0814002</t>
  </si>
  <si>
    <t>0814003</t>
  </si>
  <si>
    <t>0814004</t>
  </si>
  <si>
    <t>0814005</t>
  </si>
  <si>
    <t>RESET GRANITE CURVED STONE  CURBING</t>
  </si>
  <si>
    <t>0814008</t>
  </si>
  <si>
    <t>RESET GRANITE STONE TRANSITION  CURBING</t>
  </si>
  <si>
    <t>0815001</t>
  </si>
  <si>
    <t>0815003</t>
  </si>
  <si>
    <t>0815004</t>
  </si>
  <si>
    <t>SPECIAL BITUMINOUS CONCRETE  LIP CURBING</t>
  </si>
  <si>
    <t>0815091</t>
  </si>
  <si>
    <t>REMOVAL OF BITUMINOUS CONCRETE  LIP CURBING</t>
  </si>
  <si>
    <t>0815093</t>
  </si>
  <si>
    <t>0815200</t>
  </si>
  <si>
    <t>0816001</t>
  </si>
  <si>
    <t>0816002</t>
  </si>
  <si>
    <t>0817001</t>
  </si>
  <si>
    <t>6'' X 8'' GRANITE STONE CURBING FOR  BRIDGES</t>
  </si>
  <si>
    <t>0817002</t>
  </si>
  <si>
    <t>6'' X 8 1/2'' GRANITE STONE CURBING  FOR BRIDGES</t>
  </si>
  <si>
    <t>0817006</t>
  </si>
  <si>
    <t>6'' X 10'' GRANITE STONE CURBING  FOR BRIDGES</t>
  </si>
  <si>
    <t>0817007</t>
  </si>
  <si>
    <t>0817015</t>
  </si>
  <si>
    <t>5" X 8" GRANITE STONE CURBING FOR  BRIDGES</t>
  </si>
  <si>
    <t>0817017</t>
  </si>
  <si>
    <t>4" X 16" GRANITE STONE CURBING FOR  BRIDGES</t>
  </si>
  <si>
    <t>0817018</t>
  </si>
  <si>
    <t>5'' X 9'' GRANITE STONE CURBING FOR  BRIDGES</t>
  </si>
  <si>
    <t>0817102</t>
  </si>
  <si>
    <t>8'' X 16'' SLOPED GRANITE STONE  CURBING FOR BRIDGES</t>
  </si>
  <si>
    <t>0817104</t>
  </si>
  <si>
    <t>6''X12'' CURVED GRANITE STONE  CURBING FOR BRIDGES</t>
  </si>
  <si>
    <t>0817113</t>
  </si>
  <si>
    <t>5'' X 9'' CURVED GRANITE STONE   CURBING FOR BRIDGES</t>
  </si>
  <si>
    <t>0817114</t>
  </si>
  <si>
    <t>4'' X 10'' GRANITE STONE CURBING FOR BRIDGES</t>
  </si>
  <si>
    <t>0817115</t>
  </si>
  <si>
    <t>4'' X 12'' GRANITE STONE CURBING  FOR BRIDGES</t>
  </si>
  <si>
    <t>0817116</t>
  </si>
  <si>
    <t>6'' X 12'' SLOPED GRANITE STONE  CURBING FOR BRIDGES</t>
  </si>
  <si>
    <t>0818001</t>
  </si>
  <si>
    <t>0818022</t>
  </si>
  <si>
    <t>0819002</t>
  </si>
  <si>
    <t>PENETRATING SEALER PROTECTIVE  COMPOUND</t>
  </si>
  <si>
    <t>0821012</t>
  </si>
  <si>
    <t>0821013</t>
  </si>
  <si>
    <t>MERRITT PARKWAY MEDIAN BARRIER  (BRIDGE)</t>
  </si>
  <si>
    <t>0821016</t>
  </si>
  <si>
    <t>MERRITT PARKWAY MEDIAN BARRIER  (1' WIDE)</t>
  </si>
  <si>
    <t>0821019</t>
  </si>
  <si>
    <t>0821022</t>
  </si>
  <si>
    <t>REMOVE AND RESET PRECAST CONCRETE  BARRIER CURB</t>
  </si>
  <si>
    <t>0821023</t>
  </si>
  <si>
    <t>REMOVE CONCRETE BARRIER TRANSITION SECTION</t>
  </si>
  <si>
    <t>0821026</t>
  </si>
  <si>
    <t>REMOVE AND REPLACE PRECAST CONCRETE  BARRIER CURB</t>
  </si>
  <si>
    <t>0821127</t>
  </si>
  <si>
    <t>REMOVAL OF PRECAST CONCRETE BARRIER  CURB</t>
  </si>
  <si>
    <t>0821130</t>
  </si>
  <si>
    <t>PRECAST CONCRETE BARRIER CURB -  STATE FURNISHED</t>
  </si>
  <si>
    <t>0821161</t>
  </si>
  <si>
    <t>CAST IN PLACE CONCRETE BARRIER  CURB</t>
  </si>
  <si>
    <t>0821163</t>
  </si>
  <si>
    <t>0821174</t>
  </si>
  <si>
    <t>CAST IN PLACE CONCRETE BARRIER CURB  (16 3/8'' X 45'')</t>
  </si>
  <si>
    <t>0821176</t>
  </si>
  <si>
    <t>PRECAST CONCRETE BARRIER CURB  (27'' X 42'' )</t>
  </si>
  <si>
    <t>0821177</t>
  </si>
  <si>
    <t>PRECAST CONCRETE BARRIER CURB  (''F'' SHAPE - SINGLE FACE)</t>
  </si>
  <si>
    <t>0821178</t>
  </si>
  <si>
    <t>PRECAST CONCRETE BARRIER CURB  (''F'' SHAPE - DOUBLE FACE)</t>
  </si>
  <si>
    <t>0821179</t>
  </si>
  <si>
    <t>0821180</t>
  </si>
  <si>
    <t>PRECAST CONCRETE BARRIER CURB  (16 3/8'' X 45'')</t>
  </si>
  <si>
    <t>0821182</t>
  </si>
  <si>
    <t>PRECAST CONCRETE BARRIER CURB  (16" X 42")</t>
  </si>
  <si>
    <t>0821183</t>
  </si>
  <si>
    <t>PRECAST CONCRETE BARRIER CURB  (30'' X 45'')</t>
  </si>
  <si>
    <t>0821185</t>
  </si>
  <si>
    <t>CAST IN PLACE CONCRETE BARRIER CURB  (21" X 45")</t>
  </si>
  <si>
    <t>0821189</t>
  </si>
  <si>
    <t>CONCRETE BARRIER TRANSITION  SECTION</t>
  </si>
  <si>
    <t>0821198</t>
  </si>
  <si>
    <t>PRECAST CONCRETE BARRIER CURB  (15'' X 44'')</t>
  </si>
  <si>
    <t>0821201</t>
  </si>
  <si>
    <t>0821204</t>
  </si>
  <si>
    <t>PRECAST CONCRETE BARRIER CURB  (15'' X 32'')</t>
  </si>
  <si>
    <t>0821206</t>
  </si>
  <si>
    <t>PRECAST CONCRETE BARRIER CURB  (24'' X 32'')</t>
  </si>
  <si>
    <t>0821207</t>
  </si>
  <si>
    <t>PRECAST CONCRETE BARRIER CURB  (42'' X 32'')</t>
  </si>
  <si>
    <t>0821216</t>
  </si>
  <si>
    <t>INSTALL PRECAST CONCRETE BARRIER  CURB (15'' X 32'')</t>
  </si>
  <si>
    <t>0821217</t>
  </si>
  <si>
    <t>INSTALL PRECAST CONCRETE BARRIER  CURB (24'' X 32'')</t>
  </si>
  <si>
    <t>0821221</t>
  </si>
  <si>
    <t>0821390</t>
  </si>
  <si>
    <t>PRECAST CONCRETE BARRIER CURB  (SPECIAL)</t>
  </si>
  <si>
    <t>0821391</t>
  </si>
  <si>
    <t>JERSEY SHAPE TRANSITION TO A PRECAST CONCRETE BARRIER CURB (</t>
  </si>
  <si>
    <t>0821392</t>
  </si>
  <si>
    <t>PRECAST CONCRETE BARRIER CURB (SPECIAL) TRANSITION TO SLOPED</t>
  </si>
  <si>
    <t>0821393</t>
  </si>
  <si>
    <t>JERSEY SHAPE TRANSITION TO F-SHAPE PRECAST CONCRETE BARRIER</t>
  </si>
  <si>
    <t>0821400</t>
  </si>
  <si>
    <t>SINGLE SLOPE PRECAST CONCRETE  BARRIER (42'' HIGH)</t>
  </si>
  <si>
    <t>0821403</t>
  </si>
  <si>
    <t>SINGLE SLOPE PRECAST CONCRETE  BARRIER CURB (60'')</t>
  </si>
  <si>
    <t>0821409</t>
  </si>
  <si>
    <t>SINGLE SLOPE PRECAST CONCRETE  BARRIER</t>
  </si>
  <si>
    <t>0821499</t>
  </si>
  <si>
    <t>F - SHAPE PRECAST CONCRETE BARRIER CURB (30" X 45") WITH CHA</t>
  </si>
  <si>
    <t>0821501</t>
  </si>
  <si>
    <t>F - SHAPE PRECAST CONCRETE BARRIER  CURB (30" X 45")</t>
  </si>
  <si>
    <t>0821502</t>
  </si>
  <si>
    <t>F - SHAPE PRECAST CONCRETE BARRIER  CURB (21" X 45")</t>
  </si>
  <si>
    <t>0821503</t>
  </si>
  <si>
    <t>F-SHAPE PRECAST CONCRETE BARRIER  CURB WITH DRAINAGE SLOTS (</t>
  </si>
  <si>
    <t>0821504</t>
  </si>
  <si>
    <t>0821505</t>
  </si>
  <si>
    <t>0821510</t>
  </si>
  <si>
    <t>VERTICAL FACE PRECAST CONCRETE  BARRIER CURB (21" X 45")</t>
  </si>
  <si>
    <t>0821512</t>
  </si>
  <si>
    <t>VERTICAL FACE PRECAST CONCRETE  BARRIER CURB (17" X 54")</t>
  </si>
  <si>
    <t>0821513</t>
  </si>
  <si>
    <t>VERTICAL FACE PRECAST CONCRETE  BARRIER CURB (21" X 54")</t>
  </si>
  <si>
    <t>0821600</t>
  </si>
  <si>
    <t>0821995</t>
  </si>
  <si>
    <t>0822001</t>
  </si>
  <si>
    <t>TEMPORARY PRECAST CONCRETE  BARRIER CURB</t>
  </si>
  <si>
    <t>0822002</t>
  </si>
  <si>
    <t>RELOCATED TEMPORARY PRECAST  CONCRETE BARRIER CURB</t>
  </si>
  <si>
    <t>0822005</t>
  </si>
  <si>
    <t>TEMPORARY PRECAST CONCRETE  BARRIER CURB (STRUCTURE)</t>
  </si>
  <si>
    <t>0822006</t>
  </si>
  <si>
    <t>RELOCATED TEMPORARY PRECAST  CONCRETE BARRIER CURB(STRUCTURE</t>
  </si>
  <si>
    <t>0822007</t>
  </si>
  <si>
    <t>TEMPORARY PRECAST CONCRETE  BARRIER CURB (ANCHORED)</t>
  </si>
  <si>
    <t>0822008</t>
  </si>
  <si>
    <t>RELOCATED TEMPORARY PRECAST  CONCRETE BARRIER CURB(ANCHORED)</t>
  </si>
  <si>
    <t>0822010</t>
  </si>
  <si>
    <t>REMOVAL OF TEMPORARY PRECAST  CONCRETE BARRIER CURB</t>
  </si>
  <si>
    <t>0822014</t>
  </si>
  <si>
    <t>RELOCATE STATE OWNED TEMPORARY PRECAST CONCRETE BARRIER CURB</t>
  </si>
  <si>
    <t>0822015</t>
  </si>
  <si>
    <t>TEMPORARY PRECAST CONCRETE  BARRIER CURB (10' LONG)</t>
  </si>
  <si>
    <t>0822016</t>
  </si>
  <si>
    <t>RELOCATED TEMPORARY PRECAST  CONCRETE BARRIER CURB (10' LONG</t>
  </si>
  <si>
    <t>0822017</t>
  </si>
  <si>
    <t>TEMPORARY PRECAST CONCRETE BARRIER  CURB WITH CHAIN LINK FEN</t>
  </si>
  <si>
    <t>0822018</t>
  </si>
  <si>
    <t>RELOCATE TEMPORARY PRECAST CONCRETE  BARRIER CURB WITH CHAIN</t>
  </si>
  <si>
    <t>0822021</t>
  </si>
  <si>
    <t>TEMPORARY PRECAST CONCRETE  BARRIER CURB  (15'' X 32'')</t>
  </si>
  <si>
    <t>0822022</t>
  </si>
  <si>
    <t>TEMPORARY PRECAST CONCRETE  BARRIER CURB  (24'' X 32'')</t>
  </si>
  <si>
    <t>0822030</t>
  </si>
  <si>
    <t>MOVABLE PRECAST CONCRETE BARRIER  CURB</t>
  </si>
  <si>
    <t>0822033</t>
  </si>
  <si>
    <t>0822042</t>
  </si>
  <si>
    <t>0822043</t>
  </si>
  <si>
    <t>RELOCATED TEMPORARY GLARE SCREEN  MODULAR UNITS</t>
  </si>
  <si>
    <t>0822045</t>
  </si>
  <si>
    <t>TEMP. PRECAST CONCRETE BARRIER  CURB (STRUCTURE) LEFT IN PLA</t>
  </si>
  <si>
    <t>0822048</t>
  </si>
  <si>
    <t>RELOCATED MOVABLE PRECAST CONCRETE  BARRIER CURB</t>
  </si>
  <si>
    <t>m.l.</t>
  </si>
  <si>
    <t>0822050</t>
  </si>
  <si>
    <t>TEMPORARY PRECAST CONCRETE BARRIER  CURB (STRUCTURE) 15'' X</t>
  </si>
  <si>
    <t>0822052</t>
  </si>
  <si>
    <t>TEMPORARY PRECAST CONCRETE HALF-  SECTION BARRIER CURB(STRUC</t>
  </si>
  <si>
    <t>0822053</t>
  </si>
  <si>
    <t>RELOCATE TEMPORARY PRECAST  CONCRETE  HALF-SECTION BARRIER</t>
  </si>
  <si>
    <t>0822054</t>
  </si>
  <si>
    <t>TEMPORARY PRECAST CONCRETE BARRIER CURB (20X32")(STRUCTURE)</t>
  </si>
  <si>
    <t>0822055</t>
  </si>
  <si>
    <t>RELOCATE TEMPORARY PRECAST  CONCRETE BARRIER CURB(20"X32")</t>
  </si>
  <si>
    <t>0822056</t>
  </si>
  <si>
    <t>REMOVE AND STORE TEMPORARY  PRECAST CONCRETE BARRIER CURB</t>
  </si>
  <si>
    <t>0822057</t>
  </si>
  <si>
    <t>INSTALL STORED TEMPORARY PRECAST  CONCRETE BARRIER CURB</t>
  </si>
  <si>
    <t>0822058</t>
  </si>
  <si>
    <t>TEMPORARY PRECAST CONCRETE BARRIER  CURB (SPECIAL)(STRUCTURE</t>
  </si>
  <si>
    <t>0822059</t>
  </si>
  <si>
    <t>RELOCATED TEMPORARY PRECAST  CONCRETE BARRIER CURB (SPECIAL)</t>
  </si>
  <si>
    <t>0822060</t>
  </si>
  <si>
    <t>TEMPORARY PRECAST CONCRETE  BARRIER CURB(10 FT LONG)</t>
  </si>
  <si>
    <t>0822064</t>
  </si>
  <si>
    <t>0822065</t>
  </si>
  <si>
    <t>MOVABLE PRECAST CONCRETE BARRIER  CURB SYSTEM</t>
  </si>
  <si>
    <t>0822070</t>
  </si>
  <si>
    <t>SPECIAL TEMPORARY PRECAST CONCRETE  BARRIER CURB</t>
  </si>
  <si>
    <t>0822071</t>
  </si>
  <si>
    <t>RELOCATED SPECIAL TEMPORARY PRECAST  CONCRETE  BARRIER CURB</t>
  </si>
  <si>
    <t>0822072</t>
  </si>
  <si>
    <t>TEMPORARY PRECAST CONCRETE  BARRIER  CURB (PINNED)</t>
  </si>
  <si>
    <t>0822073</t>
  </si>
  <si>
    <t>RELOCATED TEMPORARY PRECAST  CONCRETE  BARRIER CURB (PINNED)</t>
  </si>
  <si>
    <t>0822075</t>
  </si>
  <si>
    <t>TEMPORARY CAST IN PLACE CONCRETE  BARRIER CURB (STRUCTURE)</t>
  </si>
  <si>
    <t>0822080</t>
  </si>
  <si>
    <t>TEMPORARY PRECAST FOUNDATION  ASSEMBLY</t>
  </si>
  <si>
    <t>0822081</t>
  </si>
  <si>
    <t>RELOCATE TEMPORARY PRECAST  FOUNDATION ASSEMBLY</t>
  </si>
  <si>
    <t>0822090</t>
  </si>
  <si>
    <t>0822999</t>
  </si>
  <si>
    <t>0824040</t>
  </si>
  <si>
    <t>REMOVE AND RESET MEDIAN BARRIER  CURB</t>
  </si>
  <si>
    <t>0824049</t>
  </si>
  <si>
    <t>0824052</t>
  </si>
  <si>
    <t>REMOVE EXISTING CONCRETE BARRIER  CURB</t>
  </si>
  <si>
    <t>0824056</t>
  </si>
  <si>
    <t>REMOVAL OF STATE OWNED TEMPORARY  PRECAST CONCRETE BARRIER C</t>
  </si>
  <si>
    <t>0824116</t>
  </si>
  <si>
    <t>0900000</t>
  </si>
  <si>
    <t>NOISE MITIGATION</t>
  </si>
  <si>
    <t>0901003</t>
  </si>
  <si>
    <t>0901004</t>
  </si>
  <si>
    <t>0901005</t>
  </si>
  <si>
    <t>0901011</t>
  </si>
  <si>
    <t>0901014</t>
  </si>
  <si>
    <t>0901020</t>
  </si>
  <si>
    <t>0902602</t>
  </si>
  <si>
    <t>0904021</t>
  </si>
  <si>
    <t>RELOCATE METAL BRIDGE RAIL  (SOLID PANEL)</t>
  </si>
  <si>
    <t>0904022</t>
  </si>
  <si>
    <t>REMOVE AND DISPOSE METAL BRIDGE  RAIL (SOLID PANEL)</t>
  </si>
  <si>
    <t>0904041</t>
  </si>
  <si>
    <t>0904042</t>
  </si>
  <si>
    <t>METAL BRIDGE RAIL (COMBINATION)  (EXTRUDED ALUMINUM)</t>
  </si>
  <si>
    <t>0904049</t>
  </si>
  <si>
    <t>0904050</t>
  </si>
  <si>
    <t>0904051</t>
  </si>
  <si>
    <t>0904103</t>
  </si>
  <si>
    <t>0904108</t>
  </si>
  <si>
    <t>0904136</t>
  </si>
  <si>
    <t>REMOVAL OF EXISTING METAL  BRIDGE RAIL</t>
  </si>
  <si>
    <t>0904205</t>
  </si>
  <si>
    <t>0904233</t>
  </si>
  <si>
    <t>METAL BRIDGE RAIL (TRAFFIC)  (EXTRUDED POST ALUMINUM)</t>
  </si>
  <si>
    <t>0904303</t>
  </si>
  <si>
    <t>METAL BRIDGE RAIL - THREE RAIL  (TRAFFIC)</t>
  </si>
  <si>
    <t>0904304</t>
  </si>
  <si>
    <t>METAL BRIDGE RAIL - THREE RAIL  (COMBINATION)</t>
  </si>
  <si>
    <t>0904305</t>
  </si>
  <si>
    <t>0904482</t>
  </si>
  <si>
    <t>0904487</t>
  </si>
  <si>
    <t>0904499</t>
  </si>
  <si>
    <t>METAL BRIDGE RAIL - RAILROAD  (CHAIN LINK)</t>
  </si>
  <si>
    <t>0904500</t>
  </si>
  <si>
    <t>METAL BRIDGE RAIL  (ORNAMENTAL GRILLE)</t>
  </si>
  <si>
    <t>0904504</t>
  </si>
  <si>
    <t>0904510</t>
  </si>
  <si>
    <t>0904525</t>
  </si>
  <si>
    <t>0904602</t>
  </si>
  <si>
    <t>0904603</t>
  </si>
  <si>
    <t>0904880</t>
  </si>
  <si>
    <t>METAL BRIDGE RAIL-PROTECTIVE  FENCE (5'-0'' HIGH)</t>
  </si>
  <si>
    <t>0904885</t>
  </si>
  <si>
    <t>METAL BRIDGE RAIL PROTECTIVE FENCE  (5'-0'' HIGH) (CHAIN LIN</t>
  </si>
  <si>
    <t>0904900</t>
  </si>
  <si>
    <t>0904901</t>
  </si>
  <si>
    <t>0904902</t>
  </si>
  <si>
    <t>0904906</t>
  </si>
  <si>
    <t>METAL BRIDGE RAIL PROTECTIVE FENCE-  TYPE "A"</t>
  </si>
  <si>
    <t>0904907</t>
  </si>
  <si>
    <t>METAL BRIDGE RAIL PROTECTIVE FENCE-  TYPE "B"</t>
  </si>
  <si>
    <t>0904908</t>
  </si>
  <si>
    <t>METAL BRIDGE RAIL PROTECTIVE FENCE-  TYPE ''C''</t>
  </si>
  <si>
    <t>0904919</t>
  </si>
  <si>
    <t>0904936</t>
  </si>
  <si>
    <t>METAL BRIDGE RAIL (COMBINATION)  (EXTRUDED POST ALUMINUM)</t>
  </si>
  <si>
    <t>0904948</t>
  </si>
  <si>
    <t>METAL BRIDGE RAIL (SOLID PANEL)  (5' HIGH)</t>
  </si>
  <si>
    <t>0904949</t>
  </si>
  <si>
    <t>METAL BRIDGE RAIL (SOLID PANEL)  (8' HIGH)</t>
  </si>
  <si>
    <t>0904950</t>
  </si>
  <si>
    <t>METAL BRIDGE RAIL (SOLID PANEL)  (TYPE A)</t>
  </si>
  <si>
    <t>0904951</t>
  </si>
  <si>
    <t>METAL BRIDGE RAIL (SOLID PANEL)  (TYPE B)</t>
  </si>
  <si>
    <t>0904952</t>
  </si>
  <si>
    <t>METAL BRIDGE RAIL (SOLID PANEL)  (8' HIGH) (CURVED TOP)</t>
  </si>
  <si>
    <t>0904953</t>
  </si>
  <si>
    <t>METAL BRIDGE RAIL (SOLID PANEL)  (7' HIGH) (CURVED TOP)</t>
  </si>
  <si>
    <t>0904967</t>
  </si>
  <si>
    <t>0904968</t>
  </si>
  <si>
    <t>REMOVE AND RESET METAL BRIDGE RAIL  (5' HIGH)</t>
  </si>
  <si>
    <t>0904969</t>
  </si>
  <si>
    <t>0904971</t>
  </si>
  <si>
    <t>COMBINATION RAIL (MODIFIED)  (3'-8'' HIGH)</t>
  </si>
  <si>
    <t>0904972</t>
  </si>
  <si>
    <t>0904974</t>
  </si>
  <si>
    <t>0904976</t>
  </si>
  <si>
    <t>REMOVE AND RESET METAL BRIDGE  RAIL (SOLID PANEL)</t>
  </si>
  <si>
    <t>0904980</t>
  </si>
  <si>
    <t>MODIFICATION OF EXISTING BRIDGE  RAIL</t>
  </si>
  <si>
    <t>0904985</t>
  </si>
  <si>
    <t>0904987</t>
  </si>
  <si>
    <t>REMOVE AND RESET METAL BRIDGE  RAIL</t>
  </si>
  <si>
    <t>0904990</t>
  </si>
  <si>
    <t>0904997</t>
  </si>
  <si>
    <t>REMOVAL OF EXISTING METAL BRIDGE  RAIL</t>
  </si>
  <si>
    <t>0905001</t>
  </si>
  <si>
    <t>0905002</t>
  </si>
  <si>
    <t>0905007</t>
  </si>
  <si>
    <t>0905008</t>
  </si>
  <si>
    <t>0905010</t>
  </si>
  <si>
    <t>0905011</t>
  </si>
  <si>
    <t>0905013</t>
  </si>
  <si>
    <t>0905014</t>
  </si>
  <si>
    <t>0905017</t>
  </si>
  <si>
    <t>0905018</t>
  </si>
  <si>
    <t>0905019</t>
  </si>
  <si>
    <t>REMOVE AND REBUILD EXISTING STONE  WALL</t>
  </si>
  <si>
    <t>0905021</t>
  </si>
  <si>
    <t>0905106</t>
  </si>
  <si>
    <t>0906001</t>
  </si>
  <si>
    <t>0906002</t>
  </si>
  <si>
    <t>0906003</t>
  </si>
  <si>
    <t>0906004</t>
  </si>
  <si>
    <t>0906005</t>
  </si>
  <si>
    <t>0906011</t>
  </si>
  <si>
    <t>0906052</t>
  </si>
  <si>
    <t>0906086</t>
  </si>
  <si>
    <t>0906101</t>
  </si>
  <si>
    <t>0906151</t>
  </si>
  <si>
    <t>0906159</t>
  </si>
  <si>
    <t>0906202</t>
  </si>
  <si>
    <t>0906203</t>
  </si>
  <si>
    <t>0906204</t>
  </si>
  <si>
    <t>THREE RAIL WOOD FENCE</t>
  </si>
  <si>
    <t>0906205</t>
  </si>
  <si>
    <t>0906206</t>
  </si>
  <si>
    <t>0906207</t>
  </si>
  <si>
    <t>0906208</t>
  </si>
  <si>
    <t>22' ORNAMENTAL PICKET SWING GATE  (8' HIGH)</t>
  </si>
  <si>
    <t>0906209</t>
  </si>
  <si>
    <t>22' ORNAMENTAL PICKET DOUBLE SWING  GATE (8' HIGH)</t>
  </si>
  <si>
    <t>0906210</t>
  </si>
  <si>
    <t>20' ORNAMENTAL PICKET SLIDE GATE  (8' HIGH)</t>
  </si>
  <si>
    <t>0906211</t>
  </si>
  <si>
    <t>15' ORNAMENTAL PICKET SLIDE GATE  (8' HIGH)</t>
  </si>
  <si>
    <t>0906212</t>
  </si>
  <si>
    <t>0906215</t>
  </si>
  <si>
    <t>0907001</t>
  </si>
  <si>
    <t>0908001</t>
  </si>
  <si>
    <t>0908003</t>
  </si>
  <si>
    <t>0908004</t>
  </si>
  <si>
    <t>0909123</t>
  </si>
  <si>
    <t>0909495</t>
  </si>
  <si>
    <t>0909496</t>
  </si>
  <si>
    <t>0909498</t>
  </si>
  <si>
    <t>0909499</t>
  </si>
  <si>
    <t>0909501</t>
  </si>
  <si>
    <t>0910001</t>
  </si>
  <si>
    <t>0910007</t>
  </si>
  <si>
    <t>0910016</t>
  </si>
  <si>
    <t>GUIDE RAIL ATTACHMENT ASSEMBLY -  TYPE ''A''</t>
  </si>
  <si>
    <t>0910017</t>
  </si>
  <si>
    <t>GUIDE RAIL ATTACHMENT ASSEMBLY -  TYPE ''B''</t>
  </si>
  <si>
    <t>0910020</t>
  </si>
  <si>
    <t>0910021</t>
  </si>
  <si>
    <t>0910023</t>
  </si>
  <si>
    <t>0910025</t>
  </si>
  <si>
    <t>0910027</t>
  </si>
  <si>
    <t>0910028</t>
  </si>
  <si>
    <t>0910029</t>
  </si>
  <si>
    <t>0910030</t>
  </si>
  <si>
    <t>0910032</t>
  </si>
  <si>
    <t>THRIE BEAM 350 GUIDERAIL TRANSITION  TO R-B GUIDERAIL END AN</t>
  </si>
  <si>
    <t>0910033</t>
  </si>
  <si>
    <t>THRIE BEAM 350 GUIDERAIL TRANSITION  TO VERTICAL PARAPET</t>
  </si>
  <si>
    <t>0910034</t>
  </si>
  <si>
    <t>0910041</t>
  </si>
  <si>
    <t>METAL BEAM RAIL  (TYPE R-B SYSTEM 5)</t>
  </si>
  <si>
    <t>0910042</t>
  </si>
  <si>
    <t>METAL BEAM RAIL  (TYPE R-B SYSTEM 6)</t>
  </si>
  <si>
    <t>0910043</t>
  </si>
  <si>
    <t>METAL BEAM RAIL  (TYPE R-B SYSTEM 6A)</t>
  </si>
  <si>
    <t>0910047</t>
  </si>
  <si>
    <t>METAL BEAM RAIL  (TYPE R-B 350 SYSTEM 5A)</t>
  </si>
  <si>
    <t>0910050</t>
  </si>
  <si>
    <t>0910051</t>
  </si>
  <si>
    <t>0910052</t>
  </si>
  <si>
    <t>0910053</t>
  </si>
  <si>
    <t>MERRITT PARKWAY GUIDERAIL  REPLACEMENT PARTS</t>
  </si>
  <si>
    <t>0910054</t>
  </si>
  <si>
    <t>MERRITT PARKWAY GUIDERAIL  SYSTEM 2</t>
  </si>
  <si>
    <t>0910055</t>
  </si>
  <si>
    <t>MERRITT PARKWAY GUIDERAIL  SYSTEM 3</t>
  </si>
  <si>
    <t>0910056</t>
  </si>
  <si>
    <t>MERRITT PARKWAY GUIDERAIL  (SYSTEM 3A)</t>
  </si>
  <si>
    <t>0910057</t>
  </si>
  <si>
    <t>0910058</t>
  </si>
  <si>
    <t>MERRITT PARKWAY GUIDERAIL LEADING  END ATTACHMENT</t>
  </si>
  <si>
    <t>0910059</t>
  </si>
  <si>
    <t>MERRITT PARKWAY GUIDERAIL TRAILING  END ATTACHMENT</t>
  </si>
  <si>
    <t>0910090</t>
  </si>
  <si>
    <t>STEEL-BACKED TIMBER GUIDERAIL -  TYPE A</t>
  </si>
  <si>
    <t>0910091</t>
  </si>
  <si>
    <t>STEEL-BACKED TIMBER GUIDERAIL -  TERMINAL SECTION</t>
  </si>
  <si>
    <t>0910092</t>
  </si>
  <si>
    <t>STEEL-BACKED TIMBER GUIDERAIL -  BRIDGE ATTACHMENT</t>
  </si>
  <si>
    <t>0910101</t>
  </si>
  <si>
    <t>0910106</t>
  </si>
  <si>
    <t>0910110</t>
  </si>
  <si>
    <t>CONVERT METAL BEAM RAIL (TYPE R-B) TO (TYPE R-B 350 SYSTEM 6</t>
  </si>
  <si>
    <t>0910111</t>
  </si>
  <si>
    <t>CONVERT METAL BEAM RAIL (TYPE R-B SYSTEM 5) TO (TYPE R-B 350</t>
  </si>
  <si>
    <t>0910112</t>
  </si>
  <si>
    <t>0910113</t>
  </si>
  <si>
    <t>CONVERT METAL BEAM RAIL (TYPE R-B 350) TO (TYPE R-B 350 SYST</t>
  </si>
  <si>
    <t>0910114</t>
  </si>
  <si>
    <t>0910115</t>
  </si>
  <si>
    <t>CONVERT METAL BEAM RAIL (TYPE R-B) TO (TYPE R-B 350 SYSTEM 5</t>
  </si>
  <si>
    <t>0910125</t>
  </si>
  <si>
    <t>METAL BEAM RAIL (TYPE MD-B)  SYSTEM 5</t>
  </si>
  <si>
    <t>0910127</t>
  </si>
  <si>
    <t>METAL BEAM RAIL (TYPE MD-B)  SYSTEM 6A</t>
  </si>
  <si>
    <t>0910130</t>
  </si>
  <si>
    <t>2590 MM CURVED RAIL (YUMA)</t>
  </si>
  <si>
    <t>0910131</t>
  </si>
  <si>
    <t>2590 MM CURVED RAIL</t>
  </si>
  <si>
    <t>0910132</t>
  </si>
  <si>
    <t>17'-0'' CURVED RAIL</t>
  </si>
  <si>
    <t>0910133</t>
  </si>
  <si>
    <t>25'-6'' CURVED RAIL</t>
  </si>
  <si>
    <t>0910134</t>
  </si>
  <si>
    <t>10670 MM CURVED RAIL</t>
  </si>
  <si>
    <t>0910136</t>
  </si>
  <si>
    <t>0910137</t>
  </si>
  <si>
    <t>0910138</t>
  </si>
  <si>
    <t>0910139</t>
  </si>
  <si>
    <t>0910140</t>
  </si>
  <si>
    <t>0910141</t>
  </si>
  <si>
    <t>0910142</t>
  </si>
  <si>
    <t>0910151</t>
  </si>
  <si>
    <t>0910158</t>
  </si>
  <si>
    <t>METAL BEAM RAIL  (TYPE MD-I SYSTEM 4)</t>
  </si>
  <si>
    <t>0910159</t>
  </si>
  <si>
    <t>METAL BEAM RAIL  (TYPE MD-I SYSTEM 5)</t>
  </si>
  <si>
    <t>0910161</t>
  </si>
  <si>
    <t>METAL BEAM RAIL  (TYPE MD-I SYSTEM 6A)</t>
  </si>
  <si>
    <t>0910164</t>
  </si>
  <si>
    <t>METAL BEAM RAIL  (TYPE MD-I SYSTEM 2)</t>
  </si>
  <si>
    <t>0910165</t>
  </si>
  <si>
    <t>METAL BEAM RAIL  (TYPE MD-I SYSTEM 3)</t>
  </si>
  <si>
    <t>0910166</t>
  </si>
  <si>
    <t>0910167</t>
  </si>
  <si>
    <t>CONVERT METAL BEAM RAIL (TYPE MD-B)  TO (TYPE MD-B 350)</t>
  </si>
  <si>
    <t>0910168</t>
  </si>
  <si>
    <t>CONVERT METAL BEAM RAIL (TYPE R-B)  TO (TYPE R-B 350)</t>
  </si>
  <si>
    <t>0910169</t>
  </si>
  <si>
    <t>METAL BEAM RAIL  (TYPE R-B 350 SYSTEM 6)</t>
  </si>
  <si>
    <t>0910170</t>
  </si>
  <si>
    <t>0910171</t>
  </si>
  <si>
    <t>0910172</t>
  </si>
  <si>
    <t>METAL BEAM RAIL (TYPE R-B 350  SYSTEM 5)</t>
  </si>
  <si>
    <t>0910173</t>
  </si>
  <si>
    <t>R-B 350 BRIDGE ATTACHMENT -  VERTICAL SHAPED PARAPET</t>
  </si>
  <si>
    <t>0910174</t>
  </si>
  <si>
    <t>R-B 350 BRIDGE ATTACHMENT -  JERSEY SHAPED PARAPET</t>
  </si>
  <si>
    <t>0910175</t>
  </si>
  <si>
    <t>UPGRADING METAL BEAM RAIL  (TYPE R-B 350)</t>
  </si>
  <si>
    <t>0910176</t>
  </si>
  <si>
    <t>UPGRADING METAL BEAM RAIL  (TYPE MD-B 350)</t>
  </si>
  <si>
    <t>0910177</t>
  </si>
  <si>
    <t>MD-B 350 MEDIAN BARRIER - JERSEY  SHAPE ATTACHMENT (TYPE I)</t>
  </si>
  <si>
    <t>0910182</t>
  </si>
  <si>
    <t>MD-B 350 MEDIAN BARRIER - JERSEY SHAPE ATTACHMENT (TYPE II)</t>
  </si>
  <si>
    <t>0910183</t>
  </si>
  <si>
    <t>0910184</t>
  </si>
  <si>
    <t>0910185</t>
  </si>
  <si>
    <t>0910186</t>
  </si>
  <si>
    <t>R-B 350 BRIDGE ATTACHMENT -  TRAILING END</t>
  </si>
  <si>
    <t>0910187</t>
  </si>
  <si>
    <t>R-B 350 BRIDGE ATTACHMENT TRAILING  END 10GA.</t>
  </si>
  <si>
    <t>0910188</t>
  </si>
  <si>
    <t>0910189</t>
  </si>
  <si>
    <t>R-B 350 BRIDGE ATTACHMENT - JERSEY  SHAPE PARAPET 10GA</t>
  </si>
  <si>
    <t>0910190</t>
  </si>
  <si>
    <t>CONVERT METAL BEAM RAIL  (TYPE R-I) TO (TYPE R-B 350)</t>
  </si>
  <si>
    <t>0910191</t>
  </si>
  <si>
    <t>CONVERT METAL BEAM RAIL (TYPE R-I  SYSTEM 4) TO (TYPE R-B 35</t>
  </si>
  <si>
    <t>0910192</t>
  </si>
  <si>
    <t>CONVERT METAL BEAM RAIL (TYPE R-I  SYSTEM 6) TO (TYPE R-B 35</t>
  </si>
  <si>
    <t>0910193</t>
  </si>
  <si>
    <t>0910194</t>
  </si>
  <si>
    <t>0910195</t>
  </si>
  <si>
    <t>0910196</t>
  </si>
  <si>
    <t>0910197</t>
  </si>
  <si>
    <t>METAL BEAM RAIL R-B 350 (TYPE I  10 GA.) SECTION</t>
  </si>
  <si>
    <t>0910198</t>
  </si>
  <si>
    <t>METAL BEAM RAIL R-B 350 (TYPE II  10 GA.) SECTION</t>
  </si>
  <si>
    <t>0910201</t>
  </si>
  <si>
    <t>0910211</t>
  </si>
  <si>
    <t>METAL BEAM RAIL  (TYPE R-I SYSTEM 2)</t>
  </si>
  <si>
    <t>0910213</t>
  </si>
  <si>
    <t>METAL BEAM RAIL (MODIFIED TYPE R-I SYSTEM 2) - 10 GA.</t>
  </si>
  <si>
    <t>0910231</t>
  </si>
  <si>
    <t>METAL BEAM RAIL  (TYPE R-I SYSTEM 3)</t>
  </si>
  <si>
    <t>0910232</t>
  </si>
  <si>
    <t>METAL BEAM RAIL (MODIFIED TYPE R-I SYSTEM 3) - 10 GA.</t>
  </si>
  <si>
    <t>0910241</t>
  </si>
  <si>
    <t>METAL BEAM RAIL  (TYPE R-I SYSTEM 4)</t>
  </si>
  <si>
    <t>0910251</t>
  </si>
  <si>
    <t>METAL BEAM RAIL  (TYPE R-I SYSTEM 5)</t>
  </si>
  <si>
    <t>0910261</t>
  </si>
  <si>
    <t>METAL BEAM RAIL  (TYPE R-I SYSTEM 6)</t>
  </si>
  <si>
    <t>0910262</t>
  </si>
  <si>
    <t>METAL BEAM RAIL  (TYPE R-I SYSTEM 6A)</t>
  </si>
  <si>
    <t>0910269</t>
  </si>
  <si>
    <t>R-I BRIDGE ATTACHMENT - TRAILING END</t>
  </si>
  <si>
    <t>0910278</t>
  </si>
  <si>
    <t>REMOVE AND REPLACE METAL BEAM  RAIL ELEMENT</t>
  </si>
  <si>
    <t>0910290</t>
  </si>
  <si>
    <t>0910300</t>
  </si>
  <si>
    <t>METAL BEAM RAIL (R-B MASH)</t>
  </si>
  <si>
    <t>0910301</t>
  </si>
  <si>
    <t>METAL BEAM RAIL (R-B MASH HALF POST SPACING)</t>
  </si>
  <si>
    <t>0910302</t>
  </si>
  <si>
    <t>METAL BEAM RAIL (R-B MASH QUARTER POST SPACING)</t>
  </si>
  <si>
    <t>0910310</t>
  </si>
  <si>
    <t>METAL BEAM RAIL (MD-B MASH)</t>
  </si>
  <si>
    <t>0910322</t>
  </si>
  <si>
    <t>METAL BEAM RAIL SPAN SECTION TYPE II</t>
  </si>
  <si>
    <t>0910323</t>
  </si>
  <si>
    <t>METAL BEAM RAIL SPAN SECTION TYPE III</t>
  </si>
  <si>
    <t>0910350</t>
  </si>
  <si>
    <t>METAL BEAM RAIL (SYSTEM 5A)</t>
  </si>
  <si>
    <t>0910351</t>
  </si>
  <si>
    <t>CONVERT METAL BEAM RAIL (R-B 350) TO (R-B MASH)</t>
  </si>
  <si>
    <t>0910352</t>
  </si>
  <si>
    <t>CONVERT METAL BEAM RAIL (R-B 350 SYSTEM 5) TO (R-B MASH)</t>
  </si>
  <si>
    <t>0910353</t>
  </si>
  <si>
    <t>CONVERT METAL BEAM RAIL (R-B 350 SYSTEM 5) TO (R-B MASH HALF</t>
  </si>
  <si>
    <t>0910354</t>
  </si>
  <si>
    <t>CONVERT METAL BEAM RAIL (R-B 350 SYSTEM 5A) TO (R-B MASH)</t>
  </si>
  <si>
    <t>0910355</t>
  </si>
  <si>
    <t>CONVERT METAL BEAM RAIL (R-B 350 SYSTEM 5A) TO (R-B MASH HAL</t>
  </si>
  <si>
    <t>0910356</t>
  </si>
  <si>
    <t>CONVERT METAL BEAM RAIL (R-B 350 SYSTEM 6) TO (R-B MASH)</t>
  </si>
  <si>
    <t>0910357</t>
  </si>
  <si>
    <t>CONVERT METAL BEAM RAIL (R-B 350 SYSTEM 6) TO (R-B MASH QUAR</t>
  </si>
  <si>
    <t>0910358</t>
  </si>
  <si>
    <t>CONVERT METAL BEAM RAIL (MD-B 350) TO (MD-B MASH)</t>
  </si>
  <si>
    <t>0910400</t>
  </si>
  <si>
    <t>CONVERT METAL BEAM RAIL  (TYPE R-I TO TYPE R-I SYSTEM 2)</t>
  </si>
  <si>
    <t>0910401</t>
  </si>
  <si>
    <t>CONVERT METAL BEAM RAIL  (TYPE R-I TO TYPE R-I SYSTEM 3)</t>
  </si>
  <si>
    <t>0910405</t>
  </si>
  <si>
    <t>CONVERT METAL BEAM RAIL (TYPE MD-I)  TO (TYPE MD-I SYSTEM 2)</t>
  </si>
  <si>
    <t>0910406</t>
  </si>
  <si>
    <t>CONVERT METAL BEAM RAIL (TYPE MD-I)  TO (TYPE MD-I SYSTEM 3)</t>
  </si>
  <si>
    <t>0910407</t>
  </si>
  <si>
    <t>CONVERT METAL BEAM RAIL (TYPE MD-I)  TO (R-I SYSTEM 2)</t>
  </si>
  <si>
    <t>0910408</t>
  </si>
  <si>
    <t>CONVERT METAL BEAM RAIL (TYPE MD-I)  TO (R-I SYSTEM 3)</t>
  </si>
  <si>
    <t>0910518</t>
  </si>
  <si>
    <t>CONVERT METAL BEAM RAIL (TYPE R-B)  TO (TYPE R-B 350 SYSTEM</t>
  </si>
  <si>
    <t>0910600</t>
  </si>
  <si>
    <t>0910601</t>
  </si>
  <si>
    <t>8'' X 6'' BOX BEAM GUIDERAIL-  PAINTED</t>
  </si>
  <si>
    <t>0910602</t>
  </si>
  <si>
    <t>0910603</t>
  </si>
  <si>
    <t>8'' X 6'' BOX BEAM GUIDERAIL END  ASSEMBLY-PAINTED</t>
  </si>
  <si>
    <t>0910604</t>
  </si>
  <si>
    <t>0910608</t>
  </si>
  <si>
    <t>METAL BEAM RAIL 8" X 6" BOX BEAM  (SYSTEM 2)</t>
  </si>
  <si>
    <t>0910610</t>
  </si>
  <si>
    <t>8'' X 6'' BOX BEAM BRIDGE ATTACHMENT</t>
  </si>
  <si>
    <t>0910611</t>
  </si>
  <si>
    <t>RESET 200 MM X 150 MM BOX BEAM GUIDE RAILING END ASSEMBLY</t>
  </si>
  <si>
    <t>0910612</t>
  </si>
  <si>
    <t>0910613</t>
  </si>
  <si>
    <t>8'' X 6'' BOX BEAM BRIDGE  ATTACHMENT - TRAILING END-PAINTED</t>
  </si>
  <si>
    <t>0910615</t>
  </si>
  <si>
    <t>0910616</t>
  </si>
  <si>
    <t>0910617</t>
  </si>
  <si>
    <t>0910618</t>
  </si>
  <si>
    <t>0910689</t>
  </si>
  <si>
    <t>0910690</t>
  </si>
  <si>
    <t>0910691</t>
  </si>
  <si>
    <t>0910692</t>
  </si>
  <si>
    <t>0910700</t>
  </si>
  <si>
    <t>TEMPORARY GUIDERAIL ATTACHMENT</t>
  </si>
  <si>
    <t>0910890</t>
  </si>
  <si>
    <t>R-B 350 BRIDGE ATTACHMENT SAFETY  SHAPE PARAPET</t>
  </si>
  <si>
    <t>0910891</t>
  </si>
  <si>
    <t>R-B 350 BRIDGE ATTACHMENT SAFETY  SHAPE PARAPET 10 GA.</t>
  </si>
  <si>
    <t>0910999</t>
  </si>
  <si>
    <t>0911101</t>
  </si>
  <si>
    <t>0911111</t>
  </si>
  <si>
    <t>0911121</t>
  </si>
  <si>
    <t>0911122</t>
  </si>
  <si>
    <t>R-I END ANCHORAGE TYPE I - 10 GA.</t>
  </si>
  <si>
    <t>0911125</t>
  </si>
  <si>
    <t>0911131</t>
  </si>
  <si>
    <t>R-I  END ANCHORAGE TYPE II</t>
  </si>
  <si>
    <t>0911140</t>
  </si>
  <si>
    <t>0911141</t>
  </si>
  <si>
    <t>0911142</t>
  </si>
  <si>
    <t>0911151</t>
  </si>
  <si>
    <t>0911161</t>
  </si>
  <si>
    <t>0911175</t>
  </si>
  <si>
    <t>0911176</t>
  </si>
  <si>
    <t>0911178</t>
  </si>
  <si>
    <t>0911179</t>
  </si>
  <si>
    <t>0911200</t>
  </si>
  <si>
    <t>CONVERT EXISTING END ANCHORAGE TO  R-B END ANCHORAGE - 10 GA</t>
  </si>
  <si>
    <t>0911475</t>
  </si>
  <si>
    <t>0911476</t>
  </si>
  <si>
    <t>MERRITT PARKWAY END ANCHORAGE  TYPE I</t>
  </si>
  <si>
    <t>0911477</t>
  </si>
  <si>
    <t>MERRITT PARKWAY END ANCHORAGE  TYPE II</t>
  </si>
  <si>
    <t>0911478</t>
  </si>
  <si>
    <t>MERRITT PARKWAY END ANCHORAGE  TYPE III</t>
  </si>
  <si>
    <t>0911903</t>
  </si>
  <si>
    <t>0911907</t>
  </si>
  <si>
    <t>0911912</t>
  </si>
  <si>
    <t>0911913</t>
  </si>
  <si>
    <t>0911914</t>
  </si>
  <si>
    <t>0911917</t>
  </si>
  <si>
    <t>0911918</t>
  </si>
  <si>
    <t>METAL BEAM RAIL TERMINAL ELEMENT  END ANCHORAGE</t>
  </si>
  <si>
    <t>0911923</t>
  </si>
  <si>
    <t>0911924</t>
  </si>
  <si>
    <t>0911925</t>
  </si>
  <si>
    <t>0911927</t>
  </si>
  <si>
    <t>0911928</t>
  </si>
  <si>
    <t>0912013</t>
  </si>
  <si>
    <t>0912103</t>
  </si>
  <si>
    <t>0912104</t>
  </si>
  <si>
    <t>0912496</t>
  </si>
  <si>
    <t>0912499</t>
  </si>
  <si>
    <t>0912501</t>
  </si>
  <si>
    <t>0912502</t>
  </si>
  <si>
    <t>0912503</t>
  </si>
  <si>
    <t>0912504</t>
  </si>
  <si>
    <t>0912506</t>
  </si>
  <si>
    <t>0912507</t>
  </si>
  <si>
    <t>0912508</t>
  </si>
  <si>
    <t>0912509</t>
  </si>
  <si>
    <t>0912517</t>
  </si>
  <si>
    <t>0912518</t>
  </si>
  <si>
    <t>0912519</t>
  </si>
  <si>
    <t>RESET THREE CABLE GUIDE RAIL  (WOOD POST)</t>
  </si>
  <si>
    <t>0912520</t>
  </si>
  <si>
    <t>RESET THREE CABLE GUIDE RAIL  (I-BEAM POST)</t>
  </si>
  <si>
    <t>0912525</t>
  </si>
  <si>
    <t>INSTALL STORED TIMBER ROADWAY  DELINEATOR</t>
  </si>
  <si>
    <t>0912526</t>
  </si>
  <si>
    <t>HAND-DIGGING HOLES FOR GUIDERAIL  POSTS AND ANCHORS</t>
  </si>
  <si>
    <t>0912530</t>
  </si>
  <si>
    <t>0912531</t>
  </si>
  <si>
    <t>REMOVE METAL BEAM RAIL  (TYPE R-B 350)</t>
  </si>
  <si>
    <t>0912532</t>
  </si>
  <si>
    <t>0912599</t>
  </si>
  <si>
    <t>0912601</t>
  </si>
  <si>
    <t>RESET METAL BEAM RAIL  (TYPE R-I)</t>
  </si>
  <si>
    <t>0912602</t>
  </si>
  <si>
    <t>0912603</t>
  </si>
  <si>
    <t>0912604</t>
  </si>
  <si>
    <t>RESET METAL BEAM RAIL  (TYPE R-B)</t>
  </si>
  <si>
    <t>0912605</t>
  </si>
  <si>
    <t>RESET METAL BEAM RAIL  (TYPE R-B 350)</t>
  </si>
  <si>
    <t>0912613</t>
  </si>
  <si>
    <t>RESET METAL BEAM RAIL  (TYPE MD-I )</t>
  </si>
  <si>
    <t>0912614</t>
  </si>
  <si>
    <t>RESET METAL BEAM RAIL  (TYPE MD-B)</t>
  </si>
  <si>
    <t>0912615</t>
  </si>
  <si>
    <t>RESET THREE CABLE GUIDE RAILING  (I-BEAM POST)</t>
  </si>
  <si>
    <t>0912618</t>
  </si>
  <si>
    <t>RESET TWO CABLE GUIDE RAIL  (WOOD POST)</t>
  </si>
  <si>
    <t>0912700</t>
  </si>
  <si>
    <t>0912702</t>
  </si>
  <si>
    <t>0912705</t>
  </si>
  <si>
    <t>0912800</t>
  </si>
  <si>
    <t>RESET R-B 350 BRIDGE ATTACHMENT -  SAFETY SHAPED PARAPET</t>
  </si>
  <si>
    <t>EA.</t>
  </si>
  <si>
    <t>0912801</t>
  </si>
  <si>
    <t>RESET R-B 350 BRIDGE ATTACHMENT -  VERTICAL SHAPED PARAPET</t>
  </si>
  <si>
    <t>0912900</t>
  </si>
  <si>
    <t>RESET METAL BEAM RAIL (R-B MASH)</t>
  </si>
  <si>
    <t>0912901</t>
  </si>
  <si>
    <t>RESET METAL BEAM RAIL (MD-B MASH)</t>
  </si>
  <si>
    <t>0913000</t>
  </si>
  <si>
    <t>0913001</t>
  </si>
  <si>
    <t>0913003</t>
  </si>
  <si>
    <t>4' POLYVINYL CHLORIDE CHAIN  LINK FENCE</t>
  </si>
  <si>
    <t>0913006</t>
  </si>
  <si>
    <t>0913011</t>
  </si>
  <si>
    <t>0913013</t>
  </si>
  <si>
    <t>5' POLYVINYL CHLORIDE CHAIN LINK  FENCE</t>
  </si>
  <si>
    <t>0913014</t>
  </si>
  <si>
    <t>0913015</t>
  </si>
  <si>
    <t>5' POLYVINYL CHLORIDE CHAIN LINK  FENCE (BRIDGE)</t>
  </si>
  <si>
    <t>0913016</t>
  </si>
  <si>
    <t>0913021</t>
  </si>
  <si>
    <t>0913022</t>
  </si>
  <si>
    <t>6'CHAIN LINK FENCE WITH BARBED  WIRE</t>
  </si>
  <si>
    <t>0913023</t>
  </si>
  <si>
    <t>6' POLYVINYL CHLORIDE CHAIN  LINK FENCE</t>
  </si>
  <si>
    <t>0913024</t>
  </si>
  <si>
    <t>5' CHAIN LINK FENCE WITH SINGLE  CABLE</t>
  </si>
  <si>
    <t>0913025</t>
  </si>
  <si>
    <t>0913026</t>
  </si>
  <si>
    <t>6' POLYVINYL CHLORIDE CHAIN LINK DOUBLE GATE 6' HIGH</t>
  </si>
  <si>
    <t>0913027</t>
  </si>
  <si>
    <t>REMOVE AND RELOCATE CHAIN LINK  FENCE</t>
  </si>
  <si>
    <t>0913031</t>
  </si>
  <si>
    <t>0913032</t>
  </si>
  <si>
    <t>7' CHAIN LINK FENCE WITH BARBED  WIRE</t>
  </si>
  <si>
    <t>0913041</t>
  </si>
  <si>
    <t>0913043</t>
  </si>
  <si>
    <t>8' POLYVINYL CHLORIDE CHAIN LINK  FENCE</t>
  </si>
  <si>
    <t>0913044</t>
  </si>
  <si>
    <t>6' POLYVINYL CHLORIDE CHAIN LINK DOUBLE GATE 8' HIGH</t>
  </si>
  <si>
    <t>0913045</t>
  </si>
  <si>
    <t>8' CHAIN LINK FENCE WITH  BARBED WIRE</t>
  </si>
  <si>
    <t>0913046</t>
  </si>
  <si>
    <t>10' CHAIN LINK FENCE WITH BARBED  WIRE</t>
  </si>
  <si>
    <t>0913048</t>
  </si>
  <si>
    <t>8' CHAIN LINK FENCE WITH BARBED  WIRE (UNGROUNDED)</t>
  </si>
  <si>
    <t>0913050</t>
  </si>
  <si>
    <t>0913051</t>
  </si>
  <si>
    <t>12' POLYVINYL CHLORIDE CHAIN LINK  FENCE</t>
  </si>
  <si>
    <t>0913053</t>
  </si>
  <si>
    <t>0913054</t>
  </si>
  <si>
    <t>0913068</t>
  </si>
  <si>
    <t>0913069</t>
  </si>
  <si>
    <t>0913079</t>
  </si>
  <si>
    <t>0913083</t>
  </si>
  <si>
    <t>0913099</t>
  </si>
  <si>
    <t>0913121</t>
  </si>
  <si>
    <t>6 FT CHAIN LINK DOUBLE GATE  WITH BARBED WIRE</t>
  </si>
  <si>
    <t>0913122</t>
  </si>
  <si>
    <t>8 FT CHAIN LINK DOUBLE GATE WITH  BARBED WIRE</t>
  </si>
  <si>
    <t>0913123</t>
  </si>
  <si>
    <t>6 FT CHAIN LINK ROLLER GATE WITH  BARBED WIRE</t>
  </si>
  <si>
    <t>0913124</t>
  </si>
  <si>
    <t>6 FT CHAIN LINK DOUBLE ROLLER  GATE WITH BARBED WIRE</t>
  </si>
  <si>
    <t>0913125</t>
  </si>
  <si>
    <t>8'  CHAIN LINK DOUBLE ROLLER  GATE WITH BARBED WIRE</t>
  </si>
  <si>
    <t>0913126</t>
  </si>
  <si>
    <t>0913127</t>
  </si>
  <si>
    <t>0913139</t>
  </si>
  <si>
    <t>0913140</t>
  </si>
  <si>
    <t>0913141</t>
  </si>
  <si>
    <t>0913200</t>
  </si>
  <si>
    <t>0913220</t>
  </si>
  <si>
    <t>0913221</t>
  </si>
  <si>
    <t>0913222</t>
  </si>
  <si>
    <t>0913292</t>
  </si>
  <si>
    <t>TEMPORARY PROTECTIVE BARRIER  (EXISTING BRIDGE) (SITE NO. 6)</t>
  </si>
  <si>
    <t>0913293</t>
  </si>
  <si>
    <t>TEMPORARY PROTECTIVE BARRIER   (EXISTING BRIDGE)</t>
  </si>
  <si>
    <t>0913294</t>
  </si>
  <si>
    <t>TEMPORARY PROTECTIVE BARRIER  (EXISTING BRIDGE) (SITE NO. 7)</t>
  </si>
  <si>
    <t>0913295</t>
  </si>
  <si>
    <t>0913296</t>
  </si>
  <si>
    <t>0913297</t>
  </si>
  <si>
    <t>0913298</t>
  </si>
  <si>
    <t>0913299</t>
  </si>
  <si>
    <t>TEMPORARY PROTECTIVE BARRIER  (EXISTING BRIDGE) (SITE NO. 1)</t>
  </si>
  <si>
    <t>0913300</t>
  </si>
  <si>
    <t>TEMPORARY PROTECTIVE BARRIER  (EXISTING BRIDGE) (SITE NO. 2)</t>
  </si>
  <si>
    <t>0913301</t>
  </si>
  <si>
    <t>0913302</t>
  </si>
  <si>
    <t>0913303</t>
  </si>
  <si>
    <t>0913304</t>
  </si>
  <si>
    <t>0913306</t>
  </si>
  <si>
    <t>TEMPORARY PROTECTIVE BARRIER  (EXISTING BRIDGE) (SITE NO. 27</t>
  </si>
  <si>
    <t>0913307</t>
  </si>
  <si>
    <t>TEMPORARY PROTECTIVE BARRIER  (EXISTING BRIDGE) (SITE NO. 28</t>
  </si>
  <si>
    <t>0913310</t>
  </si>
  <si>
    <t>0913313</t>
  </si>
  <si>
    <t>0913314</t>
  </si>
  <si>
    <t>0913330</t>
  </si>
  <si>
    <t>0913351</t>
  </si>
  <si>
    <t>0913452</t>
  </si>
  <si>
    <t>0913466</t>
  </si>
  <si>
    <t>0913468</t>
  </si>
  <si>
    <t>0913478</t>
  </si>
  <si>
    <t>0913488</t>
  </si>
  <si>
    <t>0913498</t>
  </si>
  <si>
    <t>0913499</t>
  </si>
  <si>
    <t>5 M CHAIN LINK ELECTRIC ROLLER GATE WITH BARBED WIRE 1.8 M H</t>
  </si>
  <si>
    <t>0913500</t>
  </si>
  <si>
    <t>20' CHAIN LINK DOUBLE GATE  8' HIGH WITH BARBED WIRE</t>
  </si>
  <si>
    <t>0913501</t>
  </si>
  <si>
    <t>0913502</t>
  </si>
  <si>
    <t>4' CHAIN LINK GATE 8' HIGH WITH  BARBED WIRE</t>
  </si>
  <si>
    <t>0913503</t>
  </si>
  <si>
    <t>4' CHAIN LINK EGRESS GATE 8' HIGH  WITH BARBED WIRE</t>
  </si>
  <si>
    <t>0913504</t>
  </si>
  <si>
    <t>0913505</t>
  </si>
  <si>
    <t>0913506</t>
  </si>
  <si>
    <t>0913507</t>
  </si>
  <si>
    <t>0913508</t>
  </si>
  <si>
    <t>4' CHAIN LINK EGRESS GATE</t>
  </si>
  <si>
    <t>0913518</t>
  </si>
  <si>
    <t>0913519</t>
  </si>
  <si>
    <t>30' CHAIN LINK DOUBLE GATE, 10' HIGH WITH BARBED WIRE</t>
  </si>
  <si>
    <t>0913528</t>
  </si>
  <si>
    <t>0913529</t>
  </si>
  <si>
    <t>0913544</t>
  </si>
  <si>
    <t>10 M CHAIN LINK DOUBLE ROLLER GATE WITH BARBED WIRE 1.8 M HI</t>
  </si>
  <si>
    <t>0913547</t>
  </si>
  <si>
    <t>10 M CHAIN LINK ELECTRIC GATE ON ROLLERS WITH BARBED WIRE 1.</t>
  </si>
  <si>
    <t>0913548</t>
  </si>
  <si>
    <t>0913549</t>
  </si>
  <si>
    <t>0913581</t>
  </si>
  <si>
    <t>12 M CHAIN LINK DOUBLE ROLLER GATE WITH BARBED WIRE 1.8 M HI</t>
  </si>
  <si>
    <t>0913582</t>
  </si>
  <si>
    <t>12 M CHAIN LINK ELECTRIC ROLLER GATE WITH BARBED WIRE AND RA</t>
  </si>
  <si>
    <t>0913583</t>
  </si>
  <si>
    <t>0913584</t>
  </si>
  <si>
    <t>12 M CHAIN LINK DOUBLE ROLLER GATE WITH BARBED WIRE AND RAZO</t>
  </si>
  <si>
    <t>0913600</t>
  </si>
  <si>
    <t>0913601</t>
  </si>
  <si>
    <t>0913650</t>
  </si>
  <si>
    <t>0913723</t>
  </si>
  <si>
    <t>0913724</t>
  </si>
  <si>
    <t>0913725</t>
  </si>
  <si>
    <t>24' CANTILEVER SLIDING GATE,  7' HIGH</t>
  </si>
  <si>
    <t>0913726</t>
  </si>
  <si>
    <t>20' CANTILEVER SLIDING GATE WITH  BARB WIRE, 6' HIGH</t>
  </si>
  <si>
    <t>0913727</t>
  </si>
  <si>
    <t>8' CHAIN LINK FENCE WITH BARBED  WIRE AND PRIVACY SLATS</t>
  </si>
  <si>
    <t>0913734</t>
  </si>
  <si>
    <t>0913735</t>
  </si>
  <si>
    <t>3.6 M POLYVINYL CHLORIDE CHAIN LINK DOUBLE PRIVACY GATE 3 M</t>
  </si>
  <si>
    <t>0913736</t>
  </si>
  <si>
    <t>0913750</t>
  </si>
  <si>
    <t>0913795</t>
  </si>
  <si>
    <t>NON-CONDUCTIVE SECURITY FENCE 10' HIGH WITH BARB ARM</t>
  </si>
  <si>
    <t>0913796</t>
  </si>
  <si>
    <t>REMOVE AND RESET SLIDE GATE AND  APPURTENANCES</t>
  </si>
  <si>
    <t>0913797</t>
  </si>
  <si>
    <t>REMOVE AND RESET CHAIN LINK FENCE  WITH BARBED WIRE</t>
  </si>
  <si>
    <t>0913798</t>
  </si>
  <si>
    <t>REMOVE AND RESET SECURITY FENCE  FABRIC AND GATE</t>
  </si>
  <si>
    <t>0913799</t>
  </si>
  <si>
    <t>0913804</t>
  </si>
  <si>
    <t>0913805</t>
  </si>
  <si>
    <t>0913808</t>
  </si>
  <si>
    <t>0913815</t>
  </si>
  <si>
    <t>0913816</t>
  </si>
  <si>
    <t>0913817</t>
  </si>
  <si>
    <t>0913819</t>
  </si>
  <si>
    <t>0913827</t>
  </si>
  <si>
    <t>0913828</t>
  </si>
  <si>
    <t>0913832</t>
  </si>
  <si>
    <t>0913833</t>
  </si>
  <si>
    <t>REMOVE METAL FENCE</t>
  </si>
  <si>
    <t>0913835</t>
  </si>
  <si>
    <t>0913836</t>
  </si>
  <si>
    <t>0913838</t>
  </si>
  <si>
    <t>0913840</t>
  </si>
  <si>
    <t>0913841</t>
  </si>
  <si>
    <t>0913842</t>
  </si>
  <si>
    <t>0913849</t>
  </si>
  <si>
    <t>0913850</t>
  </si>
  <si>
    <t>0913851</t>
  </si>
  <si>
    <t>20' CHAIN LINK SLIDING GATE, 8'  HIGH WITH BARBED WIRE</t>
  </si>
  <si>
    <t>0913852</t>
  </si>
  <si>
    <t>26' CHAIN LINK SLIDING GATE, 8'  HIGH</t>
  </si>
  <si>
    <t>0913853</t>
  </si>
  <si>
    <t>0913854</t>
  </si>
  <si>
    <t>0913855</t>
  </si>
  <si>
    <t>0913856</t>
  </si>
  <si>
    <t>30' CHAIN LINK SLIDING GATE, 6'  HIGH</t>
  </si>
  <si>
    <t>0913857</t>
  </si>
  <si>
    <t>0913858</t>
  </si>
  <si>
    <t>30' CHAIN LINK SLIDING GATE, 10'  HIGH</t>
  </si>
  <si>
    <t>0913859</t>
  </si>
  <si>
    <t>0913862</t>
  </si>
  <si>
    <t>20' CHAIN LINK SLIDING GATE, 6'  HIGH</t>
  </si>
  <si>
    <t>0913863</t>
  </si>
  <si>
    <t>20' CHAIN LINK SLIDING GATE, 8'  HIGH</t>
  </si>
  <si>
    <t>0913864</t>
  </si>
  <si>
    <t>0913865</t>
  </si>
  <si>
    <t>REMOVE AND RESET SLIDING GATE  AND BOLLARD</t>
  </si>
  <si>
    <t>0913866</t>
  </si>
  <si>
    <t>REMOVE AND RELOCATE ELECTRIC  GATE</t>
  </si>
  <si>
    <t>0913867</t>
  </si>
  <si>
    <t>0913869</t>
  </si>
  <si>
    <t>RESET  7' CHAIN LINK DOUBLE GATE -  10' HIGH</t>
  </si>
  <si>
    <t>0913871</t>
  </si>
  <si>
    <t>0913872</t>
  </si>
  <si>
    <t>12' POLYVINYL CHLORIDE CHAIN LINK  DOUBLE GATE 5' HIGH</t>
  </si>
  <si>
    <t>0913874</t>
  </si>
  <si>
    <t>0913875</t>
  </si>
  <si>
    <t>0913876</t>
  </si>
  <si>
    <t>0913877</t>
  </si>
  <si>
    <t>0913878</t>
  </si>
  <si>
    <t>14' CHAIN LINK SLIDING GATE,  8' HIGH WITH BARBED WIRE</t>
  </si>
  <si>
    <t>0913879</t>
  </si>
  <si>
    <t>30' CHAIN LINK DOUBLE GATE 8' HIGH  WITH BARBED WIRE</t>
  </si>
  <si>
    <t>0913880</t>
  </si>
  <si>
    <t>30' CHAIN LINK DOUBLE GATE  8' HIGH</t>
  </si>
  <si>
    <t>0913881</t>
  </si>
  <si>
    <t>35' CHAIN LINK DOUBLE GATE  8' HIGH</t>
  </si>
  <si>
    <t>0913882</t>
  </si>
  <si>
    <t>0913883</t>
  </si>
  <si>
    <t>28' CHAIN LINK DOUBLE GATE  6' HIGH</t>
  </si>
  <si>
    <t>0913884</t>
  </si>
  <si>
    <t>20' CHAIN LINK DOUBLE GATE 10' HIGH  WITH BARBED WIRE</t>
  </si>
  <si>
    <t>0913885</t>
  </si>
  <si>
    <t>0913886</t>
  </si>
  <si>
    <t>RESET 20' CHAIN LINK DOUBLE GATE -  8' HIGH</t>
  </si>
  <si>
    <t>0913887</t>
  </si>
  <si>
    <t>12' CHAIN LINK GATE, 6' HIGH WITH  BARBED WIRE</t>
  </si>
  <si>
    <t>0913888</t>
  </si>
  <si>
    <t>10' CHAIN LINK DOUBLE GATE 8' HIGH  WITH BARBED WIRE</t>
  </si>
  <si>
    <t>0913889</t>
  </si>
  <si>
    <t>0913892</t>
  </si>
  <si>
    <t>0913893</t>
  </si>
  <si>
    <t>4.8 M POLYVINYL CHLORIDE CHAIN LINK FENCE DOUBLE GATE 1.5M H</t>
  </si>
  <si>
    <t>0913894</t>
  </si>
  <si>
    <t>0913897</t>
  </si>
  <si>
    <t>0913902</t>
  </si>
  <si>
    <t>12' CHAIN LINK DOUBLE GATE 8' HIGH  WITH BARBED WIRE</t>
  </si>
  <si>
    <t>0913903</t>
  </si>
  <si>
    <t>0913905</t>
  </si>
  <si>
    <t>0913906</t>
  </si>
  <si>
    <t>0913907</t>
  </si>
  <si>
    <t>0913909</t>
  </si>
  <si>
    <t>16' CHAIN LINK DOUBLE GATE  6' HIGH</t>
  </si>
  <si>
    <t>0913911</t>
  </si>
  <si>
    <t>0913912</t>
  </si>
  <si>
    <t>12' CHAIN LINK DOUBLE GATE  6' HIGH</t>
  </si>
  <si>
    <t>0913916</t>
  </si>
  <si>
    <t>0913918</t>
  </si>
  <si>
    <t>0913919</t>
  </si>
  <si>
    <t>0913926</t>
  </si>
  <si>
    <t>20' CHAIN LINK DOUBLE GATE  7' HIGH</t>
  </si>
  <si>
    <t>0913929</t>
  </si>
  <si>
    <t>20' CHAIN LINK DOUBLE GATE  6' HIGH</t>
  </si>
  <si>
    <t>0913930</t>
  </si>
  <si>
    <t>10' CHAIN LINK GATE 6' HIGH  WITH BARBED WIRE</t>
  </si>
  <si>
    <t>0913931</t>
  </si>
  <si>
    <t>0913932</t>
  </si>
  <si>
    <t>20' CHAIN LINK DOUBLE GATE  8' HIGH</t>
  </si>
  <si>
    <t>0913934</t>
  </si>
  <si>
    <t>0913939</t>
  </si>
  <si>
    <t>0913941</t>
  </si>
  <si>
    <t>0913943</t>
  </si>
  <si>
    <t>20' CHAIN LINK DOUBLE GATE  6' HIGH WITH BARBED WIRE</t>
  </si>
  <si>
    <t>0913944</t>
  </si>
  <si>
    <t>0913950</t>
  </si>
  <si>
    <t>0913952</t>
  </si>
  <si>
    <t>0913953</t>
  </si>
  <si>
    <t>0913955</t>
  </si>
  <si>
    <t>0913956</t>
  </si>
  <si>
    <t>0913960</t>
  </si>
  <si>
    <t>PROTECTIVE FENCE - CHAIN LINK  (BRIDGE)</t>
  </si>
  <si>
    <t>0913968</t>
  </si>
  <si>
    <t>0913969</t>
  </si>
  <si>
    <t>0913973</t>
  </si>
  <si>
    <t>PROTECTIVE FENCE(5' HIGH) -  BRIDGE</t>
  </si>
  <si>
    <t>0913976</t>
  </si>
  <si>
    <t>TEMPORARY 20' CHAIN LINK DOUBLE  GATE, 6' HIGH</t>
  </si>
  <si>
    <t>0913982</t>
  </si>
  <si>
    <t>0913983</t>
  </si>
  <si>
    <t>0913984</t>
  </si>
  <si>
    <t>0913992</t>
  </si>
  <si>
    <t>0913994</t>
  </si>
  <si>
    <t>0913997</t>
  </si>
  <si>
    <t>6' CHAIN LINK ELECTRIC ROLLER  GATE WITH BARBED WIRE</t>
  </si>
  <si>
    <t>0913998</t>
  </si>
  <si>
    <t>8' CHAIN LINK ELECTRIC ROLLER  GATE WITH BARBED WIRE</t>
  </si>
  <si>
    <t>0913999</t>
  </si>
  <si>
    <t>0914001</t>
  </si>
  <si>
    <t>0914003</t>
  </si>
  <si>
    <t>0914004</t>
  </si>
  <si>
    <t>0914005</t>
  </si>
  <si>
    <t>0914007</t>
  </si>
  <si>
    <t>0914013</t>
  </si>
  <si>
    <t>ORNAMENTAL METAL FENCE</t>
  </si>
  <si>
    <t>0914014</t>
  </si>
  <si>
    <t>0914015</t>
  </si>
  <si>
    <t>0914016</t>
  </si>
  <si>
    <t>0914017</t>
  </si>
  <si>
    <t>0914018</t>
  </si>
  <si>
    <t>0914019</t>
  </si>
  <si>
    <t>0914020</t>
  </si>
  <si>
    <t>0914021</t>
  </si>
  <si>
    <t>ORNAMENTAL PICKET FENCE  (5'-6" HIGH)(STRUCTURE)</t>
  </si>
  <si>
    <t>0914023</t>
  </si>
  <si>
    <t>ORNAMENTAL PICKET FENCE (6' HIGH)  (STRUCTURE)</t>
  </si>
  <si>
    <t>0914040</t>
  </si>
  <si>
    <t>PEDESTRIAN RAILING</t>
  </si>
  <si>
    <t>0914050</t>
  </si>
  <si>
    <t>0914200</t>
  </si>
  <si>
    <t>0914205</t>
  </si>
  <si>
    <t>0914206</t>
  </si>
  <si>
    <t>0914207</t>
  </si>
  <si>
    <t>0915000</t>
  </si>
  <si>
    <t>0915003</t>
  </si>
  <si>
    <t>0916111</t>
  </si>
  <si>
    <t>0916120</t>
  </si>
  <si>
    <t>5. MASONRY NOISE BARRIER WALL</t>
  </si>
  <si>
    <t>NOISE BARRIER WALL 2. TIMBER NOISE BARRIER WALL TYPE 2. -THE</t>
  </si>
  <si>
    <t>NOISE BARRIER WALL 3. HARDWOOD NOISE BARRIER WALL TYPE 1. -T</t>
  </si>
  <si>
    <t>NOISE BARRIER WALL 4. HARDWOOD NOISE BARRIER WALL TYPE 2. -T</t>
  </si>
  <si>
    <t>NOISE BARRIER WALL 5. MASONRY NOISE BARRIER WALL -THE CONTRA</t>
  </si>
  <si>
    <t>0916121</t>
  </si>
  <si>
    <t>NOISE BARRIER WALL (STRUCTURE)  (UNDER ITEM NO. 916121  - NO</t>
  </si>
  <si>
    <t>0916121-02</t>
  </si>
  <si>
    <t>0916121-03</t>
  </si>
  <si>
    <t>0916121-04</t>
  </si>
  <si>
    <t>0916122</t>
  </si>
  <si>
    <t>3. MASONRY NOISE BARRIER WALL</t>
  </si>
  <si>
    <t>NOISE BARRIER WALL 3. MASONRY NOISE BARRIER WALL -THE CONTRA</t>
  </si>
  <si>
    <t>0916123</t>
  </si>
  <si>
    <t>0916125</t>
  </si>
  <si>
    <t>NOISE BARRIER WALL REPLACEMENT  PARTS</t>
  </si>
  <si>
    <t>0916126</t>
  </si>
  <si>
    <t>0916127</t>
  </si>
  <si>
    <t>NOISE BARRIER WALL (EARTH RETAINING  PANELS)</t>
  </si>
  <si>
    <t>0916219</t>
  </si>
  <si>
    <t>0916220</t>
  </si>
  <si>
    <t>0916220-02</t>
  </si>
  <si>
    <t>NOISE BARRIER WALL (ROCK MOUNTED) 2. TIMBER NOISE BARRIER WA</t>
  </si>
  <si>
    <t>0916220-03</t>
  </si>
  <si>
    <t>NOISE BARRIER WALL (ROCK MOUNTED) 3. HARDWOOD NOISE BARRIER</t>
  </si>
  <si>
    <t>0916220-04</t>
  </si>
  <si>
    <t>NOISE BARRIER WALL (ROCK MOUNTED) 4. HARDWOOD NOISE BARRIER</t>
  </si>
  <si>
    <t>0916220-05</t>
  </si>
  <si>
    <t>NOISE BARRIER WALL (ROCK MOUNTED) 5. MASONRY NOISE BARRIER W</t>
  </si>
  <si>
    <t>0916225</t>
  </si>
  <si>
    <t>0916226</t>
  </si>
  <si>
    <t>0916301</t>
  </si>
  <si>
    <t>0916302</t>
  </si>
  <si>
    <t>0916403</t>
  </si>
  <si>
    <t>0916404</t>
  </si>
  <si>
    <t>REMOVE AND RESET NOISE BARRIER WALL  (STRUCTURE)</t>
  </si>
  <si>
    <t>0916405</t>
  </si>
  <si>
    <t>0916406</t>
  </si>
  <si>
    <t>0916407</t>
  </si>
  <si>
    <t>0916408</t>
  </si>
  <si>
    <t>REMOVE NOISE BARRIER WALL  (STRUCTURE)</t>
  </si>
  <si>
    <t>0916500</t>
  </si>
  <si>
    <t>0917010</t>
  </si>
  <si>
    <t>REPAIR GUIDERAIL</t>
  </si>
  <si>
    <t>0918001</t>
  </si>
  <si>
    <t>THREE-CABLE GUIDE RAILING   (I BEAM POSTS)</t>
  </si>
  <si>
    <t>0918011</t>
  </si>
  <si>
    <t>0918012</t>
  </si>
  <si>
    <t>0918021</t>
  </si>
  <si>
    <t>0918031</t>
  </si>
  <si>
    <t>0918049</t>
  </si>
  <si>
    <t>CONVERT THREE-CABLE GUIDE RAILING  TO THREE CABLE GUIDE RAIL</t>
  </si>
  <si>
    <t>0918051</t>
  </si>
  <si>
    <t>0918060</t>
  </si>
  <si>
    <t>0918100</t>
  </si>
  <si>
    <t>MODIFIED THREE-CABLE GUIDE RAILING  (I-BEAM POSTS)</t>
  </si>
  <si>
    <t>0918200</t>
  </si>
  <si>
    <t>THREE-CABLE GUIDE RAILING  SYSTEM 2 (I BEAM POSTS)</t>
  </si>
  <si>
    <t>0918201</t>
  </si>
  <si>
    <t>THREE-CABLE GUIDE RAILING SYSTEM 3  (I-BEAM POSTS)</t>
  </si>
  <si>
    <t>0918300</t>
  </si>
  <si>
    <t>0918301</t>
  </si>
  <si>
    <t>HIGH TENSION CABLE GUIDERAIL  ANCHOR SYSTEM</t>
  </si>
  <si>
    <t>0918302</t>
  </si>
  <si>
    <t>HIGH TENSION CABLE GUIDERAIL SPARE  PARTS</t>
  </si>
  <si>
    <t>0921001</t>
  </si>
  <si>
    <t>0921002</t>
  </si>
  <si>
    <t>0921005</t>
  </si>
  <si>
    <t>0921007</t>
  </si>
  <si>
    <t>0921008</t>
  </si>
  <si>
    <t>0921011</t>
  </si>
  <si>
    <t>0921013</t>
  </si>
  <si>
    <t>0921014</t>
  </si>
  <si>
    <t>0921018</t>
  </si>
  <si>
    <t>0921019</t>
  </si>
  <si>
    <t>0921020</t>
  </si>
  <si>
    <t>0921021</t>
  </si>
  <si>
    <t>RELAY PRECAST CONCRETE PAVER  SIDEWALK</t>
  </si>
  <si>
    <t>0921022</t>
  </si>
  <si>
    <t>0921023</t>
  </si>
  <si>
    <t>0921024</t>
  </si>
  <si>
    <t>0921025</t>
  </si>
  <si>
    <t>0921026</t>
  </si>
  <si>
    <t>0921027</t>
  </si>
  <si>
    <t>0921028</t>
  </si>
  <si>
    <t>0921029</t>
  </si>
  <si>
    <t>0921030</t>
  </si>
  <si>
    <t>0921031</t>
  </si>
  <si>
    <t>DECORATIVE CONCRETE CROSSWALK  (PATTERN TYPE)</t>
  </si>
  <si>
    <t>0921032</t>
  </si>
  <si>
    <t>0921033</t>
  </si>
  <si>
    <t>0921034</t>
  </si>
  <si>
    <t>0921035</t>
  </si>
  <si>
    <t>0921036</t>
  </si>
  <si>
    <t>0921037</t>
  </si>
  <si>
    <t>0921038</t>
  </si>
  <si>
    <t>0921039</t>
  </si>
  <si>
    <t>0921087</t>
  </si>
  <si>
    <t>CONCRETE SIDEWALK (WEST HAVEN  STANDARD)</t>
  </si>
  <si>
    <t>0921160</t>
  </si>
  <si>
    <t>0922001</t>
  </si>
  <si>
    <t>0922003</t>
  </si>
  <si>
    <t>DECORATIVE BITUMINOUS CONCRETE  ISLAND (PATTERN TYPE)</t>
  </si>
  <si>
    <t>0922004</t>
  </si>
  <si>
    <t>0922005</t>
  </si>
  <si>
    <t>0922008</t>
  </si>
  <si>
    <t>0922050</t>
  </si>
  <si>
    <t>0922102</t>
  </si>
  <si>
    <t>CONCRETE BOARDWALK</t>
  </si>
  <si>
    <t>0922103</t>
  </si>
  <si>
    <t>0922104</t>
  </si>
  <si>
    <t>0922105</t>
  </si>
  <si>
    <t>0922250</t>
  </si>
  <si>
    <t>0922498</t>
  </si>
  <si>
    <t>TEMPORARY GRAVEL DRIVEWAY AND  PARKING AREA</t>
  </si>
  <si>
    <t>0922499</t>
  </si>
  <si>
    <t>TEMPORARY BITUMINOUS CONCRETE  DRIVEWAY</t>
  </si>
  <si>
    <t>0922500</t>
  </si>
  <si>
    <t>BITUMINOUS CONCRETE DRIVEWAY  (COMMERCIAL)</t>
  </si>
  <si>
    <t>0922501</t>
  </si>
  <si>
    <t>0922502</t>
  </si>
  <si>
    <t>0922503</t>
  </si>
  <si>
    <t>0922506</t>
  </si>
  <si>
    <t>0922509</t>
  </si>
  <si>
    <t>0922515</t>
  </si>
  <si>
    <t>0922999</t>
  </si>
  <si>
    <t>INLAID THERMOPLASTIC PAVEMENT  MARKING SYSTEM</t>
  </si>
  <si>
    <t>0923001</t>
  </si>
  <si>
    <t>0923004</t>
  </si>
  <si>
    <t>FULL DEPTH BITUMINOUS CONCRETE  PATCHING</t>
  </si>
  <si>
    <t>0923005</t>
  </si>
  <si>
    <t>0924001</t>
  </si>
  <si>
    <t>0924002</t>
  </si>
  <si>
    <t>0924004</t>
  </si>
  <si>
    <t>0924005</t>
  </si>
  <si>
    <t>0924006</t>
  </si>
  <si>
    <t>0925002</t>
  </si>
  <si>
    <t>0925003</t>
  </si>
  <si>
    <t>0925006</t>
  </si>
  <si>
    <t>0925101</t>
  </si>
  <si>
    <t>0925201</t>
  </si>
  <si>
    <t>0925301</t>
  </si>
  <si>
    <t>0930001</t>
  </si>
  <si>
    <t>0930002</t>
  </si>
  <si>
    <t>OBJECT MARKER (DRAINAGE)</t>
  </si>
  <si>
    <t>0939001</t>
  </si>
  <si>
    <t>0939002</t>
  </si>
  <si>
    <t>FURNISHING SWEEPER</t>
  </si>
  <si>
    <t>0940001</t>
  </si>
  <si>
    <t>FURNISHING WATER EQUIPMENT</t>
  </si>
  <si>
    <t>0941001</t>
  </si>
  <si>
    <t>0941005</t>
  </si>
  <si>
    <t>0942001</t>
  </si>
  <si>
    <t>CALCIUM CHLORIDE FOR DUST  CONTROL</t>
  </si>
  <si>
    <t>0943001</t>
  </si>
  <si>
    <t>0943002</t>
  </si>
  <si>
    <t>0943003</t>
  </si>
  <si>
    <t>0944000</t>
  </si>
  <si>
    <t>FURNISHING AND PLACING TOPSOIL</t>
  </si>
  <si>
    <t>0944001</t>
  </si>
  <si>
    <t>0944002</t>
  </si>
  <si>
    <t>0944003</t>
  </si>
  <si>
    <t>0944004</t>
  </si>
  <si>
    <t>0944010</t>
  </si>
  <si>
    <t>FURNISHING AND PLACING TOPSOIL -  12" DEEP</t>
  </si>
  <si>
    <t>0944101</t>
  </si>
  <si>
    <t>0944105</t>
  </si>
  <si>
    <t>0944106</t>
  </si>
  <si>
    <t>0944107</t>
  </si>
  <si>
    <t>0944110</t>
  </si>
  <si>
    <t>0945005</t>
  </si>
  <si>
    <t>0945060</t>
  </si>
  <si>
    <t>0945301</t>
  </si>
  <si>
    <t>0945323</t>
  </si>
  <si>
    <t>0945324</t>
  </si>
  <si>
    <t>0945350</t>
  </si>
  <si>
    <t>SOIL STABILIZATION GROUTING -  PIPE JACKING</t>
  </si>
  <si>
    <t>0945351</t>
  </si>
  <si>
    <t>SOIL STABILIZATION JET GROUTING  (RAILROAD)</t>
  </si>
  <si>
    <t>0946001</t>
  </si>
  <si>
    <t>0947003</t>
  </si>
  <si>
    <t>0947004</t>
  </si>
  <si>
    <t>0947021</t>
  </si>
  <si>
    <t>0947022</t>
  </si>
  <si>
    <t>0947023</t>
  </si>
  <si>
    <t>0947024</t>
  </si>
  <si>
    <t>0947025</t>
  </si>
  <si>
    <t>0947026</t>
  </si>
  <si>
    <t>0947027</t>
  </si>
  <si>
    <t>0947160</t>
  </si>
  <si>
    <t>0947207</t>
  </si>
  <si>
    <t>0947251</t>
  </si>
  <si>
    <t>0947252</t>
  </si>
  <si>
    <t>RUBBER SPEED CUSHION</t>
  </si>
  <si>
    <t>0947300</t>
  </si>
  <si>
    <t>0947301</t>
  </si>
  <si>
    <t>REINFORCED CONCRETE BUS PAD</t>
  </si>
  <si>
    <t>0947302</t>
  </si>
  <si>
    <t>0947303</t>
  </si>
  <si>
    <t>0947304</t>
  </si>
  <si>
    <t>0947308</t>
  </si>
  <si>
    <t>0947999</t>
  </si>
  <si>
    <t>0948000</t>
  </si>
  <si>
    <t>FURNISHING AND INSTALLING PLANTING  FOR WETLAND RESTORATION</t>
  </si>
  <si>
    <t>0948007</t>
  </si>
  <si>
    <t>0948011</t>
  </si>
  <si>
    <t>0948012</t>
  </si>
  <si>
    <t>0948013</t>
  </si>
  <si>
    <t>0948014</t>
  </si>
  <si>
    <t>0948422</t>
  </si>
  <si>
    <t>0948423</t>
  </si>
  <si>
    <t>0948424</t>
  </si>
  <si>
    <t>0948429</t>
  </si>
  <si>
    <t>0948431</t>
  </si>
  <si>
    <t>STREAMBANK STABILIZATION TREATMENT  TYPE 1</t>
  </si>
  <si>
    <t>0948432</t>
  </si>
  <si>
    <t>STREAMBANK STABILIZATION TREATMENT  TYPE 2</t>
  </si>
  <si>
    <t>0948433</t>
  </si>
  <si>
    <t>STREAMBANK STABILIZATION TREATMENT  TYPE 3</t>
  </si>
  <si>
    <t>0948434</t>
  </si>
  <si>
    <t>STREAMBANK STABILIZATION TREATMENT  TYPE 4</t>
  </si>
  <si>
    <t>0948435</t>
  </si>
  <si>
    <t>STREAMBANK STABILIZATION TREATMENT  TYPE 5</t>
  </si>
  <si>
    <t>0948436</t>
  </si>
  <si>
    <t>STREAMBANK STABILIZATION TREATMENT  TYPE 6</t>
  </si>
  <si>
    <t>0948437</t>
  </si>
  <si>
    <t>STREAMBANK STABILIZATION TREATMENT  TYPE 7</t>
  </si>
  <si>
    <t>0949000</t>
  </si>
  <si>
    <t>0949000.10</t>
  </si>
  <si>
    <t>0949001</t>
  </si>
  <si>
    <t>CELASTRUS ORBICULATA-ORIENTAL  BITTERSWEET 2 YR. NO. 1 POTS</t>
  </si>
  <si>
    <t>0949002</t>
  </si>
  <si>
    <t>TRANSPLANT DECIDUOUS TREES 2''(+ OR  -) TO 4''(+ OR -) CAL.</t>
  </si>
  <si>
    <t>0949003</t>
  </si>
  <si>
    <t>FURNISHING, PLANTING AND MULCHING  TREES, SHRUBS, VINES AND</t>
  </si>
  <si>
    <t>0949004</t>
  </si>
  <si>
    <t>ALNUS INCANA, SPECKLED ALDER 4' - 5' HT. B.B.</t>
  </si>
  <si>
    <t>0949005</t>
  </si>
  <si>
    <t>HYDRANGEA SERRATA ''PREZIOSA''  PREZIOSA HYDRANGEA 18'' - 24</t>
  </si>
  <si>
    <t>0949006</t>
  </si>
  <si>
    <t>SALIX DISCOLOR PUSSY WILLOW  6' - 8' HT. B.B.</t>
  </si>
  <si>
    <t>0949007</t>
  </si>
  <si>
    <t>0949008</t>
  </si>
  <si>
    <t>COREOPSIS LANCEOLATA LANCE -  LEAVED COREOPSIS 1 QT. CONT.</t>
  </si>
  <si>
    <t>0949009</t>
  </si>
  <si>
    <t>ASTER NOVAE-ANGLIAE NEW ENGLAND  ASTER 1 QT. CONT.</t>
  </si>
  <si>
    <t>0949010</t>
  </si>
  <si>
    <t>0949010-A1</t>
  </si>
  <si>
    <t>ABIES BALSAMEA, BALSAM FIR, 18" - 24" HT.</t>
  </si>
  <si>
    <t>0949011</t>
  </si>
  <si>
    <t>ABIES BALSAMEA, BALSAM FIR,  24" - 36" HT.</t>
  </si>
  <si>
    <t>0949011-A1</t>
  </si>
  <si>
    <t>ABIES BALSAMEA, BALSAM FIR, 24" - 36" HT.</t>
  </si>
  <si>
    <t>0949012</t>
  </si>
  <si>
    <t>HEMEROCALLIS SPP. DAYLILY  1 GAL. CONT.</t>
  </si>
  <si>
    <t>0949013</t>
  </si>
  <si>
    <t>HEDERA HELIX BALTICA - BALTIC  ENGLISH IVY 2 YR NO. 1 POTS</t>
  </si>
  <si>
    <t>0949014</t>
  </si>
  <si>
    <t>RUDBECKIA HIRTA BLACK-EYED SUSAN  1 QT. CONT.</t>
  </si>
  <si>
    <t>0949015</t>
  </si>
  <si>
    <t>JUNIPERUS CHINENSIS ''OLD GOLD''  OLD GOLD JUNIPER 18'' - 24</t>
  </si>
  <si>
    <t>0949015-A1</t>
  </si>
  <si>
    <t>ABIES CONCOLOR, WHITE FIR,          5' - 6' HT.</t>
  </si>
  <si>
    <t>0949016</t>
  </si>
  <si>
    <t>RHODODENDRON ''PURPLE GEM'' PURPLE  GEM RHODODENDRON 18'' -</t>
  </si>
  <si>
    <t>0949016-A1</t>
  </si>
  <si>
    <t>'ABIES CONCOLOR, WHITE FIR,          6' - 8' HT.</t>
  </si>
  <si>
    <t>0949017</t>
  </si>
  <si>
    <t>ABIES CONCOLOR, WHITE FIR,  8' - 10' HT.</t>
  </si>
  <si>
    <t>0949017-A1</t>
  </si>
  <si>
    <t>ABIES CONCOLOR, WHITE FIR, 8' - 10' HT.</t>
  </si>
  <si>
    <t>0949018</t>
  </si>
  <si>
    <t>FESTUCA GLAUCA, BLUE FESCUE 1 GALLON CONT.</t>
  </si>
  <si>
    <t>0949019</t>
  </si>
  <si>
    <t>PENNISETUM ORIENTALE, ORIENTAL  FOUNTAIN GRASS 1 GAL. CONTAI</t>
  </si>
  <si>
    <t>0949020</t>
  </si>
  <si>
    <t>VIOLA PAPILLIONACEA  COMMON BLUE  VIOLET 1 QUART CONTAINER</t>
  </si>
  <si>
    <t>0949021</t>
  </si>
  <si>
    <t>ALNUS SERRULATA SMOOTH ALDER  24'' - 36'' HT. B.B.</t>
  </si>
  <si>
    <t>0949021-A1</t>
  </si>
  <si>
    <t>ABIES FRASERI, FRASER FIR, 5' - 6' HT.</t>
  </si>
  <si>
    <t>0949022</t>
  </si>
  <si>
    <t>SALIX DISCOLOR PUSSY WILLOW  24'' - 36'' HT. B.B.</t>
  </si>
  <si>
    <t>0949022-A1</t>
  </si>
  <si>
    <t>ABIES FRASERI, FRASER FIR, 6' - 8' HT.</t>
  </si>
  <si>
    <t>0949023</t>
  </si>
  <si>
    <t>CORNUS SERICEA RED OSIER DOGWOOD  24'' - 36'' HT. B.B.</t>
  </si>
  <si>
    <t>0949023-A1</t>
  </si>
  <si>
    <t>ABIES FRASERI, FRASER FIR, 8' - 10' HT.</t>
  </si>
  <si>
    <t>0949024</t>
  </si>
  <si>
    <t>ABIES FRASERI, FRASER FIR 1.8 M - 2.45 M HT. B.B.</t>
  </si>
  <si>
    <t>0949025</t>
  </si>
  <si>
    <t>PARTHENOCISSUS QUINQUEFOLIA  VIRGINIA CREEPER 2 YR. NO.1 POT</t>
  </si>
  <si>
    <t>0949026</t>
  </si>
  <si>
    <t>0949027</t>
  </si>
  <si>
    <t>FRAXINUS PENNSYLVANICA "CIMMARON",  CRIMSON WHITE ASH 3"-4"</t>
  </si>
  <si>
    <t>0949027-A1</t>
  </si>
  <si>
    <t>ACER RUBRUM (CULTIVARS), RED MAPLE, 3'- 4' HT. WHIPS B.R.</t>
  </si>
  <si>
    <t>0949028</t>
  </si>
  <si>
    <t>PARTHENOCISSUS TRICUSPIDATA  JAPANESE CREEPER 2 YR. NO.1 POT</t>
  </si>
  <si>
    <t>0949028-A1</t>
  </si>
  <si>
    <t>ACER RUBRUM (CULTIVARS), RED MAPLE, 6'- 8' HT. WHIPS B.R.</t>
  </si>
  <si>
    <t>0949029</t>
  </si>
  <si>
    <t>0949029-A1</t>
  </si>
  <si>
    <t>ACER RUBRUM (CULTIVARS), RED MAPLE, 1 3/4"- 2" CAL.</t>
  </si>
  <si>
    <t>0949030</t>
  </si>
  <si>
    <t>ECHINACEA PURPUREA "BRIGHT-  STAR" BRIGHTSTAR CONEFLOWER</t>
  </si>
  <si>
    <t>0949030-A1</t>
  </si>
  <si>
    <t>ACER RUBRUM (CULTIVARS), RED MAPLE, 2"- 2 1/2" CAL.</t>
  </si>
  <si>
    <t>0949031</t>
  </si>
  <si>
    <t>PHLOX PANICULATA ''MARY LOUISE''  MARY LOUISE SUMMER PHLOX</t>
  </si>
  <si>
    <t>0949031-A1</t>
  </si>
  <si>
    <t>ACER RUBRUM (CULTIVARS), RED MAPLE, 2 1/2"- 3" CAL.</t>
  </si>
  <si>
    <t>0949032</t>
  </si>
  <si>
    <t>HAMAMELIS VIRGINIANA, COMMON WITCH  HAZEL 5' - 6" HT. B.B.</t>
  </si>
  <si>
    <t>0949032-A1</t>
  </si>
  <si>
    <t>ACER RUBRUM (CULTIVARS), RED MAPLE, 3"- 3 1/2" CAL.</t>
  </si>
  <si>
    <t>0949033</t>
  </si>
  <si>
    <t>AZALEA "GIRARD HOT SHOT", GIRARD'S  HOT SHOT AZALEA, 15"-18"</t>
  </si>
  <si>
    <t>0949033-A1</t>
  </si>
  <si>
    <t>ACER RUBRUM (CULTIVARS), RED MAPLE, 3 1/2" - 4" CAL.</t>
  </si>
  <si>
    <t>0949034</t>
  </si>
  <si>
    <t>KALMIA LATIFOLIA "OLYMPIC FIRE",  HYBRID MOUNTAIN LAUREL, 24</t>
  </si>
  <si>
    <t>0949034-A1</t>
  </si>
  <si>
    <t>ACER RUBRUM (CULTIVARS), RED MAPLE, 4" - 4 1/2" CAL.</t>
  </si>
  <si>
    <t>0949035</t>
  </si>
  <si>
    <t>SPIREA ALBA, MEADOWSWEET, 18" - 24"  HT. B.B.</t>
  </si>
  <si>
    <t>0949036</t>
  </si>
  <si>
    <t>HOSTA "KABITAN", KABITAN PLANTIAN  LILY 1 GAL. CONTAINER</t>
  </si>
  <si>
    <t>0949037</t>
  </si>
  <si>
    <t>CHAMAEDAPHNE CALYCULATA, LEATHER  LEAF, 18" - 24" HT. CONTAI</t>
  </si>
  <si>
    <t>0949038</t>
  </si>
  <si>
    <t>CERCIS CANADENSIS "OKLAHOMA",  EASTERN REDBUD, 2"-2.5" CAL.</t>
  </si>
  <si>
    <t>0949038-A1</t>
  </si>
  <si>
    <t>ACER SACCHARINUM, SILVER MAPLE, 18" - 24" HT.</t>
  </si>
  <si>
    <t>0949039</t>
  </si>
  <si>
    <t>BETULA NIGRA "HERITAGE" HERITAGE  RIVER BIRCH 12' - 14' HT.</t>
  </si>
  <si>
    <t>0949039-A1</t>
  </si>
  <si>
    <t>ACER SACCHARINUM, SILVER MAPLE, 24" - 36" HT.</t>
  </si>
  <si>
    <t>0949040</t>
  </si>
  <si>
    <t>HIBISCUS SYRIACUS "APHRODITE",  APHRODITE ALTHEA, 24"-30" HT</t>
  </si>
  <si>
    <t>0949040-A1</t>
  </si>
  <si>
    <t>ACER SACCHARINUM, SILVER MAPLE, 1 1/2" - 2" CAL.</t>
  </si>
  <si>
    <t>0949041</t>
  </si>
  <si>
    <t>JUNIPERUS SABINA TAMARISCIFOLIA,  TAM'S JUNIPER, 15"-18" SPR</t>
  </si>
  <si>
    <t>0949041-A1</t>
  </si>
  <si>
    <t>ACER SACCHARINUM, SILVER MAPLE, 2" - 2 1/2" CAL.</t>
  </si>
  <si>
    <t>0949042</t>
  </si>
  <si>
    <t>CUPRESSOCYPARIS LEYLANDII, LEYLAND  CYPRESS, 5' - 6' HT. B.B</t>
  </si>
  <si>
    <t>0949043</t>
  </si>
  <si>
    <t>REMOVING, REPLANTING AND MULCHING  TREES, SHRUBS, VINES AND</t>
  </si>
  <si>
    <t>0949044</t>
  </si>
  <si>
    <t>LIGUSTRUM VULGARE "LODENSE",  LODENSE PRIVET, 24"-30" HT. B.</t>
  </si>
  <si>
    <t>0949045</t>
  </si>
  <si>
    <t>PELTANDRA VIRGINICA, ARROW ARUM  TUBES OR PLANTS</t>
  </si>
  <si>
    <t>0949045-A1</t>
  </si>
  <si>
    <t>ACER SACCHARUM (CULTIVARS), SUGAR MAPLE, 6'-8' HT. WHIPS B.R</t>
  </si>
  <si>
    <t>0949046</t>
  </si>
  <si>
    <t>VINCA MINOR COMMON PERIWINKLE  2 YR. NO. 1 IN POTS</t>
  </si>
  <si>
    <t>0949046-A1</t>
  </si>
  <si>
    <t>ACER SACCHARUM (CULTIVARS), SUGAR MAPLE, 8' - 10' HT. WHIPS</t>
  </si>
  <si>
    <t>0949047</t>
  </si>
  <si>
    <t>PYRUS SALICIFOLIA PENDULA  "SILFROZAM", SILFROZAM PEAR,</t>
  </si>
  <si>
    <t>0949048</t>
  </si>
  <si>
    <t>TYPHA SPP.  CATTAIL RHIZOMES OR  ROOTS</t>
  </si>
  <si>
    <t>0949048-A1</t>
  </si>
  <si>
    <t>ACER SACCHARUM (CULTIVARS), SUGAR MAPLE, 1 3/4"- 2" CAL.</t>
  </si>
  <si>
    <t>0949049</t>
  </si>
  <si>
    <t>ACORNUS CALAMUS, SWEETFLAG RHIZOMES  OR ROOTS</t>
  </si>
  <si>
    <t>0949049-A1</t>
  </si>
  <si>
    <t>ACER SACCHARUM (CULTIVARS), SUGAR MAPLE, 2" - 2 1/2" CAL.</t>
  </si>
  <si>
    <t>0949050</t>
  </si>
  <si>
    <t>0949050-A1</t>
  </si>
  <si>
    <t>ACER SACCHARUM (CULTIVARS), SUGAR MAPLE, 2 1/2" - 3" CAL.</t>
  </si>
  <si>
    <t>0949051</t>
  </si>
  <si>
    <t>0949051-A1</t>
  </si>
  <si>
    <t>ACER SACCHARUM (CULTIVARS), SUGAR MAPLE, 3" - 3 1/2" CAL.</t>
  </si>
  <si>
    <t>0949052</t>
  </si>
  <si>
    <t>TRANSPLANT TREE</t>
  </si>
  <si>
    <t>0949052-A1</t>
  </si>
  <si>
    <t>ACER SACCHARUM (CULTIVARS), SUGAR MAPLE, 3 1/2" - 4" CAL.</t>
  </si>
  <si>
    <t>0949053</t>
  </si>
  <si>
    <t>CRATAEGUS CRUSGALLI "INERMIS",  THORNLESS COCKSPUR HAWTHORN</t>
  </si>
  <si>
    <t>0949053-A1</t>
  </si>
  <si>
    <t>ACER SACCHARUM (CULTIVARS), SUGAR   MAPLE, 4 1/2" - 5" CAL.</t>
  </si>
  <si>
    <t>0949054</t>
  </si>
  <si>
    <t>ACER SACCHARUM (CULTIVARS), SUGAR  MAPLE, 5" - 5 1/2" CAL.</t>
  </si>
  <si>
    <t>0949055</t>
  </si>
  <si>
    <t>ARONIA ARBUTIFOLIA, RED CHOKEBERRY   18''- 24'' HT. B.B.</t>
  </si>
  <si>
    <t>0949056</t>
  </si>
  <si>
    <t>ARONIA MELANOCARPA, BLACK  CHOKEBERRY, 2' - 3' HT. B.B.</t>
  </si>
  <si>
    <t>0949057</t>
  </si>
  <si>
    <t>ARONIA ARBUTIFOLIA RED  CHOKEBERRY 18''- 24'' HT. B.R.</t>
  </si>
  <si>
    <t>0949058</t>
  </si>
  <si>
    <t>FOTHERGILLA X "MT. AIRY", MT. AIRY  FOTHERGILLA, 24"-30" HT.</t>
  </si>
  <si>
    <t>0949058-A1</t>
  </si>
  <si>
    <t>0949059</t>
  </si>
  <si>
    <t>0949059-A1</t>
  </si>
  <si>
    <t>ACORNUS CALAMUS, SWEETFLAG 2" PEAT POT</t>
  </si>
  <si>
    <t>0949060</t>
  </si>
  <si>
    <t>0949061</t>
  </si>
  <si>
    <t>JUNIPERUS CHINENSIS SPP., CHINESE  JUNIPER 2' - 3' HT. B.B.</t>
  </si>
  <si>
    <t>0949062</t>
  </si>
  <si>
    <t>0949063</t>
  </si>
  <si>
    <t>PENNISETUM ALOPECUROIDES  FOUNTAIN GRASS - 1 GAL. CONT.</t>
  </si>
  <si>
    <t>0949063-A1</t>
  </si>
  <si>
    <t>AESCULUS X CARNEA (CULTIVARS) RED   HORSECHESTNUT, EA. 2"-2</t>
  </si>
  <si>
    <t>0949064</t>
  </si>
  <si>
    <t>POTENTILLA FRUTICOSA SPP.,  POTENTILLA 18" - 24" HT. CONTAIN</t>
  </si>
  <si>
    <t>0949065</t>
  </si>
  <si>
    <t>JUSTICA AMERICANA, WATER WILLOW,  18" - 24" HT. CONTAINER</t>
  </si>
  <si>
    <t>0949066</t>
  </si>
  <si>
    <t>THUJA OCCIDENTALIS "WOODWARDII",  WOODWARD'S GLOBE ARBORVIAT</t>
  </si>
  <si>
    <t>0949067</t>
  </si>
  <si>
    <t>ACER RUBRUM, RED MAPLE,  4" - 5" CAL. B.B.</t>
  </si>
  <si>
    <t>0949067-A1</t>
  </si>
  <si>
    <t>AESCULUS HIPPOCASTANUM, COMMON HORSECHESTNUT, 2 1/2" - 3" CA</t>
  </si>
  <si>
    <t>0949068</t>
  </si>
  <si>
    <t>HEMEROCALLIS "STELLA D'ORO"  STELLA D'ORO DAYLILY 1 GAL CONT</t>
  </si>
  <si>
    <t>0949069</t>
  </si>
  <si>
    <t>CARPINUS CAROLINIANA - AMERICAN HAMBEAM 2.5 M - 3.0 M HT. B.</t>
  </si>
  <si>
    <t>0949070</t>
  </si>
  <si>
    <t>CERCIS CANADENSIS EASTERN REDBUD 50 MM TO 65 MM CAL. B.B</t>
  </si>
  <si>
    <t>0949071</t>
  </si>
  <si>
    <t>PYRUS CALLERYANA 'CHANTICLEER',  CHANTICLEER FLOWERING PEAR,</t>
  </si>
  <si>
    <t>0949071-A1</t>
  </si>
  <si>
    <t>ALNUS GLUTINOSA, EUROPEAN ALDER, 2 1/2" - 3" CAL. B.B.</t>
  </si>
  <si>
    <t>0949072</t>
  </si>
  <si>
    <t>0949072-A1</t>
  </si>
  <si>
    <t>0949073</t>
  </si>
  <si>
    <t>LEUCANTHEMUM X SUPERBUM SPP.,  SHASTA DAISY, 1 GALLON CONTAI</t>
  </si>
  <si>
    <t>0949074</t>
  </si>
  <si>
    <t>MICROBIOTA DECUSSATA, SIBERIAN  CYPRESS 18" - 24" SPREAD CON</t>
  </si>
  <si>
    <t>0949075</t>
  </si>
  <si>
    <t>MYRICA GALE, SWEET GALE, 18" - 24"  HT. CONTAINER</t>
  </si>
  <si>
    <t>0949076</t>
  </si>
  <si>
    <t>IRIS VERSICOLOR, BLUE FLAG IRIS,  2" PEAT POT</t>
  </si>
  <si>
    <t>0949076-A1</t>
  </si>
  <si>
    <t>ALNUS INCANA, SPECKLED ALDER, 18" - 24" HT.</t>
  </si>
  <si>
    <t>0949077</t>
  </si>
  <si>
    <t>RHODODENDRON CATAWBIENSE "HYBRID" - HYBRID RHODODENDRON 460</t>
  </si>
  <si>
    <t>0949078</t>
  </si>
  <si>
    <t>THUJA OCCIDENTALIS "EMERALD" - EMERALD GREEN ARBORVITAE 1.8</t>
  </si>
  <si>
    <t>0949079</t>
  </si>
  <si>
    <t>TILIA CORDATA "GREENSPIRE" - GREENSPIRE LITTLE LEAF LINDEN 6</t>
  </si>
  <si>
    <t>0949080</t>
  </si>
  <si>
    <t>FRAXINUS PENNSYLVANICA "SUMMIT" SUMMIT GREEN ASH 65 MM - 75</t>
  </si>
  <si>
    <t>0949080-A1</t>
  </si>
  <si>
    <t>ALNUS RUGOSA, SPECKLED ALDER, 18" - 24" HT.</t>
  </si>
  <si>
    <t>0949081</t>
  </si>
  <si>
    <t>BETULA PAPYRIFERA, PAPER BIRCH  21/2" - 3" CAL. B.B.</t>
  </si>
  <si>
    <t>0949082</t>
  </si>
  <si>
    <t>0949083</t>
  </si>
  <si>
    <t>PINUS MARIANA, BLACK SPRUCE,  18" - 24" HT. B.R.</t>
  </si>
  <si>
    <t>0949084</t>
  </si>
  <si>
    <t>0949084-A1</t>
  </si>
  <si>
    <t>ALNUS SERRULATA, SMOOTH ALDER, 24" - 36" HT.</t>
  </si>
  <si>
    <t>0949085</t>
  </si>
  <si>
    <t>CLETHRA ALNIFOLIA SUMMERSWEET  18''-24'' HT. B.B.</t>
  </si>
  <si>
    <t>0949086</t>
  </si>
  <si>
    <t>0949087</t>
  </si>
  <si>
    <t>0949088</t>
  </si>
  <si>
    <t>COMPTONIA PEREGRINA SWEETFERN  12''-15'' HT. B.B.</t>
  </si>
  <si>
    <t>0949088-A1</t>
  </si>
  <si>
    <t>AMELANCHIER ARBOREA, DOWNY SERVICEBERRY, 24" - 36" HT.</t>
  </si>
  <si>
    <t>0949089</t>
  </si>
  <si>
    <t>COMPTONIA PEREGRINA SWEETFERN  18''- 24'' HT. B.B.</t>
  </si>
  <si>
    <t>0949090</t>
  </si>
  <si>
    <t>QUERCUS BICOLOR, SWAMP WHITE OAK,  2 1/2" - 3" CAL. B.B.</t>
  </si>
  <si>
    <t>0949091</t>
  </si>
  <si>
    <t>CORNUS ALBA SIBIRICA SIBERIAN  DOGWOOD 2'- 3' HT. B.R.</t>
  </si>
  <si>
    <t>0949092</t>
  </si>
  <si>
    <t>CORNUS ALBA SIBERICA SIBERIAN  DOGWOOD 3'-4' HT. B.R.</t>
  </si>
  <si>
    <t>0949092-A1</t>
  </si>
  <si>
    <t>AMELANCHIER CANADENSIS, SHADBLOW SERVICEBERRY, 18" - 24" HT.</t>
  </si>
  <si>
    <t>0949093</t>
  </si>
  <si>
    <t>COMPTONIA PEREGRINA SWEETFERN  15''-18'' HT. B.B.</t>
  </si>
  <si>
    <t>0949093-A1</t>
  </si>
  <si>
    <t>AMELANCHIER CANADENSIS, SHADBLOW SERVICEBERRY, 4' - 5' HT.</t>
  </si>
  <si>
    <t>0949094</t>
  </si>
  <si>
    <t>CRATAEGUS LAEVIGATA, ENGLISH  HAWTHORN, 8' - 10' HT. B.B.</t>
  </si>
  <si>
    <t>0949094-A1</t>
  </si>
  <si>
    <t>AMELANCHIER CANADENSIS, SHADBLOW SERVICEBERRY, 5' - 6' HT.</t>
  </si>
  <si>
    <t>0949095</t>
  </si>
  <si>
    <t>CORNUS ALBA SIBERICA SIBERIAN  DOGWOOD 2'-3' HT. B.B.</t>
  </si>
  <si>
    <t>0949095-A1</t>
  </si>
  <si>
    <t>AMELANCHIER CANADENSIS, SHADBLOW SERVICEBERRY, 6' - 8' HT.</t>
  </si>
  <si>
    <t>0949096</t>
  </si>
  <si>
    <t>CORNUS ALBA SIBERICA SIBERIAN  DOGWOOD 3'-4' HT. B.B.</t>
  </si>
  <si>
    <t>0949096-A1</t>
  </si>
  <si>
    <t>AMELANCHIER CANADENSIS, SHADBLOW SERVICEBERRY, 8' - 10' HT.</t>
  </si>
  <si>
    <t>0949097</t>
  </si>
  <si>
    <t>AMELANCHIER CANADENSIS, SHADBLOW  SERVICEBERRY 18"-24" HT. B</t>
  </si>
  <si>
    <t>0949098</t>
  </si>
  <si>
    <t>CORNUS SERICEA, REDOSIER DOGWOOD  18"-24" HT. CONTAINER</t>
  </si>
  <si>
    <t>0949099</t>
  </si>
  <si>
    <t>CORNUS AMOMUM, SILKY DOGWOOD  18"-24" HT. CONTAINER</t>
  </si>
  <si>
    <t>0949100</t>
  </si>
  <si>
    <t>AMELANCHIER GRANDIFLORA, APPLE  SERVICEBERRY, 6' - 8' HT.</t>
  </si>
  <si>
    <t>0949100-A1</t>
  </si>
  <si>
    <t>AMELANCHIER GRANDIFLORA, APPLE SERVICEBERRY, 6' - 8' HT.</t>
  </si>
  <si>
    <t>0949101</t>
  </si>
  <si>
    <t>CORNUS AMOMUM SILKY DOGWOOD  3'-4' HT. B.R.</t>
  </si>
  <si>
    <t>0949101-A1</t>
  </si>
  <si>
    <t>AMELANCHIER GRANDIFLORA, APPLE SERVICEBERRY, 8' - 10' HT.</t>
  </si>
  <si>
    <t>0949102</t>
  </si>
  <si>
    <t>0949103</t>
  </si>
  <si>
    <t>CORNUS SERICEA RED OSIER DOGWOOD  3' - 4' HT. B.B.</t>
  </si>
  <si>
    <t>0949104</t>
  </si>
  <si>
    <t>ACER SACCHARUM, SUGAR MAPLE, 1 3/4"  - 2" CAL. B.B.</t>
  </si>
  <si>
    <t>0949105</t>
  </si>
  <si>
    <t>ACHILLEA MILLEFOLIUM, YARROW,  1 GALLON CONTAINER</t>
  </si>
  <si>
    <t>0949105-A1</t>
  </si>
  <si>
    <t>AMELANCHIER LAEVIS, ALLEGHENY SERVICEBERRY, 6' - 8' HT.</t>
  </si>
  <si>
    <t>0949106</t>
  </si>
  <si>
    <t>JUNCUS EFFUSUS, SOFT RUSH, 2" PEAT  POT</t>
  </si>
  <si>
    <t>0949106-A1</t>
  </si>
  <si>
    <t>AMELANCHIER LAEVIS, ALLEGHENY SERVICEBERRY, 8' - 10' HT.</t>
  </si>
  <si>
    <t>0949107</t>
  </si>
  <si>
    <t>CORNUS SERICEA REDOSIER DOGWOOD  24'' - 30'' HT. B.B.</t>
  </si>
  <si>
    <t>0949107-A1</t>
  </si>
  <si>
    <t>AMELANCHIER LAEVIS, ALLEGHENY SERVICEBERRY, 10' - 12' HT.</t>
  </si>
  <si>
    <t>0949108</t>
  </si>
  <si>
    <t>SPIRAEA LATIFOLIA, MEADOW SWEET,  18" - -24" HT. CONTAINER</t>
  </si>
  <si>
    <t>0949109</t>
  </si>
  <si>
    <t>VACCINIUM MACROCARPON, AMERICAN  CRANBERRY, 18" - 24" HT. CO</t>
  </si>
  <si>
    <t>0949110</t>
  </si>
  <si>
    <t>0949111</t>
  </si>
  <si>
    <t>0949111-A1</t>
  </si>
  <si>
    <t>ANDROPOGON SCOPARIUM, LITTLE BLUESTEM, 1 GALLON CONTAINER</t>
  </si>
  <si>
    <t>0949112</t>
  </si>
  <si>
    <t>CORNUS RACEMOSA GRAY DOGWOOD  4'-5' HT.  B.B.</t>
  </si>
  <si>
    <t>0949113</t>
  </si>
  <si>
    <t>CORNUS RACEMOSA GRAY DOGWOOD  2'-3' HT. B.B.</t>
  </si>
  <si>
    <t>0949114</t>
  </si>
  <si>
    <t>CORNUS RACEMOSA GRAY DOGWOOD  3'-4' HT. B.B.</t>
  </si>
  <si>
    <t>0949115</t>
  </si>
  <si>
    <t>CORNUS STOLONIFERA FLAVIRAMEA  YELLOWTWIG REDOSIER DOGWOOD</t>
  </si>
  <si>
    <t>0949115-A1</t>
  </si>
  <si>
    <t>ARCHOSTAPHYLOS UVS-URSI, BEARBERRY  1 GAL. CONTAINER</t>
  </si>
  <si>
    <t>0949116</t>
  </si>
  <si>
    <t>0949117</t>
  </si>
  <si>
    <t>CORNUS STOLONIFERA REDOSIER  DOGWOOD 18''-24'' HT. B.R.</t>
  </si>
  <si>
    <t>0949118</t>
  </si>
  <si>
    <t>DEUTZIA GRACILIS SPP., SLENDER  DEUTZIA SPECIES 18" - 24" HT</t>
  </si>
  <si>
    <t>0949119</t>
  </si>
  <si>
    <t>CHIONANTHUS VIRGINICUS, WHITE  FRINGETREE 4' - 5' HT. B.B.</t>
  </si>
  <si>
    <t>0949120</t>
  </si>
  <si>
    <t>0949120-A1</t>
  </si>
  <si>
    <t>ARONIA ARBUTIFOLIA, RED CHOKEBERRY, 18'' - 24'' HT. 3'-4' HT</t>
  </si>
  <si>
    <t>0949121</t>
  </si>
  <si>
    <t>ENKIANTHUS CAMPANULATUS SPP.,  REDVEIN ENKIANTHUS SPECIES</t>
  </si>
  <si>
    <t>0949121-A1</t>
  </si>
  <si>
    <t>ARONIA ARBUTIFOLIA, RED CHOKEBERRY, 2' - 3' HT.</t>
  </si>
  <si>
    <t>0949122</t>
  </si>
  <si>
    <t>CORNUS STOLONIFERA REDOSIER  DOGWOOD 2'-3' HT. B.B.</t>
  </si>
  <si>
    <t>0949122-A1</t>
  </si>
  <si>
    <t>ARONIA ARBUTIFOLIA, RED CHOKEBERRY, 3' - 4' HT.</t>
  </si>
  <si>
    <t>0949123</t>
  </si>
  <si>
    <t>CORNUS STOLONIFERA REDOSIER  DOGWOOD 3'-4' HT. B.B.</t>
  </si>
  <si>
    <t>0949124</t>
  </si>
  <si>
    <t>AESCULUS PAVIA - RED BUCKEYE  8' - 10' HT. B.B.</t>
  </si>
  <si>
    <t>0949126</t>
  </si>
  <si>
    <t>CARPINUS CAROLINIANA, AMERICAN  HORNBEAM, 3 1/2" - 4" CAL. B</t>
  </si>
  <si>
    <t>0949126-A1</t>
  </si>
  <si>
    <t>ARONIA MELANOCARPA, BLACK CHOKEBERRY, 18'' - 24'' HT.</t>
  </si>
  <si>
    <t>0949127</t>
  </si>
  <si>
    <t>CEPHALANTHUS OCCIDENTALIS,  BUTTON BUSH 18" - 24" HT. CG</t>
  </si>
  <si>
    <t>0949127-A1</t>
  </si>
  <si>
    <t>ARONIA MELANOCARPA, BLACK CHOKEBERRY, 2' - 3' HT.</t>
  </si>
  <si>
    <t>0949128</t>
  </si>
  <si>
    <t>FACUS ATROPUNICEA COPPER BEECH  2 1/2'' - 3'' CAL. B.B</t>
  </si>
  <si>
    <t>0949128-A1</t>
  </si>
  <si>
    <t>ARONIA MELANOCARPA, BLACK CHOKEBERRY, 3' - 4' HT.</t>
  </si>
  <si>
    <t>0949129</t>
  </si>
  <si>
    <t>CEPHALANTHUS OCCIDENTALIS,  BUTTONBUSH 1 GALLON CONTAINER</t>
  </si>
  <si>
    <t>0949130</t>
  </si>
  <si>
    <t>LOBELIA CARDINALIS, CARDINAL FLOWER  1 GALLON CONTAINER</t>
  </si>
  <si>
    <t>0949131</t>
  </si>
  <si>
    <t>SYRINGA RETICULATA, "IVORY SILK"  JAPANESE TREE LILAC 2"-2.5</t>
  </si>
  <si>
    <t>0949132</t>
  </si>
  <si>
    <t>SAMBUCUS CANADENSIS, COMMON  ELDERBERRY 18"-24" HT. CONTAINE</t>
  </si>
  <si>
    <t>0949132-A1</t>
  </si>
  <si>
    <t>ASCLEPIS TUBEROSA, BUTTERFLY WEED, 1 GALLON CONTAINER</t>
  </si>
  <si>
    <t>0949133</t>
  </si>
  <si>
    <t>VACCINIUM CORYMBOSUM, HIGHBUSH  BLUEBERRY 18"-24" HT. CONTAI</t>
  </si>
  <si>
    <t>0949134</t>
  </si>
  <si>
    <t>VIBURNUM TRILOBUM AMERICAN CRAN-  BERRYBUSH 18"-24" HT. CONT</t>
  </si>
  <si>
    <t>0949135</t>
  </si>
  <si>
    <t>ASTER NOVAE-ANGLIAE, NEW ENGLAND  ASTER, 1 QUART CONTAINER</t>
  </si>
  <si>
    <t>0949135-A1</t>
  </si>
  <si>
    <t>ASTER NOVAE-ANGLIAE, NEW ENGLAND ASTER, 1 QUART CONTAINER</t>
  </si>
  <si>
    <t>0949136</t>
  </si>
  <si>
    <t>COTONEASTER DIVARICATA SPREADING  COTONEASTER 18''-24'' HT.B</t>
  </si>
  <si>
    <t>0949136-A1</t>
  </si>
  <si>
    <t>ASTER NOVAE-ANGLIAE, NEW ENGLAND ASTER, 1 GALLON CONTAINER</t>
  </si>
  <si>
    <t>0949137</t>
  </si>
  <si>
    <t>VIBURNUM LENTAGO NANNYBERRY  VIBURNUM 18"- 24" HT. CONTAINER</t>
  </si>
  <si>
    <t>0949138</t>
  </si>
  <si>
    <t>ALNUS RUGOSA, SPECKLED ALDER  18"-24" HT. B.B.</t>
  </si>
  <si>
    <t>0949139</t>
  </si>
  <si>
    <t>ASTER SPP., ASTER, 1 GALLON  CONTAINER</t>
  </si>
  <si>
    <t>0949139-A1</t>
  </si>
  <si>
    <t>ASTER SPP., ASTER, 1 GALLON CONTAINER</t>
  </si>
  <si>
    <t>0949140</t>
  </si>
  <si>
    <t>COTONEASTER HORIZONTALIS ROCK  COTONEASTER 18''-24''HT.B.B.</t>
  </si>
  <si>
    <t>0949141</t>
  </si>
  <si>
    <t>CARYA GLABRA, PIGNUT HICKORY, 2'-3'  HT. CONTAINER</t>
  </si>
  <si>
    <t>0949142</t>
  </si>
  <si>
    <t>QUERCUS PALUSTRIS, PIN OAK,  24" - 36" HT. NO.3 CONTAINER</t>
  </si>
  <si>
    <t>0949142-A1</t>
  </si>
  <si>
    <t>BERBERIS THUNBERGII, "CRIMSON       PYGMY", CRIMSON PYGMY BA</t>
  </si>
  <si>
    <t>0949143</t>
  </si>
  <si>
    <t>RHODODENDRON VISCOSUM, SWAMP AZALEA  3'-4' HT. B.B.</t>
  </si>
  <si>
    <t>0949144</t>
  </si>
  <si>
    <t>NARCISSUS MINIMUS, MINIATURE  DAFFODIL 1 QUART CONTAINER</t>
  </si>
  <si>
    <t>0949145</t>
  </si>
  <si>
    <t>QUERCUS RUBRA, NORTHERN RED OAK,    1 3/4" - 2" CAL. B.B.</t>
  </si>
  <si>
    <t>0949145-A1</t>
  </si>
  <si>
    <t>BERBERIS X GLADWYNESISI, 'WILLIAM   PENN', WILLIAM PENN BARB</t>
  </si>
  <si>
    <t>0949146</t>
  </si>
  <si>
    <t>QUERCUS RUBRA, NORTHERN RED OAK,  3" - 3 1/2" CAL. B.B.</t>
  </si>
  <si>
    <t>0949147</t>
  </si>
  <si>
    <t>CARYA OVATA, SHAGBARK HICKORY,  10' - 15' HT. B.B.</t>
  </si>
  <si>
    <t>0949148</t>
  </si>
  <si>
    <t>CORNUS RUTGERS STELLAR PINK,  STELLAR PINK DOGWOOD, 10'-15'</t>
  </si>
  <si>
    <t>0949148-A1</t>
  </si>
  <si>
    <t>BETULA ALLEGHANIENSIS, YELLOW BIRCH 2' - 3' HT. B.B.</t>
  </si>
  <si>
    <t>0949149</t>
  </si>
  <si>
    <t>QUERCUS RUBRA, NORTHERN RED OAK,  24" - 36" HT. NO. 3 CONTAI</t>
  </si>
  <si>
    <t>0949150</t>
  </si>
  <si>
    <t>QUERCUS BICOLOR, SWAMP WHITE OAK  2'-3' HT. CONTAINER</t>
  </si>
  <si>
    <t>0949151</t>
  </si>
  <si>
    <t>BETULA NIGRA, RIVER BIRCH,  8' - 10' HT. B.B.</t>
  </si>
  <si>
    <t>0949151-A1</t>
  </si>
  <si>
    <t>0949152</t>
  </si>
  <si>
    <t>JUNIPERUS CHINENSIS SPP., CHINESE  JUNIPER SPECIES, 5'-6' HT</t>
  </si>
  <si>
    <t>0949152-A1</t>
  </si>
  <si>
    <t>BETULA NIGRA, RIVER BIRCH, 6' - 8' HT.</t>
  </si>
  <si>
    <t>0949153</t>
  </si>
  <si>
    <t>THUJA PLICATA, WESTERN ARBORVITAE,  6' - 8' HT. B.B.</t>
  </si>
  <si>
    <t>0949153-A1</t>
  </si>
  <si>
    <t>BETULA NIGRA, RIVER BIRCH, 2" - 2 1/2" CAL.</t>
  </si>
  <si>
    <t>0949154</t>
  </si>
  <si>
    <t>POPULUS DELTOIDES, COTTONWOOD  2'-3' HT. CONTAINER</t>
  </si>
  <si>
    <t>0949155</t>
  </si>
  <si>
    <t>TILIA AMERICANA, BASSWOOD,  3" - 3 1/2" CAL. B.B.</t>
  </si>
  <si>
    <t>0949156</t>
  </si>
  <si>
    <t>VIBURNUM DENTATUM, ARROWOOD, 610 MM - 915 MM HT. NO. 3 CONTA</t>
  </si>
  <si>
    <t>0949157</t>
  </si>
  <si>
    <t>ECHINACEA PUPUREA, PURPLE CONE  FLOWER, 1 GAL. CONTAINER</t>
  </si>
  <si>
    <t>0949157-A1</t>
  </si>
  <si>
    <t>BETULA PAPYRIFERA, PAPER BIRCH, 5' - 6' HT. CLUMPS</t>
  </si>
  <si>
    <t>0949158</t>
  </si>
  <si>
    <t>MYRICA PENNSYLVANICA, NORTHERN  BAYBERRY 36" - 48" HT. B.B.</t>
  </si>
  <si>
    <t>0949158-A1</t>
  </si>
  <si>
    <t>BETULA PAPYRIFERA, PAPER BIRCH, 6' - 8' HT. CLUMPS</t>
  </si>
  <si>
    <t>0949159</t>
  </si>
  <si>
    <t>BETULA PAPYRIFERA, PAPER BIRCH,  8' - 10' HT. CLUMPS</t>
  </si>
  <si>
    <t>0949160</t>
  </si>
  <si>
    <t>0949160-A1</t>
  </si>
  <si>
    <t>BETULA PAPYRIFERA, PAPER BIRCH, 10' - 12' HT. CLUMPS</t>
  </si>
  <si>
    <t>0949161</t>
  </si>
  <si>
    <t>ILEX GLABRA "COMPACTA" COMPACT INKBERRY 460 MM-610 MM HT. B.</t>
  </si>
  <si>
    <t>0949161-A1</t>
  </si>
  <si>
    <t>BETULA PAPYRIFERA, PAPER BIRCH, 12' - 14' HT. CLUMPS</t>
  </si>
  <si>
    <t>0949162</t>
  </si>
  <si>
    <t>JUNIPERUS SABINA TAMARISCIFOLIA,  "TAMS JUNIPER" 18"-24" SPR</t>
  </si>
  <si>
    <t>0949162-A1</t>
  </si>
  <si>
    <t>BETULA PAPYRIFERA, PAPER BIRCH, 18' - 20' HT. CLUMPS</t>
  </si>
  <si>
    <t>0949163</t>
  </si>
  <si>
    <t>PIERIS JAPONICA, JAPANESE ANDROMEDA  15" - 18" HT. C.G.</t>
  </si>
  <si>
    <t>0949163-A1</t>
  </si>
  <si>
    <t>BETULA PAPYRIFERA, PAPER BIRCH, 2 1/2" - 3" CAL.</t>
  </si>
  <si>
    <t>0949164</t>
  </si>
  <si>
    <t>MALUS "SPRING SNOW", SPRING SNOW  CRABAPPLE 2.5" - 3" CAL. B</t>
  </si>
  <si>
    <t>0949164-A1</t>
  </si>
  <si>
    <t>BETULA PAPYRIFERA, PAPER BIRCH, 2" - 2 1/2" SINGLE STEM</t>
  </si>
  <si>
    <t>0949165</t>
  </si>
  <si>
    <t>CARYA OVATA, SHAGBARK HICKORY,  1 3/4" - 2" CAL. B.B.</t>
  </si>
  <si>
    <t>0949166</t>
  </si>
  <si>
    <t>PIERIS JAPONICA, JAPANESE ANDROMEDA  24" - 36" HT. B.B.</t>
  </si>
  <si>
    <t>0949167</t>
  </si>
  <si>
    <t>KALMIA LATIFOLIA MYRTIFOLIA, DWARF  MOUNTAIN LAUREL 3 '- 4'</t>
  </si>
  <si>
    <t>0949167-A1</t>
  </si>
  <si>
    <t>BETULA PLATYPHYLLA, ASIAN WHITE BIRCH, 8' - 10' HT.</t>
  </si>
  <si>
    <t>0949168</t>
  </si>
  <si>
    <t>LUPINUS "GALLERY HYBRID", GALLERY  HYBRID LUPINE 1 GAL. CONT</t>
  </si>
  <si>
    <t>0949169</t>
  </si>
  <si>
    <t>VIBURNUM RHYTIDOPHYLLUM, LEATHER  LEAF VIBURNUM 3' - 4' HT.</t>
  </si>
  <si>
    <t>0949170</t>
  </si>
  <si>
    <t>POTENTILLA FRUTICOSA "SUTTER'S  GOLD", SUTTER'S GOLD POTENTI</t>
  </si>
  <si>
    <t>0949171</t>
  </si>
  <si>
    <t>MISCANTHUS SINENSIS "SIBERFEDER",  SILVER MAIDEN GRASS 1 GAL</t>
  </si>
  <si>
    <t>0949171-A1</t>
  </si>
  <si>
    <t>BETULA POPULIFOLIA, GRAY BIRCH, 5' - 6' HT. CLUMPS</t>
  </si>
  <si>
    <t>0949172</t>
  </si>
  <si>
    <t>RUDBECKIA HIRTA, BLACK-EYED SUSAN  1 GAL. CONTAINER</t>
  </si>
  <si>
    <t>0949172-A1</t>
  </si>
  <si>
    <t>BETULA POPULIFOLIA, GRAY BIRCH, 6' - 8' HT. CLUMPS</t>
  </si>
  <si>
    <t>0949173</t>
  </si>
  <si>
    <t>EUONYMUS ALATUS WINGED EUONYMUS  18''-24'' HT. B.R.</t>
  </si>
  <si>
    <t>0949173-A1</t>
  </si>
  <si>
    <t>BETULA POPULIFOLIA, GRAY BIRCH, 8' - 10' HT. CLUMPS</t>
  </si>
  <si>
    <t>0949174</t>
  </si>
  <si>
    <t>PENNISETUM ALOPECUROIDES "LITTLE  BUNNY", LITTLE BUNNY FOUNT</t>
  </si>
  <si>
    <t>0949175</t>
  </si>
  <si>
    <t>0949176</t>
  </si>
  <si>
    <t>ILEX GLABRA 'CHAMZIN', CHAMZIN  HOLLY 18'' - 24'' HT. B.B.</t>
  </si>
  <si>
    <t>0949177</t>
  </si>
  <si>
    <t>VIBURNUM DENTATUM, ARROWWOOD  VIBURNUM 18" - 24" HT. B.B.</t>
  </si>
  <si>
    <t>0949177-A1</t>
  </si>
  <si>
    <t>CALAMAGROSTIS ACUTIFLORA, STRICTA REED, GRASS, 1 GALLON CONT</t>
  </si>
  <si>
    <t>0949178</t>
  </si>
  <si>
    <t>CRATAEGUS CRUSGALLI, COCKSPUR  HAWTHORN 18" - 24" HT. B.B.</t>
  </si>
  <si>
    <t>0949179</t>
  </si>
  <si>
    <t>GAYLUSSACIA BACCATA, BLACK  HUCKLEBERRY 12" - 18" HT. B.B.</t>
  </si>
  <si>
    <t>0949179-A1</t>
  </si>
  <si>
    <t>CAREX CRINITA, FRINGED SEDGE, SPROUT</t>
  </si>
  <si>
    <t>0949180</t>
  </si>
  <si>
    <t>EUONYMUS ALATUS WINGED EUONYMUS  3'-4' HT. B.B.</t>
  </si>
  <si>
    <t>0949181</t>
  </si>
  <si>
    <t>PRUNUS PUMILA VAR. DEPRESSA, SAND  CHERRY 12" - 15" HT. B.B.</t>
  </si>
  <si>
    <t>0949182</t>
  </si>
  <si>
    <t>PRUNUS SUBHIRTELLA "AUTUMNALLIS",  AUTUMN FLOWERING CHERRY,</t>
  </si>
  <si>
    <t>0949182-A1</t>
  </si>
  <si>
    <t>CAREX LACUSTRIS, LAKE SEDGE, SPROUT 3" CAL. B.B.</t>
  </si>
  <si>
    <t>0949183</t>
  </si>
  <si>
    <t>ROSA MEIDILAND (RED), MEIDILAND RED  ROSE, 18" - 24" SPR. B.</t>
  </si>
  <si>
    <t>0949184</t>
  </si>
  <si>
    <t>CAREX STRICTA, TUSSOCK SEDGE,  SPROUT</t>
  </si>
  <si>
    <t>0949184-A1</t>
  </si>
  <si>
    <t>CAREX STRICTA, TUSSOCK SEDGE, SPROUT</t>
  </si>
  <si>
    <t>0949185</t>
  </si>
  <si>
    <t>ROSA MEIDILAND (WHITE), MEIDILAND  WHITE ROSE, 18" - 24" SPR</t>
  </si>
  <si>
    <t>0949186</t>
  </si>
  <si>
    <t>CARPINUS BETULUS FASTIGIATA,  PYRAMIDAL EUROPEAN HORNBEAM</t>
  </si>
  <si>
    <t>0949186-A1</t>
  </si>
  <si>
    <t>CARPINUS BETULUS FASTIGIATA,        PYRAMIDAL EUROPEAN HORNB</t>
  </si>
  <si>
    <t>0949187</t>
  </si>
  <si>
    <t>0949188</t>
  </si>
  <si>
    <t>PONTEDERIA CORDATA, PICKEREL WEED  2" PLUG</t>
  </si>
  <si>
    <t>0949189</t>
  </si>
  <si>
    <t>CARPINUS CAROLINIANA, AMERICAN  HORNBEAM, 8' - 10' HT.</t>
  </si>
  <si>
    <t>0949189-A1</t>
  </si>
  <si>
    <t>CARPINUS CAROLINIANA, AMERICAN HORNBEAM, 8' - 10' HT.</t>
  </si>
  <si>
    <t>0949190</t>
  </si>
  <si>
    <t>0949191</t>
  </si>
  <si>
    <t>EUONYMUS ALATUS COMPACTUS DWARF  WINGED EUONYMUS 15''-18'' H</t>
  </si>
  <si>
    <t>0949192</t>
  </si>
  <si>
    <t>EUONYMUS ALATUS COMPACTUS DWARF  WINGED EUONYMUS 18" - 24" H</t>
  </si>
  <si>
    <t>0949192-A1</t>
  </si>
  <si>
    <t>CARPINUS CAROLINIANA, AMERICAN HORNBEAM, 3 1/2" - 4" CAL.</t>
  </si>
  <si>
    <t>0949193</t>
  </si>
  <si>
    <t>EUONYMUS ALATUS COMPACTUS DWARF  WINGED EUONYMUS 2'-3' HT. B</t>
  </si>
  <si>
    <t>0949194</t>
  </si>
  <si>
    <t>EUONYMUS ALATUS COMPACTUS DWARF  WINGED EUONYMUS 3'-4' HT. B</t>
  </si>
  <si>
    <t>0949195</t>
  </si>
  <si>
    <t>FORSYTHIA INTERMEDIA BORDER  FORSYTHIA 2'-3' HT. B.R.</t>
  </si>
  <si>
    <t>0949196</t>
  </si>
  <si>
    <t>FORSYTHIA INTERMEDIA BORDER  FORSYTHIA 3'-4' HT. B.R.</t>
  </si>
  <si>
    <t>0949196-A1</t>
  </si>
  <si>
    <t>CARYA GLABRA, PIGNUT HICKORY, 2' - 3' HT.</t>
  </si>
  <si>
    <t>0949197</t>
  </si>
  <si>
    <t>MAGNOLIA STELLATA-STAR MAGNOLIA   8' - 10' HT. B.B.</t>
  </si>
  <si>
    <t>0949198</t>
  </si>
  <si>
    <t>SALIX NIGRA, BLACK WILLOW,  18" - 24" HT. B.B.</t>
  </si>
  <si>
    <t>0949199</t>
  </si>
  <si>
    <t>0949199-A1</t>
  </si>
  <si>
    <t>CARYA OVATA, SHAGBARK HICKORY, 10' - 15' HT.</t>
  </si>
  <si>
    <t>0949200</t>
  </si>
  <si>
    <t>FORSYTHIA INTERMEDIA  SPECTABILIS SHOWY BORDER</t>
  </si>
  <si>
    <t>0949201</t>
  </si>
  <si>
    <t>SAGITTARIA GRAMINEA, GRASSLEAF  ARROWHEAD 2" PLUG</t>
  </si>
  <si>
    <t>0949202</t>
  </si>
  <si>
    <t>FORSYTHIA SUSPENSA WEEPING  FORSYTHIA 18''-24'' HT. B.R.</t>
  </si>
  <si>
    <t>0949203</t>
  </si>
  <si>
    <t>FORSYTHIA SUSPENSA WEEPING  FORSYTHIA 2'-3' HT. B.R.</t>
  </si>
  <si>
    <t>0949203-A1</t>
  </si>
  <si>
    <t>CATANANCHE CAERULEA, CUPID'S DART, 1 GALLON</t>
  </si>
  <si>
    <t>0949204</t>
  </si>
  <si>
    <t>FORSYTHIA SUSPENSA WEEPING  FORSYTHIA 3'-4' HT. B.R.</t>
  </si>
  <si>
    <t>0949205</t>
  </si>
  <si>
    <t>ZELKOVA SERRATA-GREEN VASE  ZELKOVA 2-1/2'' - 3'' CAL. B.B.</t>
  </si>
  <si>
    <t>0949206</t>
  </si>
  <si>
    <t>SAGITTARIA LATIFOLIA, BROADLEAF,  ARROWHEAD 2" PLUG</t>
  </si>
  <si>
    <t>0949206-A1</t>
  </si>
  <si>
    <t>CELTIS OCCIDENTALIS, COMMON HACKBERRY, 1 3/4" - 2" CAL.</t>
  </si>
  <si>
    <t>0949207</t>
  </si>
  <si>
    <t>ACORNUS CALAMUS, SWEETFLAG, 2" PEAT  POT</t>
  </si>
  <si>
    <t>0949208</t>
  </si>
  <si>
    <t>ACER SACCHARINUM, SILVER MAPLE,  18" - 24" HT. B.B.</t>
  </si>
  <si>
    <t>0949209</t>
  </si>
  <si>
    <t>ABIES BALSAMEA, BALSAM FIR,  18" - 24" HT. B.B.</t>
  </si>
  <si>
    <t>0949209-A1</t>
  </si>
  <si>
    <t>CEPHALANTHUS OCCIDENTALIS, BUTTONBUSH, 18" - 24" HT.</t>
  </si>
  <si>
    <t>0949210</t>
  </si>
  <si>
    <t>0949210-A1</t>
  </si>
  <si>
    <t>CEPHALANTHUS OCCIDENTALIS, BUTTONBUSH, 1 GALLON</t>
  </si>
  <si>
    <t>0949211</t>
  </si>
  <si>
    <t>GINKO BILOBA, MAIDENHAIR TREE  2 1/2" - 3" CAL. B.B.</t>
  </si>
  <si>
    <t>0949212</t>
  </si>
  <si>
    <t>ARONIA MELANOCARPA - BLACK  CHOKEBERRY 18''- 24'' HT. B.B.</t>
  </si>
  <si>
    <t>0949213</t>
  </si>
  <si>
    <t>0949213-A1</t>
  </si>
  <si>
    <t>CLETHRA ALNIFOLIA, SUMMERSWEET, 18" - 24" HT.</t>
  </si>
  <si>
    <t>0949214</t>
  </si>
  <si>
    <t>ASTER NOVAE 'ANGLIAE', NEW ENGLAND  ASTER, 1 GAL. CONTAINER</t>
  </si>
  <si>
    <t>0949214-A1</t>
  </si>
  <si>
    <t>CLETHRA ALNIFOLIA, SUMMERSWEET, 2' - 3' HT.</t>
  </si>
  <si>
    <t>0949215</t>
  </si>
  <si>
    <t>CLETHRA ALNIFOLIA, SUMMERSWEET,  3' - 4' HT.</t>
  </si>
  <si>
    <t>0949215-A1</t>
  </si>
  <si>
    <t>CLETHRA ALNIFOLIA, SUMMERSWEET, 3' - 4' HT.</t>
  </si>
  <si>
    <t>0949216</t>
  </si>
  <si>
    <t>FRAXINUS PENNSYLVANICA "AUTUMN  PURPLE", AUTUMN PURPLE ASH,</t>
  </si>
  <si>
    <t>0949217</t>
  </si>
  <si>
    <t>GAILLARDIA ARISTATA, BLANKET FLOWER  1 GAL.</t>
  </si>
  <si>
    <t>0949218</t>
  </si>
  <si>
    <t>ILEX CRENATA CONVEXA CONVEXLEAF  JAPANESE HOLLY 12''- 15''</t>
  </si>
  <si>
    <t>0949219</t>
  </si>
  <si>
    <t>LUPINUS POLYPHYLLUS, RUSSELS HYBRID  LUPINE, 1 GAL. CONTAINE</t>
  </si>
  <si>
    <t>0949219-A1</t>
  </si>
  <si>
    <t>COMPTONIA PEREGRINA, SWEET FERN, 12" - 15" HT.</t>
  </si>
  <si>
    <t>0949220</t>
  </si>
  <si>
    <t>COMPTONIA PEREGRINA, SWEET FERN,  15" - 18" HT.</t>
  </si>
  <si>
    <t>0949220-A1</t>
  </si>
  <si>
    <t>COMPTONIA PEREGRINA, SWEET FERN, 15" - 18" HT.</t>
  </si>
  <si>
    <t>0949221</t>
  </si>
  <si>
    <t>ILEX GLABRA INKBERRY  15''-18'' HT. B.B.</t>
  </si>
  <si>
    <t>0949221-A1</t>
  </si>
  <si>
    <t>COMPTONIA PEREGRINA, SWEET FERN, 18" - 24" HT.</t>
  </si>
  <si>
    <t>0949222</t>
  </si>
  <si>
    <t>ILEX GLABRA INKBERRY  18''-24'' HT. B.B.</t>
  </si>
  <si>
    <t>0949222-A1</t>
  </si>
  <si>
    <t>COMPTONIA PEREGRINA, SWEET FERN, 2' - 3' HT.</t>
  </si>
  <si>
    <t>0949223</t>
  </si>
  <si>
    <t>SYRINGA VULGARIS 'PRESIDENT GREVY' (PRESIDENT GREVY LILAC) 5</t>
  </si>
  <si>
    <t>0949224</t>
  </si>
  <si>
    <t>0949225</t>
  </si>
  <si>
    <t>0949226</t>
  </si>
  <si>
    <t>ILEX VERTICILLATA COMMON  WINTERBERRY 18''- 24'' HT. B.B.</t>
  </si>
  <si>
    <t>0949226-A1</t>
  </si>
  <si>
    <t>COREOPSIS LANCEOLATA, LANCE LEAVED COREOPSIS, 1 GALLON CONTA</t>
  </si>
  <si>
    <t>0949227</t>
  </si>
  <si>
    <t>ILEX VERTICILLATA COMMON  WINTERBERRY 2'-3' HT. B.B.</t>
  </si>
  <si>
    <t>0949228</t>
  </si>
  <si>
    <t>ILEX VERTICILLATA COMMON  WINTERBERRY 3'-4' HT. B.B.</t>
  </si>
  <si>
    <t>0949228-A1</t>
  </si>
  <si>
    <t>COREOPSIS VERTICELLATA 'MOONBEAM',  MOONBEAM COREOPSIS, 1 QU</t>
  </si>
  <si>
    <t>0949229</t>
  </si>
  <si>
    <t>HYPERCUM PATULUM 'SUNGOLD' (SUNGOLD ST. JOHNSWORT) 15" HT. M</t>
  </si>
  <si>
    <t>0949230</t>
  </si>
  <si>
    <t>ILEX VERTICILLATA COMMON WINTER- BERRY (1.5 M - 1.8 M) HT. B</t>
  </si>
  <si>
    <t>0949231</t>
  </si>
  <si>
    <t>ILEX GLABRA "COMPACTA" COMPACT INKBERRY 610 MM-750 MM HT. B.</t>
  </si>
  <si>
    <t>0949231-A1</t>
  </si>
  <si>
    <t>CORNUS ALBA SIBIRICA, SIBERIAN DOGWOOD, 15" - 18" HT.</t>
  </si>
  <si>
    <t>0949232</t>
  </si>
  <si>
    <t>CORNUS ALBA SIBIRICA, SIBERIAN  DOGWOOD, 18" - 24" HT.</t>
  </si>
  <si>
    <t>0949232-A1</t>
  </si>
  <si>
    <t>CORNUS ALBA SIBIRICA, SIBERIAN DOGWOOD, 18" - 24" HT.</t>
  </si>
  <si>
    <t>0949233</t>
  </si>
  <si>
    <t>CORNUS ALBA SIBIRICA, SIBERIAN  DOGWOOD, 2' - 3' HT.</t>
  </si>
  <si>
    <t>0949233-A1</t>
  </si>
  <si>
    <t>CORNUS ALBA SIBIRICA, SIBERIAN DOGWOOD, 2' - 3' HT.</t>
  </si>
  <si>
    <t>0949234</t>
  </si>
  <si>
    <t>JUNIPERUS CHINENSIS HETZI HETZ  JUNIPER 18''-24'' SPREAD B.B</t>
  </si>
  <si>
    <t>0949234-A1</t>
  </si>
  <si>
    <t>CORNUS ALBA SIBIRICA, SIBERIAN DOGWOOD, 3' - 4' HT.</t>
  </si>
  <si>
    <t>0949235</t>
  </si>
  <si>
    <t>SALIX PURPUREA, PURPLE OSIER,  16" - 24" HT. B.B.</t>
  </si>
  <si>
    <t>0949236</t>
  </si>
  <si>
    <t>COREOPSIS LANCEOLATA "ASTERACEAE",  TICKSEED 1 GALLON CONTAI</t>
  </si>
  <si>
    <t>0949237</t>
  </si>
  <si>
    <t>CORYLUS AMERICANA, AMERICAN  HAZELNUT 18"-24" HT. CONTAINER</t>
  </si>
  <si>
    <t>0949238</t>
  </si>
  <si>
    <t>JUNIPERUS PFITZER COMPACTUS,  COMPACT PFITZER JUNIPER, 18"-2</t>
  </si>
  <si>
    <t>0949238-A1</t>
  </si>
  <si>
    <t>CORNUS AMOMUM, SILKY DOGWOOD,       15" - 18" HT.</t>
  </si>
  <si>
    <t>0949239</t>
  </si>
  <si>
    <t>CORNUS AMOMUM, SILKY DOGWOOD,  18" - 24" HT.</t>
  </si>
  <si>
    <t>0949239-A1</t>
  </si>
  <si>
    <t>CORNUS AMOMUM, SILKY DOGWOOD, 18" - 24" HT.</t>
  </si>
  <si>
    <t>0949240</t>
  </si>
  <si>
    <t>CORNUS AMOMUM, SILKY DOGWOOD,  2' - 3' HT.</t>
  </si>
  <si>
    <t>0949240-A1</t>
  </si>
  <si>
    <t>CORNUS AMOMUM, SILKY DOGWOOD, 2' - 3' HT.</t>
  </si>
  <si>
    <t>0949241</t>
  </si>
  <si>
    <t>JUNIPERUS CHINENSIS PFITZERIANA  PFITZER JUNIPER</t>
  </si>
  <si>
    <t>0949241-A1</t>
  </si>
  <si>
    <t>CORNUS AMOMUM, SILKY DOGWOOD,       3' - 4' HT.</t>
  </si>
  <si>
    <t>0949242</t>
  </si>
  <si>
    <t>0949243</t>
  </si>
  <si>
    <t>SPIRAEA BUMALDA 'ANTHONY WATERER' (ANTHONY WATERER SPIRAEA)</t>
  </si>
  <si>
    <t>0949244</t>
  </si>
  <si>
    <t>JUNIPERUS CHINENSIS PFITERIANA COMPACTA, COMPACT PFITZER JUN</t>
  </si>
  <si>
    <t>0949245</t>
  </si>
  <si>
    <t>CORNUS FLORIDA, FLOWERING DOGWOOD,  4' - 5' HT.</t>
  </si>
  <si>
    <t>0949245-A1</t>
  </si>
  <si>
    <t>CORNUS FLORIDA, FLOWERING DOGWOOD, 4' - 5' HT.</t>
  </si>
  <si>
    <t>0949246</t>
  </si>
  <si>
    <t>JUNIPERUS HORIZONTALIS DEPRESSA PLUMOSA ANDORRA JUNIPER 610</t>
  </si>
  <si>
    <t>0949246-A1</t>
  </si>
  <si>
    <t>CORNUS FLORIDA, FLOWERING DOGWOOD, 5' - 6' HT.</t>
  </si>
  <si>
    <t>0949247</t>
  </si>
  <si>
    <t>CORNUS FLORIDA, FLOWERING DOGWOOD,  6' - 8' HT.</t>
  </si>
  <si>
    <t>0949247-A1</t>
  </si>
  <si>
    <t>CORNUS FLORIDA, FLOWERING DOGWOOD, 6' - 8' HT.</t>
  </si>
  <si>
    <t>0949248</t>
  </si>
  <si>
    <t>JUNIPERUS CHINENSIS SARGENTI  SARGENT JUNIPER</t>
  </si>
  <si>
    <t>0949248-A1</t>
  </si>
  <si>
    <t>CORNUS FLORIDA, FLOWERING DOGWOOD,  8' - 10' HT.</t>
  </si>
  <si>
    <t>0949249</t>
  </si>
  <si>
    <t>CORNUS FLORIDA, FLOWERING DOGWOOD,  2 1/2" - 3" CAL.</t>
  </si>
  <si>
    <t>0949249-A1</t>
  </si>
  <si>
    <t>CORNUS FLORIDA, FLOWERING DOGWOOD, 2 1/2" - 3" CAL.</t>
  </si>
  <si>
    <t>0949250</t>
  </si>
  <si>
    <t>CORNUS FLORIDA, FLOWERING DOGWOOD,  3" - 3 1/2" CAL.</t>
  </si>
  <si>
    <t>0949250-A1</t>
  </si>
  <si>
    <t>CORNUS FLORIDA, FLOWERING DOGWOOD, 3" - 3 1/2" CAL.</t>
  </si>
  <si>
    <t>0949251</t>
  </si>
  <si>
    <t>JUNIPERUS CHINENSIS "SAN JOSE"  JUNIPER 15''- 18'' HT. B.B.</t>
  </si>
  <si>
    <t>0949252</t>
  </si>
  <si>
    <t>0949253</t>
  </si>
  <si>
    <t>0949254</t>
  </si>
  <si>
    <t>MAGNOLIA STELLATA, STAR MAGNOLIA,  5' - 6' HT. B.B.</t>
  </si>
  <si>
    <t>0949254-A1</t>
  </si>
  <si>
    <t>CORNUS KOUSA, KOUSA DOGWOOD, 5' - 6' HT.</t>
  </si>
  <si>
    <t>0949255</t>
  </si>
  <si>
    <t>JUNIPERUS HORIZONTALIS "BLUE CHIP"  BLUE CHIP JUNIPER 18'' -</t>
  </si>
  <si>
    <t>0949255-A1</t>
  </si>
  <si>
    <t>CORNUS KOUSA, KOUSA DOGWOOD,        6' - 8' HT.</t>
  </si>
  <si>
    <t>0949256</t>
  </si>
  <si>
    <t>CORNUS KOUSA, KOUSA DOGWOOD,  8' - 10' HT.</t>
  </si>
  <si>
    <t>0949256-A1</t>
  </si>
  <si>
    <t>CORNUS KOUSA, KOUSA DOGWOOD, 8' - 10' HT.</t>
  </si>
  <si>
    <t>0949257</t>
  </si>
  <si>
    <t>JUNIPERUS HORIZONTALIS PLUMOSA,  ANDORRA CREEPING JUNIPER</t>
  </si>
  <si>
    <t>0949257-A1</t>
  </si>
  <si>
    <t>CORNUS KOUSA, KOUSA DOGWOOD,        2 1/2" - 3" CAL.</t>
  </si>
  <si>
    <t>0949258</t>
  </si>
  <si>
    <t>0949259</t>
  </si>
  <si>
    <t>0949260</t>
  </si>
  <si>
    <t>JUNIPERUS HORIZONTALIS "BAR HARBOR" BAR HARBOR JUNIPER 380 M</t>
  </si>
  <si>
    <t>0949261</t>
  </si>
  <si>
    <t>JUNIPERUS HORIZONTALIS ''BAR  HARBOR'' BAR HARBOR JUNIPER</t>
  </si>
  <si>
    <t>0949261-A1</t>
  </si>
  <si>
    <t>CORNUS MAS, CORNELIANCHERRY DOGWOOD 4' - 5' HT.</t>
  </si>
  <si>
    <t>0949262</t>
  </si>
  <si>
    <t>CORNUS MAS, CORNELIANCHERRY DOGWOOD  5' - 6' HT.</t>
  </si>
  <si>
    <t>0949262-A1</t>
  </si>
  <si>
    <t>CORNUS MAS, CORNELIANCHERRY DOGWOOD 5' - 6' HT.</t>
  </si>
  <si>
    <t>0949263</t>
  </si>
  <si>
    <t>CORNUS MAS, CORNELIANCHERRY DOGWOOD  6' - 8' HT.</t>
  </si>
  <si>
    <t>0949263-A1</t>
  </si>
  <si>
    <t>CORNUS MAS, CORNELIANCHERRY DOGWOOD 6' - 8' HT.</t>
  </si>
  <si>
    <t>0949264</t>
  </si>
  <si>
    <t>JUNIPER CHINENSIS "SEAGREEN"  SEAGREEN JUNIPER 18"-24"</t>
  </si>
  <si>
    <t>0949264-A1</t>
  </si>
  <si>
    <t>CORNUS MAS, CORNELIANCHERRY DOGWOOD 8' - 10' HT.</t>
  </si>
  <si>
    <t>0949265</t>
  </si>
  <si>
    <t>JUNIPERUS SCOPULORUM "BLUE HAVEN" -  BLUE HAVEN JUNIPER, 5'-</t>
  </si>
  <si>
    <t>0949266</t>
  </si>
  <si>
    <t>0949267</t>
  </si>
  <si>
    <t>0949268</t>
  </si>
  <si>
    <t>JUNIPERUS HORIZONTALIS "WILTONI" BLUE RUG JUNIPER 460 MM - 6</t>
  </si>
  <si>
    <t>0949268-A1</t>
  </si>
  <si>
    <t>'CORNUS RACEMOSA, GRAY DOGWOOD,      2' - 3' HT.</t>
  </si>
  <si>
    <t>0949269</t>
  </si>
  <si>
    <t>WEIGELA FLORIDA, OLD FASHIONED  WEIGELA, 18" - 24" HT. CONTA</t>
  </si>
  <si>
    <t>0949269-A1</t>
  </si>
  <si>
    <t>CORNUS RACEMOSA, GRAY DOGWOOD, 3' - 4' HT.</t>
  </si>
  <si>
    <t>0949270</t>
  </si>
  <si>
    <t>CORNUS RACEMOSA, GRAY DOGWOOD,  4' - 5' HT.</t>
  </si>
  <si>
    <t>0949270-A1</t>
  </si>
  <si>
    <t>CORNUS RACEMOSA, GRAY DOGWOOD, 4' - 5' HT.</t>
  </si>
  <si>
    <t>0949271</t>
  </si>
  <si>
    <t>0949272</t>
  </si>
  <si>
    <t>JUNIPERUS COMMUNIS DEPRESSA  OLDFIELD COMMON JUNIPER</t>
  </si>
  <si>
    <t>0949273</t>
  </si>
  <si>
    <t>KALMIA LATIFOLIA - ''MOUNTAIN LAUREL'' 900 MM - 1.1 M HT. B.</t>
  </si>
  <si>
    <t>0949274</t>
  </si>
  <si>
    <t>SYRINGA PATULA "MISS KIM", MISS KIM  LILAC, 18" - 24" HT. CO</t>
  </si>
  <si>
    <t>0949274-A1</t>
  </si>
  <si>
    <t>CORNUS RUTGERS (CULTIVARS), STELLAR DOGWOOD, 8' - 10' HT.</t>
  </si>
  <si>
    <t>0949275</t>
  </si>
  <si>
    <t>JUNIPERUS CHINENSIS 'PROCUMBENS  NANA' PROCUMBENS NANA JUNIP</t>
  </si>
  <si>
    <t>0949275-A1</t>
  </si>
  <si>
    <t>CORNUS RUTGERS (CULTIVARS), STELLAR DOGWOOD, 10' - 15' HT.</t>
  </si>
  <si>
    <t>0949276</t>
  </si>
  <si>
    <t>JUNIPERUS SABINA "WICHITA BLUE"  WICHITA BLUE JUNIPER 6'-0"</t>
  </si>
  <si>
    <t>0949276-A1</t>
  </si>
  <si>
    <t>CORNUS RUTGERS (CULTIVARS), STELLAR DOGWOOD, 2" - 2 1/2" CAL</t>
  </si>
  <si>
    <t>0949277</t>
  </si>
  <si>
    <t>ACER SACCHARINIUM, SILVER MAPLE  24" - 36" HT. B.B.</t>
  </si>
  <si>
    <t>0949278</t>
  </si>
  <si>
    <t>KALMIA LATIFOLIA MOUNTAIN LAUREL  KALMIA 15''- 18'' HT. B.B.</t>
  </si>
  <si>
    <t>0949279</t>
  </si>
  <si>
    <t>KALMIA LATIFOLIA MOUNTAIN LAUREL  KALMIA 18'' - 24'' HT. B.</t>
  </si>
  <si>
    <t>0949280</t>
  </si>
  <si>
    <t>CORNUS SERICEA (CULTIVARS),  REDOSIER DOGWOOD, 18" - 24" HT.</t>
  </si>
  <si>
    <t>0949280-A1</t>
  </si>
  <si>
    <t>CORNUS SERICEA (CULTIVARS), REDOSIER DOGWOOD, 18" - 24" HT.</t>
  </si>
  <si>
    <t>0949281</t>
  </si>
  <si>
    <t>CORNUS SERICEA (CULTIVARS),  REDOSIER DOGWOOD, 24" - 30" HT.</t>
  </si>
  <si>
    <t>0949281-A1</t>
  </si>
  <si>
    <t>CORNUS SERICEA (CULTIVARS), REDOSIER DOGWOOD, 24" - 30" HT.</t>
  </si>
  <si>
    <t>0949282</t>
  </si>
  <si>
    <t>CORNUS SERICEA (CULTIVARS),  REDOSIER DOGWOOD, 30" - 36" HT.</t>
  </si>
  <si>
    <t>0949282-A1</t>
  </si>
  <si>
    <t>CORNUS SERICEA (CULTIVARS), REDOSIER DOGWOOD, 30" - 36" HT.</t>
  </si>
  <si>
    <t>0949283</t>
  </si>
  <si>
    <t>LARIX DECIDUA EUROPEAN LARCH  21/2'' - 3'' CAL. B.B.</t>
  </si>
  <si>
    <t>0949283-A1</t>
  </si>
  <si>
    <t>CORNUS SERICEA (CULTIVARS), REDOSIER DOGWOOD, 3' - 4' HT.</t>
  </si>
  <si>
    <t>0949284</t>
  </si>
  <si>
    <t>VACCINIUM ANGUSTIFOLIUM, LOW BUSH  BLUEBERRY 18" - 24" HT. B</t>
  </si>
  <si>
    <t>0949285</t>
  </si>
  <si>
    <t>HAMAMELIS VIRGINIANA, WITCH HAZEL  18" - 24" HT. B.B.</t>
  </si>
  <si>
    <t>0949286</t>
  </si>
  <si>
    <t>PRUNUS PUMILA VAR. DEPRESSA, SAND  CHERRY 18" - 24" HT. B.B.</t>
  </si>
  <si>
    <t>0949287</t>
  </si>
  <si>
    <t>LARIX LARICINA, AMERICAN LARCH  6.0' - 8.0' HT. B.B.</t>
  </si>
  <si>
    <t>0949287-A1</t>
  </si>
  <si>
    <t>CORYLUS AMERICANA, AMERICAN HAZELNUT, 18" - 24" HT.</t>
  </si>
  <si>
    <t>0949288</t>
  </si>
  <si>
    <t>AMELANCHIER ARBOREA, DOWNY SERVICE-  BERRY 24" - 36" HT. B.B</t>
  </si>
  <si>
    <t>0949289</t>
  </si>
  <si>
    <t>CRATAEGUS VIRIDIS "WINTER KING", WINTER KING HAWTHORN 2.5 M</t>
  </si>
  <si>
    <t>0949290</t>
  </si>
  <si>
    <t>0949290-A1</t>
  </si>
  <si>
    <t>COTONEASTER DIVARICATUS, SPREADING COTONEASTER, 18" - 24" HT</t>
  </si>
  <si>
    <t>0949291</t>
  </si>
  <si>
    <t>0949292</t>
  </si>
  <si>
    <t>ALNUS INCANA, SPECKLED ALDER  18" - 24" HT. B.B.</t>
  </si>
  <si>
    <t>0949293</t>
  </si>
  <si>
    <t>CORNUS ALBA SIBIRICA, SIBERIAN  DOGWOOD 18" - 24" HT. B.B.</t>
  </si>
  <si>
    <t>0949293-A1</t>
  </si>
  <si>
    <t>COTONEASTER HORIZONTALIS, ROCK COTONEASTER, 18"-24" HT.</t>
  </si>
  <si>
    <t>0949294</t>
  </si>
  <si>
    <t>RHODODENDRON SCINTILLATION,  SCINTILLATION RHODODENDRON</t>
  </si>
  <si>
    <t>0949295</t>
  </si>
  <si>
    <t>0949296</t>
  </si>
  <si>
    <t>COREOPSIS VERTICELLATA "MOONBEAM",  MOONBEAM COREOPSIS 1 QUA</t>
  </si>
  <si>
    <t>0949296-A1</t>
  </si>
  <si>
    <t>CRATAEGUS COCCINEA, THICKET         HAWTHORN, 5' - 6' HT.</t>
  </si>
  <si>
    <t>0949297</t>
  </si>
  <si>
    <t>HELICTOTRICHEN SEMPERVIRENS,  BLUE OAT GRASS 1 QUART CONTAIN</t>
  </si>
  <si>
    <t>0949298</t>
  </si>
  <si>
    <t>FOTHERGILLA GARDENI FOTHERGILLA  2' -3' HT. B.B.</t>
  </si>
  <si>
    <t>0949299</t>
  </si>
  <si>
    <t>KALIMERIS INTEGRIFOLIA, JAPANESE  ASTER 1 QUART CONTAINER</t>
  </si>
  <si>
    <t>0949299-A1</t>
  </si>
  <si>
    <t>CRATAEGUS CRUSGALLI (CULTIVARS), COCKSPUR HAWTHORN, 18" - 24</t>
  </si>
  <si>
    <t>0949300</t>
  </si>
  <si>
    <t>HYDRANGEA QUERCIFOLIA OAKLEAF  HYDRANGEA 2' - 3' HT. B.B.</t>
  </si>
  <si>
    <t>0949301</t>
  </si>
  <si>
    <t>SPARGANIUM AMERICANUM BURREED  2" PLUG</t>
  </si>
  <si>
    <t>0949302</t>
  </si>
  <si>
    <t>ULMUS AMERICANA CV. "VALLEY FORGE"  OR "NEW HARMONY" "VALLEY</t>
  </si>
  <si>
    <t>0949302-A1</t>
  </si>
  <si>
    <t>CRATAEGUS CRUSGALLI (CULTIVARS),    COCKSPUR HAWTHORN, 5' -</t>
  </si>
  <si>
    <t>0949303</t>
  </si>
  <si>
    <t>ANDROPOGON SCOPARIUM LITTLE  BLUESTEM 1 GALLON CONTAINER</t>
  </si>
  <si>
    <t>0949303-A1</t>
  </si>
  <si>
    <t>CRATAEGUS CRUSGALLI (CULTIVARS), COCKSPUR HAWTHORN, 6' - 8'</t>
  </si>
  <si>
    <t>0949304</t>
  </si>
  <si>
    <t>BETULA ALLEGENIENSIS YELLOW BIRCH  2' - 3' HT. B.B.</t>
  </si>
  <si>
    <t>0949304-A1</t>
  </si>
  <si>
    <t>CRATAEGUS CRUSGALLI (CULTIVARS), COCKSPUR HAWTHORN, 8' - 10'</t>
  </si>
  <si>
    <t>0949305</t>
  </si>
  <si>
    <t>FRAXINUS PENNSYLVANICA GREEN ASH  2' - 3' HT. B.B.</t>
  </si>
  <si>
    <t>0949306</t>
  </si>
  <si>
    <t>LYONIA LIGUSTRINA MALEBERRY  18" - 24" HT. B.B.</t>
  </si>
  <si>
    <t>0949306-A1</t>
  </si>
  <si>
    <t>CRATAEGUS CRUSGALLI (CULTIVARS),   C OCKSPUR HAWTHORN, 3" -</t>
  </si>
  <si>
    <t>0949307</t>
  </si>
  <si>
    <t>NUPHAR LUTEUM YELLOW WATER LILY  TUBER</t>
  </si>
  <si>
    <t>0949308</t>
  </si>
  <si>
    <t>LIGUSTRUM OBTUSIFOLIUM  REGELIANUM REGELS BORDER PRIVET</t>
  </si>
  <si>
    <t>0949309</t>
  </si>
  <si>
    <t>LIGUSTRUM OBTUSIFOLIUM REGALIANUM 'REGALS PRIVET' 915 MM - 1</t>
  </si>
  <si>
    <t>0949309-A1</t>
  </si>
  <si>
    <t>DULICHIUM ARUNDINACEUM, THREE WAY SEDGE, SPROUT</t>
  </si>
  <si>
    <t>0949310</t>
  </si>
  <si>
    <t>NYSSA SYLVATICA BLACK GUM  2' - 3' HT. B.B.</t>
  </si>
  <si>
    <t>0949311</t>
  </si>
  <si>
    <t>LIGUSTRUM OBTUSIFOLIUM  REGELIANUM REGELS BORDER</t>
  </si>
  <si>
    <t>0949312</t>
  </si>
  <si>
    <t>ITEA VIRGINICA "HENRY'S GARNET"  "HENRY'S GARNET" SWEETSPIRE</t>
  </si>
  <si>
    <t>0949312-A1</t>
  </si>
  <si>
    <t>ECHINACEA PURPUREA (CULTIVARS),     PURPLE CONEFLOWER, 1 GAL</t>
  </si>
  <si>
    <t>0949313</t>
  </si>
  <si>
    <t>YUCCA FILAMENTOSA ADAM'S NEEDLE  1 GALLON CONTAINER</t>
  </si>
  <si>
    <t>0949313-A1</t>
  </si>
  <si>
    <t>ECHINACEA PURPUREA (CULTIVARS), PURPLE CONEFLOWER, 1 QUART</t>
  </si>
  <si>
    <t>0949314</t>
  </si>
  <si>
    <t>SALIX DISCOLOR PUSSY WILLOW  18" - 24" HT. B.B.</t>
  </si>
  <si>
    <t>0949315</t>
  </si>
  <si>
    <t>0949316-A1</t>
  </si>
  <si>
    <t>EUONYMUS FORTUNEI, WINTERCREEPER EUONYMUS, 4" POT</t>
  </si>
  <si>
    <t>0949317</t>
  </si>
  <si>
    <t>SALIX DISCOLOR PUSSY WILLOW  TUBELING</t>
  </si>
  <si>
    <t>0949318</t>
  </si>
  <si>
    <t>VIBURNUM BURKWOODII, BURKWOOD  VIBURNUM, 18" - 24" HT. CONTA</t>
  </si>
  <si>
    <t>0949319</t>
  </si>
  <si>
    <t>LIGUSTRUM IBOLIUM IBOLIUM PRIVET  2'- 3' HT. B.R.</t>
  </si>
  <si>
    <t>0949319-A1</t>
  </si>
  <si>
    <t>FAGUS GRANDIFOLIA, AMERICAN BEECH, 3 1/2" - 4" CAL.</t>
  </si>
  <si>
    <t>0949320</t>
  </si>
  <si>
    <t>LIGUSTRUM IBOLIUM IBOLIUM  PRIVET 3'-4' HT. B.R.</t>
  </si>
  <si>
    <t>0949321</t>
  </si>
  <si>
    <t>0949322</t>
  </si>
  <si>
    <t>FAGUS SYLVATICA (CULTIVARS), COPPER  BEECH, 2 1/2" - 3" CAL.</t>
  </si>
  <si>
    <t>0949322-A1</t>
  </si>
  <si>
    <t>FAGUS SYLVATICA (CULTIVARS), COPPER BEECH, 2 1/2" - 3" CAL.</t>
  </si>
  <si>
    <t>0949323</t>
  </si>
  <si>
    <t>0949324</t>
  </si>
  <si>
    <t>LINDERA BENZOIN, COMMON SPICEBUSH  18"- 24" HT. B.B.</t>
  </si>
  <si>
    <t>0949325</t>
  </si>
  <si>
    <t>LINDERA BENZOIN COMMON SPICEBUSH  2'- 3' HT. B.B.</t>
  </si>
  <si>
    <t>0949326</t>
  </si>
  <si>
    <t>CORNUS SERICEA "BAILEYI" (BAILEY'S REDTWIG DOGWOOD) 1.2M HT.</t>
  </si>
  <si>
    <t>0949327</t>
  </si>
  <si>
    <t>WETLAND MICROTOPOGRAPHY</t>
  </si>
  <si>
    <t>0949327-A1</t>
  </si>
  <si>
    <t>FORSYTHIA INTERMEDIA, BORDER FORSYTHIA, 18" -24" HT.</t>
  </si>
  <si>
    <t>0949328</t>
  </si>
  <si>
    <t>SAGITTARIA LATIFOLIA, BIG LEAVED  ARROWHEAD, TUBER</t>
  </si>
  <si>
    <t>0949328-A1</t>
  </si>
  <si>
    <t>FORSYTHIA INTERMEDIA, BORDER FORSYTHIA, 2' - 3' HT.</t>
  </si>
  <si>
    <t>0949329</t>
  </si>
  <si>
    <t>SCIRPUS ATROVIREUS, DARK GREEN  BULRUSH, SPROUT, B.R.</t>
  </si>
  <si>
    <t>0949329-A1</t>
  </si>
  <si>
    <t>FORSYTHIA INTERMEDIA, BORDER FORSYTHIA, 3' - 4' HT.</t>
  </si>
  <si>
    <t>0949330</t>
  </si>
  <si>
    <t>CAREX CRINITA, FRINGED SEDGE,  SPROUT, B.R.</t>
  </si>
  <si>
    <t>0949331</t>
  </si>
  <si>
    <t>SPARGANIUM EURYCARPUM, GIANT  BUR-REED, SPROUT, B.R.</t>
  </si>
  <si>
    <t>0949332</t>
  </si>
  <si>
    <t>CAREX LACUSTRIS, LAKE SEDGE, SPROUT  B.R.</t>
  </si>
  <si>
    <t>0949333</t>
  </si>
  <si>
    <t>POLYGONUM HYDROPIPEROIDES, MILD  WATER PEPPER, SEED</t>
  </si>
  <si>
    <t>0949334</t>
  </si>
  <si>
    <t>SCIRPUS VALIDUS, SOFT STEM BULRUSH,  SPROUT, B.R.</t>
  </si>
  <si>
    <t>0949334-A1</t>
  </si>
  <si>
    <t>FORSYTHIA SUSPENSA, WEEPING FORSYTHIA, 18" - 24" HT.</t>
  </si>
  <si>
    <t>0949335</t>
  </si>
  <si>
    <t>DULICHIUM ARUNDINACEUM, THREE WAY  SEDGE, SPROUT, B.R.</t>
  </si>
  <si>
    <t>0949335-A1</t>
  </si>
  <si>
    <t>FORSYTHIA SUSPENSA, WEEPING FORSYTHIA, 2' - 3' HT.</t>
  </si>
  <si>
    <t>0949336</t>
  </si>
  <si>
    <t>LONICERA FRAJANTISSIMA WINTER  HONEYSUCKLE 2.0'-3.0'HT.B.R.</t>
  </si>
  <si>
    <t>0949336-A1</t>
  </si>
  <si>
    <t>FORSYTHIA SUSPENSA, WEEPING FORSYTHIA, 3' - 4' HT.</t>
  </si>
  <si>
    <t>0949337</t>
  </si>
  <si>
    <t>CAREX STRICTA, TUSSOCK SEDGE,  SPROUT, B.R.</t>
  </si>
  <si>
    <t>0949338</t>
  </si>
  <si>
    <t>SCIRPUS CYPERINUS, WOOL GRASS,  SPROUT, B.R.</t>
  </si>
  <si>
    <t>0949339</t>
  </si>
  <si>
    <t>LONICERA TATARICA TATARIAN  HONEYSUCKLE 2'-3' HT. B.B.</t>
  </si>
  <si>
    <t>0949339-A1</t>
  </si>
  <si>
    <t>FOTHERGILLA GARDENII, DWARF FOTHERGI LLA, 18" - 24" HT.</t>
  </si>
  <si>
    <t>0949340</t>
  </si>
  <si>
    <t>AMELANCHIER LAEVIS, ALLEGHENY  SERVICEBERRY, 2"-21/2" CAL. B</t>
  </si>
  <si>
    <t>0949340-A1</t>
  </si>
  <si>
    <t>FOTHERGILLA GARDENII, DWARF FOTHERGI LLA, 2' - 3' HT.</t>
  </si>
  <si>
    <t>0949341</t>
  </si>
  <si>
    <t>FOTHERGILLA GARDENII, DWARF FOTHERG ILLA, 3' - 4' HT.</t>
  </si>
  <si>
    <t>0949341-A1</t>
  </si>
  <si>
    <t>FOTHERGILLA GARDENII, DWARF FOTHERGI LLA, 3' - 4' HT.</t>
  </si>
  <si>
    <t>0949342</t>
  </si>
  <si>
    <t>METASEQUOIA GLYPTOSTROBOIDES, DAWN  REDWOOD, 6' - 7' HT. B.B</t>
  </si>
  <si>
    <t>0949343</t>
  </si>
  <si>
    <t>LONICERA TATARICA TATARIAN  HONEYSUCKLE 3'-4' HT. B.R.</t>
  </si>
  <si>
    <t>0949344</t>
  </si>
  <si>
    <t>AESCULUS HIPPOCASTANUM "BAUMANNII",  DOUBLE FLOWERING HORSE</t>
  </si>
  <si>
    <t>0949345</t>
  </si>
  <si>
    <t>LIRIOPE MUSCARI  GREEN LILY TURF  1 GALLON CONTAINER</t>
  </si>
  <si>
    <t>0949346</t>
  </si>
  <si>
    <t>FRAXINUS PENNSYLVANICA (CULTIVARS),  GREEN ASH, 2' - 3' HT.</t>
  </si>
  <si>
    <t>0949347</t>
  </si>
  <si>
    <t>MYRICA PENNSYLVANICA NORTHERN BAYBERRY 305 MM - 380 MM HT. B</t>
  </si>
  <si>
    <t>0949348</t>
  </si>
  <si>
    <t>MYRICA PENNSYLVANICA NORTHERN BAYBERRY 380 MM - 460 MM HT. B</t>
  </si>
  <si>
    <t>0949349</t>
  </si>
  <si>
    <t>MYRICA PENNSYLVANICA NORTHERN BAYBERRY 460 MM - 610 MM HT. B</t>
  </si>
  <si>
    <t>0949349-A1</t>
  </si>
  <si>
    <t>FRAXINUS PENNSYLVANICA (CULTIVARS), GREEN ASH, 1" - 1 1/2" C</t>
  </si>
  <si>
    <t>0949350</t>
  </si>
  <si>
    <t>FRAXINUS PENNSYLVANICA (CULTIVARS),  GREEN ASH, 1 1/2" - 2"</t>
  </si>
  <si>
    <t>0949350-A1</t>
  </si>
  <si>
    <t>FRAXINUS PENNSYLVANICA (CULTIVARS), GREEN ASH, 1 1/2" - 2" C</t>
  </si>
  <si>
    <t>0949351-A1</t>
  </si>
  <si>
    <t>FRAXINUS PENNSYLVANICA (CULTIVARS), GREEN ASH, 2" - 2 1/2" C</t>
  </si>
  <si>
    <t>0949352-A1</t>
  </si>
  <si>
    <t>FRAXINUS PENNSYLVANICA (CULTIVARS), GREEN ASH, 2 1/2" - 3" C</t>
  </si>
  <si>
    <t>0949353</t>
  </si>
  <si>
    <t>FRAXINUS PENNSYLVANICA (CULTIVARS),  GREEN ASH, 3" - 3 1/2"</t>
  </si>
  <si>
    <t>0949353-A1</t>
  </si>
  <si>
    <t>FRAXINUS PENNSYLVANICA (CULTIVARS), GREEN ASH, 3" - 3 1/2" C</t>
  </si>
  <si>
    <t>0949354</t>
  </si>
  <si>
    <t>PYRUS CALLERYANA "BRADFORD" BRADFORD CALLERY PEAR 65 MM - 75</t>
  </si>
  <si>
    <t>0949354-A1</t>
  </si>
  <si>
    <t>FRAXINUS PENNSYLVANICA (CULTIVARS), GREEN ASH, 3 1/2" - 4" C</t>
  </si>
  <si>
    <t>0949355</t>
  </si>
  <si>
    <t>FRAXINUS PENNSYLVANICA (CULTIVARS),  GREEN ASH, 4" - 5" CAL.</t>
  </si>
  <si>
    <t>0949355-A1</t>
  </si>
  <si>
    <t>FRAXINUS PENNSYLVANICA (CULTIVARS), GREEN ASH, 4" - 5" CAL.</t>
  </si>
  <si>
    <t>0949356</t>
  </si>
  <si>
    <t>PRUNUS SERRULATA KWANZAN CHERRY  2 1/2'' - 3'' CAL. B.B.</t>
  </si>
  <si>
    <t>0949357</t>
  </si>
  <si>
    <t>PRUNUS MARITIMA BEACH PLUM  18''- 24'' HT. B.B.</t>
  </si>
  <si>
    <t>0949358</t>
  </si>
  <si>
    <t>PRUNUS SERRULATA KWANZAN KWANZAN CHERRY 50 MM - 65 MM CAL. B</t>
  </si>
  <si>
    <t>0949358-A1</t>
  </si>
  <si>
    <t>GAILLARDIA ARISTATA, BLANKET FLOWER 1 GALLON</t>
  </si>
  <si>
    <t>0949359</t>
  </si>
  <si>
    <t>PRUNUS SARGENTI, SARGENT CHERRY  2.5" - 3" CAL. B.B.</t>
  </si>
  <si>
    <t>0949360</t>
  </si>
  <si>
    <t>0949361</t>
  </si>
  <si>
    <t>BERBERIS THUMBERI ATROPORPUREA RED LEAF JAPANESE BARBERRY 46</t>
  </si>
  <si>
    <t>0949361-A1</t>
  </si>
  <si>
    <t>GAYLUSSACIA BACCATA, BLACK HUCKLEBERRY, 12" - 18" HT.</t>
  </si>
  <si>
    <t>0949362</t>
  </si>
  <si>
    <t>0949363</t>
  </si>
  <si>
    <t>0949364</t>
  </si>
  <si>
    <t>GINKO BILOBA, MAIDENHAIR TREE,  6' - 8' HT.</t>
  </si>
  <si>
    <t>0949364-A1</t>
  </si>
  <si>
    <t>GINKO BILOBA, MAIDENHAIR TREE, 6' - 8' HT.</t>
  </si>
  <si>
    <t>0949365</t>
  </si>
  <si>
    <t>0949366</t>
  </si>
  <si>
    <t>THELYPTERIS NOVEBORACENSIS (NEW YORK FERN) 1 GAL. 2 EYE MIN.</t>
  </si>
  <si>
    <t>0949367</t>
  </si>
  <si>
    <t>PRUNUS SARGENTI COLUMNARIS  SARGENT COLUMNAR CHERRY</t>
  </si>
  <si>
    <t>0949367-A1</t>
  </si>
  <si>
    <t>GINKO BILOBA, MAIDENHAIR TREE, 2'' - 2 1/2'' CAL. B.B.</t>
  </si>
  <si>
    <t>0949368</t>
  </si>
  <si>
    <t>0949369</t>
  </si>
  <si>
    <t>AMELANCHIER GRANDIFLORA ''AUTUMN BRILLIANCE'', AUTUMN BRILLI</t>
  </si>
  <si>
    <t>0949370</t>
  </si>
  <si>
    <t>GLEDITSIA TRIACANTHOS INERMIS (CULTIVARS), THORNLESS HONEYLO</t>
  </si>
  <si>
    <t>0949370-A1</t>
  </si>
  <si>
    <t>GLEDITSIA TRIACANTHOS INERMIS      (CULTIVARS), THORNLESS HO</t>
  </si>
  <si>
    <t>0949371</t>
  </si>
  <si>
    <t>PYRUS CALLERYANA 'REDSPIRE'  -  REDSPIRE PEAR 2 1/2" CAL.</t>
  </si>
  <si>
    <t>0949371-A1</t>
  </si>
  <si>
    <t>0949372</t>
  </si>
  <si>
    <t>0949372-A1</t>
  </si>
  <si>
    <t>0949373-A1</t>
  </si>
  <si>
    <t>0949374</t>
  </si>
  <si>
    <t>RHAMNUS FRANGULA GLOSSY  BUCKTHORN 3'-4' HT. B.R.</t>
  </si>
  <si>
    <t>0949374-A1</t>
  </si>
  <si>
    <t>0949375</t>
  </si>
  <si>
    <t>QUERCUS ALBA, WHITE OAK, 21/2" - 3"  CAL. B.B.</t>
  </si>
  <si>
    <t>0949375-A1</t>
  </si>
  <si>
    <t>0949376</t>
  </si>
  <si>
    <t>LARIX LARICINA, EASTERN LARCH,  18" - 24" HT. CONTAINER</t>
  </si>
  <si>
    <t>0949377</t>
  </si>
  <si>
    <t>LARIX LARICINA, EASTERN LARCH,  3' - 4' HT. B.B.</t>
  </si>
  <si>
    <t>0949378</t>
  </si>
  <si>
    <t>ILEX CRENATA HETZI, HETZ JAPANESE  HOLLY, 18" - 24" HT. B.B.</t>
  </si>
  <si>
    <t>0949379</t>
  </si>
  <si>
    <t>PICEA ABIES, NORWAY SPRUCE,  3' - 4' HT. B.B.</t>
  </si>
  <si>
    <t>0949380</t>
  </si>
  <si>
    <t>HAMAMELIS VIRGINIANA, WITCH HAZEL,  18" - 24" HT.</t>
  </si>
  <si>
    <t>0949380-A1</t>
  </si>
  <si>
    <t>HAMAMELIS VIRGINIANA, WITCH HAZEL, 18" - 24" HT.</t>
  </si>
  <si>
    <t>0949383-A1</t>
  </si>
  <si>
    <t>HEDERA HELIX BALTICA, BALTIC ENGLISH IVY, 1 QUART</t>
  </si>
  <si>
    <t>0949385</t>
  </si>
  <si>
    <t>0949386</t>
  </si>
  <si>
    <t>HELICTOTRICHEN SEMPERVIRENS, BLUE  OAT GRASS, 1 GALLON</t>
  </si>
  <si>
    <t>0949386-A1</t>
  </si>
  <si>
    <t>HELICTOTRICHEN SEMPERVIRENS, BLUE OAT GRASS, 1 GALLON</t>
  </si>
  <si>
    <t>0949387</t>
  </si>
  <si>
    <t>HELICTOTRICHEN SEMPERVIRENS, BLUE  OAT GRASS, 1 QUART</t>
  </si>
  <si>
    <t>0949387-A1</t>
  </si>
  <si>
    <t>HELICTOTRICHEN SEMPERVIRENS, BLUE OAT GRASS, 1 QUART</t>
  </si>
  <si>
    <t>0949388</t>
  </si>
  <si>
    <t>RHAMNUS FRANGULA COLUMNARIS  COLUMNAR GLOSSY BUCKTHORN 4'-5'</t>
  </si>
  <si>
    <t>0949389</t>
  </si>
  <si>
    <t>RHAMNUS FRANGULA COLUMNARIS  COLUMNAR GLOSSY BUCKTHORN 5'-6'</t>
  </si>
  <si>
    <t>0949390-A1</t>
  </si>
  <si>
    <t>HEMEROCALLIS X, DAYLILY, 1 QUART</t>
  </si>
  <si>
    <t>0949391</t>
  </si>
  <si>
    <t>0949392</t>
  </si>
  <si>
    <t>RHODODENDRON NUDIFLORUM  PINXTERBLOOM AZALEA</t>
  </si>
  <si>
    <t>0949392-A1</t>
  </si>
  <si>
    <t>HEMEROCALLIS X, DAYLILY, 1 GALLON   CONTAINER</t>
  </si>
  <si>
    <t>0949393</t>
  </si>
  <si>
    <t>CRATAEGUS VIRIDIS "WINTER KING", GREEN HAWTHORN 2" - 2 1/2"</t>
  </si>
  <si>
    <t>0949394</t>
  </si>
  <si>
    <t>RHODODENDRON CATAWBIENSE HYBRIDS - HYBRID RHODODENDRON 610 M</t>
  </si>
  <si>
    <t>0949395</t>
  </si>
  <si>
    <t>HEMEROCALLIS 'STELLA D'ORO' STELLA  D'ORO DAYLILY, 5 GALLON</t>
  </si>
  <si>
    <t>0949395-A1</t>
  </si>
  <si>
    <t>HEMEROCALLIS 'STELLA D'ORO' STELLA D'ORO DAYLILY, 5 GALLON</t>
  </si>
  <si>
    <t>0949396</t>
  </si>
  <si>
    <t>RHODODENDRON CALENDULACEA "FLAME" FLAME AZALEA 380 MM - 480</t>
  </si>
  <si>
    <t>0949397</t>
  </si>
  <si>
    <t>RHODODENDRON OBTUSSUM "BLAAUW'S PINK" BLAAUW'S PINK AZALEA 3</t>
  </si>
  <si>
    <t>0949398</t>
  </si>
  <si>
    <t>RHODODENDRON OBTUSSUM - DELAWARE  VALLEY WHITE KURUME AZALEA</t>
  </si>
  <si>
    <t>0949398-A1</t>
  </si>
  <si>
    <t>HIBISCUS SYRIACUS "APHRODITE",      APHRODITE ALTHEA, 24" -</t>
  </si>
  <si>
    <t>0949399</t>
  </si>
  <si>
    <t>RHODODENDRON OBTUSSUM JAPONICUM  HINODEGIRI HINODEGIRI KURUM</t>
  </si>
  <si>
    <t>0949400</t>
  </si>
  <si>
    <t>RHODODENDRON OBTUSSUM "HINO-CRIMSON" HINO-CRIMSON AZALEA 380</t>
  </si>
  <si>
    <t>0949401</t>
  </si>
  <si>
    <t>RHODODENDRON MAXIMUM - ROSEBAY RHODODENDRON .90 M - 1.2 M HT</t>
  </si>
  <si>
    <t>0949401-A1</t>
  </si>
  <si>
    <t>HOSTA "KABITAN", KABITAN PLANTIAN LILY, 1 GALLON CONTAINER</t>
  </si>
  <si>
    <t>0949402</t>
  </si>
  <si>
    <t>RHODODENDRON MAXIMUM, ROSEBAY  RHODODENDRON, 2' - 3' HT. B.B</t>
  </si>
  <si>
    <t>0949403</t>
  </si>
  <si>
    <t>0949404</t>
  </si>
  <si>
    <t>RHODODENDRON P.J.M. "P.J.M. RHODODENDRON" 915 MM - 1.20 M HT</t>
  </si>
  <si>
    <t>0949405</t>
  </si>
  <si>
    <t>HYDRANGEA ANOMALA, CLIMBING  HYDRANGEA, 30" - 36" HT.</t>
  </si>
  <si>
    <t>0949405-A1</t>
  </si>
  <si>
    <t>HYDRANGEA ANOMALA, CLIMBING HYDRANGEA, 30" - 36" HT.</t>
  </si>
  <si>
    <t>0949406</t>
  </si>
  <si>
    <t>RHODODENDRON SPECIES  2 '- 2-1/2' HT.  NO. 5 CONTAINER</t>
  </si>
  <si>
    <t>0949407</t>
  </si>
  <si>
    <t>RHUS AROMATICA FRAGRANT SUMAC  12''-15'' HT. B.R.</t>
  </si>
  <si>
    <t>0949408</t>
  </si>
  <si>
    <t>RHUS AROMATICA FRAGRANT SUMAC  15''- 18'' HT. B.R.</t>
  </si>
  <si>
    <t>0949408-A1</t>
  </si>
  <si>
    <t>HYDRANGEA QUERCIFOLIA, OAKLEAF HYDRANGEA, 2' - 3' HT.</t>
  </si>
  <si>
    <t>0949409</t>
  </si>
  <si>
    <t>RHUS AROMATICA FRAGRANT SUMAC  18''-24'' HT. B.R.</t>
  </si>
  <si>
    <t>0949410</t>
  </si>
  <si>
    <t>RHUS AROMATICA FRAGRANT  SUMAC 18''-24'' HT. B.B.</t>
  </si>
  <si>
    <t>0949410-A1</t>
  </si>
  <si>
    <t>HYDRANGEA SERRATA 'PREZIOSA', PREZIOSA HYDRANGEA, 18" - 24"</t>
  </si>
  <si>
    <t>0949411</t>
  </si>
  <si>
    <t>KALMIA ANGUSTIFOLIA SHEEP LAUREL 18" - 24" HT. NO. 3 CONTAIN</t>
  </si>
  <si>
    <t>0949412</t>
  </si>
  <si>
    <t>ILEX CRENATA, "GREEN LUSTER", GREEN  LUSTER HOLLY, 18" SPREA</t>
  </si>
  <si>
    <t>0949412-A1</t>
  </si>
  <si>
    <t>ILEX CRENATA, "GREEN LUSTER", GREEN LUSTER HOLLY, 18" SPREAD</t>
  </si>
  <si>
    <t>0949413</t>
  </si>
  <si>
    <t>0949414-A1</t>
  </si>
  <si>
    <t>ILEX CRENATA, CONVEXA CONVEXLEAF JAPANESE HOLLY 12" - 15" SP</t>
  </si>
  <si>
    <t>0949415</t>
  </si>
  <si>
    <t>0949416</t>
  </si>
  <si>
    <t>RHUS COPALLINA FLAMELEAF  SUMAC 18''-24'' HT. B.R.</t>
  </si>
  <si>
    <t>0949416-A1</t>
  </si>
  <si>
    <t>ILEX CRENATA, HETZI, HETZ JAPANESE HOLLY, 18" - 24" HT.</t>
  </si>
  <si>
    <t>0949417</t>
  </si>
  <si>
    <t>RHUS COPALLINA FLAMELEAF SUMAC  2'-3' HT. B.R.</t>
  </si>
  <si>
    <t>0949418</t>
  </si>
  <si>
    <t>RHUS COPALLINA FLAMELEAF  SUMAC 3'-4' HT. B.R.</t>
  </si>
  <si>
    <t>0949419</t>
  </si>
  <si>
    <t>ILEX GLABRA 'CHAMZIN', CHAMZIN  HOLLY 18" - 24" HT.</t>
  </si>
  <si>
    <t>0949420</t>
  </si>
  <si>
    <t>ILEX GLABRA 'COMPACTA', COMPACT  INKBERRY, 18" - 24" HT.</t>
  </si>
  <si>
    <t>0949420-A1</t>
  </si>
  <si>
    <t>ILEX GLABRA 'COMPACTA', COMPACT INKBERRY, 18" - 24" HT.</t>
  </si>
  <si>
    <t>0949421-A1</t>
  </si>
  <si>
    <t>ILEX GLABRA 'COMPACTA', COMPACT INKBERRY, 24" - 30" HT.</t>
  </si>
  <si>
    <t>0949422</t>
  </si>
  <si>
    <t>0949424</t>
  </si>
  <si>
    <t>0949425</t>
  </si>
  <si>
    <t>ILEX GLABRA, COMMON INKBERRY,  15" - 18" HT.</t>
  </si>
  <si>
    <t>0949425-A1</t>
  </si>
  <si>
    <t>ILEX GLABRA, COMMON INKBERRY, 15" - 18" HT.</t>
  </si>
  <si>
    <t>0949426</t>
  </si>
  <si>
    <t>ILEX GLABRA, COMMON INKBERRY,  18" - 24" HT.</t>
  </si>
  <si>
    <t>0949426-A1</t>
  </si>
  <si>
    <t>ILEX GLABRA, COMMON INKBERRY, 18" - 24" HT.</t>
  </si>
  <si>
    <t>0949427</t>
  </si>
  <si>
    <t>RHODODENDRON P.J.M., P.J.M.  RHODODENDRON 18"-24" HT. B.B.</t>
  </si>
  <si>
    <t>0949427-A1</t>
  </si>
  <si>
    <t>ILEX GLABRA, COMMON INKBERRY, 36" - 48" HT.</t>
  </si>
  <si>
    <t>0949428</t>
  </si>
  <si>
    <t>0949429</t>
  </si>
  <si>
    <t>0949430</t>
  </si>
  <si>
    <t>0949430-A1</t>
  </si>
  <si>
    <t>ILEX OPACA, AMERICAN HOLLY, 6'-8' HT.</t>
  </si>
  <si>
    <t>0949431</t>
  </si>
  <si>
    <t>JUNIPERUS HORIZONTALIS "WILTONI" 400 MM - 460 MM SPREAD NO.</t>
  </si>
  <si>
    <t>0949432</t>
  </si>
  <si>
    <t>0949433-A1</t>
  </si>
  <si>
    <t>ILEX VERTICILLATA, COMMON WINTERBERRY, 18" - 24" HT.</t>
  </si>
  <si>
    <t>0949434</t>
  </si>
  <si>
    <t>0949434-A1</t>
  </si>
  <si>
    <t>ILEX VERTICILLATA, COMMON WINTERBERRY, 2' - 3' HT.</t>
  </si>
  <si>
    <t>0949435-A1</t>
  </si>
  <si>
    <t>ILEX VERTICILLATA, COMMON WINTERBERRY, 3' - 4' HT.</t>
  </si>
  <si>
    <t>0949436</t>
  </si>
  <si>
    <t>0949437</t>
  </si>
  <si>
    <t>HYDRANGEA MACROPHYLLA, BIG LEAF HYDRANGEA 1.2M - 1.8M HT. B.</t>
  </si>
  <si>
    <t>0949438</t>
  </si>
  <si>
    <t>0949439</t>
  </si>
  <si>
    <t>INSTALL STRATFORD GARDEN CLUB  DEDICATION PLAQUE</t>
  </si>
  <si>
    <t>0949439-A1</t>
  </si>
  <si>
    <t>IRIS SIBIRICA, SIBERIAN IRIS, 1 GALLON CONTAINER</t>
  </si>
  <si>
    <t>0949440</t>
  </si>
  <si>
    <t>ITEA VIRGINICA 'HENRY'S GARNET',  HENRY'S GARNET SWEETSPIRE,</t>
  </si>
  <si>
    <t>0949440-A1</t>
  </si>
  <si>
    <t>ITEA VIRGINICA 'HENRY'S GARNET', 2' - 3' HT.</t>
  </si>
  <si>
    <t>0949441</t>
  </si>
  <si>
    <t>HYDRANGEA MACROPHYLLA ALL SUMMER BEAUTY HYDRANGEA 15" - 18"</t>
  </si>
  <si>
    <t>0949442</t>
  </si>
  <si>
    <t>JUNIPERUS CHINENSIS (CULTIVARS), SPREADING JUNIPER, 9" - 12"</t>
  </si>
  <si>
    <t>0949442-A1</t>
  </si>
  <si>
    <t>JUNIPERUS CHINENSIS (CULTIVARS),   S PREADING JUNIPER, 9" -</t>
  </si>
  <si>
    <t>0949443</t>
  </si>
  <si>
    <t>JUNIPERUS CHINENSIS (CULTIVARS), SPREADING JUNIPER, 12" - 15</t>
  </si>
  <si>
    <t>0949443-A1</t>
  </si>
  <si>
    <t>JUNIPERUS CHINENSIS (CULTIVARS),   S PREADING JUNIPER, 12" -</t>
  </si>
  <si>
    <t>0949444</t>
  </si>
  <si>
    <t>JUNIPERUS CHINENSIS (CULTIVARS), SPREADING JUNIPER, 15" - 18</t>
  </si>
  <si>
    <t>0949444-A1</t>
  </si>
  <si>
    <t>JUNIPERUS CHINENSIS (CULTIVARS),   S PREADING JUNIPER, 15" -</t>
  </si>
  <si>
    <t>0949445</t>
  </si>
  <si>
    <t>JUNIPERUS CHINENSIS (CULTIVARS), SPREADING JUNIPER, 18" - 24</t>
  </si>
  <si>
    <t>0949445-A1</t>
  </si>
  <si>
    <t>JUNIPERUS CHINENSIS (CULTIVARS),   S PREADING JUNIPER, 18" -</t>
  </si>
  <si>
    <t>0949446</t>
  </si>
  <si>
    <t>BUXUS MICROPHYLLA 'GREEN GEM' "GREEN GEM BOXWOOD", 1 GALLON</t>
  </si>
  <si>
    <t>0949447</t>
  </si>
  <si>
    <t>AZALEA 'TRADITION', "TRADITION AZALEA" 15" - 18" HT. 2 GALLO</t>
  </si>
  <si>
    <t>0949448</t>
  </si>
  <si>
    <t>0949449</t>
  </si>
  <si>
    <t>0949450</t>
  </si>
  <si>
    <t>0949451</t>
  </si>
  <si>
    <t>ROSA PALUSTRIS SWAMP ROSE  12''- 15'' HT. B.R.</t>
  </si>
  <si>
    <t>0949451-A1</t>
  </si>
  <si>
    <t>JUNIPERUS COMMUNIS, COMMON JUNIPER, 18" - 24" HT.</t>
  </si>
  <si>
    <t>0949452</t>
  </si>
  <si>
    <t>TILIA AMERICANA, AMERICAN LINDEN  21/2" - 3.0" CAL. B.B.</t>
  </si>
  <si>
    <t>0949453</t>
  </si>
  <si>
    <t>ROSA PALUSTRIS SWAMP ROSE  18''-24'' HT. B.R.</t>
  </si>
  <si>
    <t>0949454</t>
  </si>
  <si>
    <t>0949455</t>
  </si>
  <si>
    <t>ROSA RUGOSA RUGOSA ROSE  15''- 18'' HT. B.B.</t>
  </si>
  <si>
    <t>0949455-A1</t>
  </si>
  <si>
    <t>JUNIPERUS HORIZONTALIS (CULTIVARS), CREEPING JUNIPER, 9" - 1</t>
  </si>
  <si>
    <t>0949456</t>
  </si>
  <si>
    <t>0949456-A1</t>
  </si>
  <si>
    <t>JUNIPERUS HORIZONTALIS (CULTIVARS), CREEPING JUNIPER, 12" -</t>
  </si>
  <si>
    <t>0949457</t>
  </si>
  <si>
    <t>0949457-A1</t>
  </si>
  <si>
    <t>JUNIPERUS HORIZONTALIS (CULTIVARS), CREEPING JUNIPER, 15" -</t>
  </si>
  <si>
    <t>0949458</t>
  </si>
  <si>
    <t>0949458-A1</t>
  </si>
  <si>
    <t>JUNIPERUS HORIZONTALIS (CULTIVARS), CREEPING JUNIPER, 18" -</t>
  </si>
  <si>
    <t>0949459</t>
  </si>
  <si>
    <t>ROSA RUGOSA RUGOSA ROSE  12''- 15'' HT. B.R.</t>
  </si>
  <si>
    <t>0949460</t>
  </si>
  <si>
    <t>ROSA RUGOSA RUGOSA ROSE  15''- 18'' HT. B.R.</t>
  </si>
  <si>
    <t>0949461</t>
  </si>
  <si>
    <t>ROSA RUGOSA RUGOSA ROSE  18''-24'' HT. B.R.</t>
  </si>
  <si>
    <t>0949461-A1</t>
  </si>
  <si>
    <t>JUNIPERUS SABINA, SAVIN JUNIPER, 15" - 18" SPREAD</t>
  </si>
  <si>
    <t>0949462</t>
  </si>
  <si>
    <t>0949462-A1</t>
  </si>
  <si>
    <t>JUNIPERUS SABINA, SAVIN JUNIPER, 18" - 24" SPREAD</t>
  </si>
  <si>
    <t>0949463</t>
  </si>
  <si>
    <t>ROSA RUGOSA RUGOSA ROSE  18''-24'' HT. B.B.</t>
  </si>
  <si>
    <t>0949463-A1</t>
  </si>
  <si>
    <t>JUNIPERUS SABINA, SAVIN JUNIPER, 24" - 26" SPREAD</t>
  </si>
  <si>
    <t>0949464</t>
  </si>
  <si>
    <t>ROSA RUGOSA - RUGOSA ROSE  2'- 3' HT. B.B.</t>
  </si>
  <si>
    <t>0949465</t>
  </si>
  <si>
    <t>0949466</t>
  </si>
  <si>
    <t>CEPHALANTHUS OCCIDENTALIS 610 MM - 900 MM HT., NO. 3 CONTAIN</t>
  </si>
  <si>
    <t>0949466-A1</t>
  </si>
  <si>
    <t>JUNIPERUS SCOPULORUM 'BLUE HAVEN', BLUE HAVEN JUNIPER, 5'-6'</t>
  </si>
  <si>
    <t>0949467</t>
  </si>
  <si>
    <t>0949468</t>
  </si>
  <si>
    <t>0949469</t>
  </si>
  <si>
    <t>FAGUS GRANDIFOLIA 100 MM - 110 MM CAL. B.B.</t>
  </si>
  <si>
    <t>0949469-A1</t>
  </si>
  <si>
    <t>JUNIPERUS VIRGINIANA, EASTERN REDCEDAR, 3' - 4' HT.</t>
  </si>
  <si>
    <t>0949470</t>
  </si>
  <si>
    <t>0949470-A1</t>
  </si>
  <si>
    <t>JUNIPERUS VIRGINIANA, EASTERN REDCEDAR, 4' - 5' HT.</t>
  </si>
  <si>
    <t>0949471-A1</t>
  </si>
  <si>
    <t>JUNIPERUS VIRGINIANA, EASTERN REDCEDAR, 5' - 6' HT.</t>
  </si>
  <si>
    <t>0949472</t>
  </si>
  <si>
    <t>0949472-A1</t>
  </si>
  <si>
    <t>JUNIPERUS VIRGINIANA, EASTERN REDCEDAR, 6' - 8' HT.</t>
  </si>
  <si>
    <t>0949473</t>
  </si>
  <si>
    <t>0949473-A1</t>
  </si>
  <si>
    <t>JUNIPERUS VIRGINIANA, EASTERN REDCEDAR, 8' - 10' HT.</t>
  </si>
  <si>
    <t>0949474</t>
  </si>
  <si>
    <t>0949474-A1</t>
  </si>
  <si>
    <t>JUNIPERUS VIRGINIANA, EASTERN REDCEDAR, 10' - 12' HT.</t>
  </si>
  <si>
    <t>0949475</t>
  </si>
  <si>
    <t>PRUNUS SPECIES 2-1/2" CAL. B.B.</t>
  </si>
  <si>
    <t>0949476</t>
  </si>
  <si>
    <t>0949478</t>
  </si>
  <si>
    <t>KALIMERIS INTEGRIFOLIA, JAPANESE  ASTER, 1 QUART CONTAINER</t>
  </si>
  <si>
    <t>0949478-A1</t>
  </si>
  <si>
    <t>KALIMERIS INTEGRIFOLIA, JAPANESE ASTER, 1 QUART CONTAINER</t>
  </si>
  <si>
    <t>0949479</t>
  </si>
  <si>
    <t>SAMBUCUS CANADENSIS - AMERICAN  ELDER 3'- 4' HT. B.B.</t>
  </si>
  <si>
    <t>0949481</t>
  </si>
  <si>
    <t>KALMIA LATIFOLIA, MOUNTAIN LAUREL  KALMIA, 15" - 18" HT.</t>
  </si>
  <si>
    <t>0949481-A1</t>
  </si>
  <si>
    <t>KALMIA LATIFOLIA, MOUNTAIN LAUREL KALMIA, 15" - 18" HT.</t>
  </si>
  <si>
    <t>0949482</t>
  </si>
  <si>
    <t>SPIRAEA MACROTHYRSA HYBRID  SPIRAEA 12''-15'' HT. B.R.</t>
  </si>
  <si>
    <t>0949482-A1</t>
  </si>
  <si>
    <t>KALMIA LATIFOLIA, MOUNTAIN LAUREL KALMIA, 18" - 24" HT.</t>
  </si>
  <si>
    <t>0949483</t>
  </si>
  <si>
    <t>0949483-A1</t>
  </si>
  <si>
    <t>KALMIA LATIFOLIA, MOUNTAIN LAUREL KALMIA, 2' - 3' HT.</t>
  </si>
  <si>
    <t>0949484</t>
  </si>
  <si>
    <t>SPIRAEA MACROTHYRSA HYBRID  SPIRAEA 18''-24'' HT. B.R.</t>
  </si>
  <si>
    <t>0949484-A1</t>
  </si>
  <si>
    <t>KALMIA LATIFOLIA, MOUNTAIN LAUREL KALMIA, 3' - 3 1/2' HT.</t>
  </si>
  <si>
    <t>0949485</t>
  </si>
  <si>
    <t>ILLEX CRENATA "CONVEXA" 400 MM - 460 MM SPREAD NO. 3 CONTAIN</t>
  </si>
  <si>
    <t>0949485-A1</t>
  </si>
  <si>
    <t>KALMIA LATIFOLIA, MOUNTAIN LAUREL KALMIA, 3 1/2' - 4' HT.</t>
  </si>
  <si>
    <t>0949486</t>
  </si>
  <si>
    <t>SPIRAEA NIPONICA SPIRAEA (HYBRID  VARIETY) 2'-3' HT. B.R.</t>
  </si>
  <si>
    <t>0949487</t>
  </si>
  <si>
    <t>0949488</t>
  </si>
  <si>
    <t>SPIRAEA THUNBERGI - THUNBERG  SPIRAEA 3'- 4' HT. B.B.</t>
  </si>
  <si>
    <t>0949489</t>
  </si>
  <si>
    <t>SPIRAEA VANHOUTTEI - VANHOUTTE  SPIRAEA 3'- 4' HT. B.B.</t>
  </si>
  <si>
    <t>0949489-A1</t>
  </si>
  <si>
    <t>LARIX DECIDUA, EUROPEAN LARCH, 2 "- 3" CAL.</t>
  </si>
  <si>
    <t>0949490</t>
  </si>
  <si>
    <t>TAXUS MEDIA "HICK'S" HICK'S UPRIGHT YEW 75 MM - 90 MM HT. B.</t>
  </si>
  <si>
    <t>0949491</t>
  </si>
  <si>
    <t>JUNIPERUS VIRGINIANA 1.22 MM - 1.52 MM HT. B.B.</t>
  </si>
  <si>
    <t>0949492</t>
  </si>
  <si>
    <t>LARIX LARICINA, AMERICAN LARCH,  3' - 4' HT.</t>
  </si>
  <si>
    <t>0949492-A1</t>
  </si>
  <si>
    <t>LARIX LARICINA, AMERICAN LARCH, 3' - 4' HT.</t>
  </si>
  <si>
    <t>0949493</t>
  </si>
  <si>
    <t>ULMUS AMERICANA "PRINCETON",  PRINCETON AMERICAN ELM</t>
  </si>
  <si>
    <t>0949494</t>
  </si>
  <si>
    <t>0949495</t>
  </si>
  <si>
    <t>0949495-A1</t>
  </si>
  <si>
    <t>LARIX LARICINA, AMERICAN LARCH, 6' - 8' HT.</t>
  </si>
  <si>
    <t>0949496</t>
  </si>
  <si>
    <t>0949497</t>
  </si>
  <si>
    <t>MYRICA PENNSYLVANICA NORTHERN  BAYBERRY 24'' - 30'' HT. B.B.</t>
  </si>
  <si>
    <t>0949498</t>
  </si>
  <si>
    <t>HYDRANGEA ANOMALA CLIMBING  HYDRANGEA 30'' - 36'' HT. B.B.</t>
  </si>
  <si>
    <t>0949499</t>
  </si>
  <si>
    <t>VACCINIUM CORYMBOSUM HIGHBUSH  BLUEBERRY 15''- 18'' HT. B.B.</t>
  </si>
  <si>
    <t>0949499-A1</t>
  </si>
  <si>
    <t>LEUCOTHOE AXILLARIS, COAST LEUCOTHOE, 18" - 24" HT.</t>
  </si>
  <si>
    <t>0949500</t>
  </si>
  <si>
    <t>VACCINIUM CORYMBOSUM HIGHBUSH BLUEBERRY 610 MM-915 MM HT. B.</t>
  </si>
  <si>
    <t>0949500-A1</t>
  </si>
  <si>
    <t>LEUCOTHOE AXILLARIS, COAST LEUCOTHOE, 24" - 36" HT.</t>
  </si>
  <si>
    <t>0949501</t>
  </si>
  <si>
    <t>0949502</t>
  </si>
  <si>
    <t>0949503</t>
  </si>
  <si>
    <t>0949503-A1</t>
  </si>
  <si>
    <t>LIGUSTRUM IBOLIUM, IBOLIUM PRIVET, 2' - 3' HT.</t>
  </si>
  <si>
    <t>0949504</t>
  </si>
  <si>
    <t>0949504-A1</t>
  </si>
  <si>
    <t>LIGUSTRUM IBOLIUM, IBOLIUM PRIVET, 3' - 4' HT.</t>
  </si>
  <si>
    <t>0949505</t>
  </si>
  <si>
    <t>VIBURNUM ACERIFOLIUM MAPLELEAF  VIBURNUM 12''- 15'' HT. B.B.</t>
  </si>
  <si>
    <t>0949506</t>
  </si>
  <si>
    <t>0949506-A1</t>
  </si>
  <si>
    <t>LIGUSTRUM OBTUSIFOLIUM, BORDER PRIVET, 12" - 15" HT.</t>
  </si>
  <si>
    <t>0949507</t>
  </si>
  <si>
    <t>0949507-A1</t>
  </si>
  <si>
    <t>LIGUSTRUM OBTUSIFOLIUM, BORDER PRIVET, 2' - 3' HT.</t>
  </si>
  <si>
    <t>0949508</t>
  </si>
  <si>
    <t>0949509</t>
  </si>
  <si>
    <t>0949510</t>
  </si>
  <si>
    <t>PLATANUS ACERIFOLIA "BLOODGOOD" 610 MM - 900 MM HT. NO. 3 CO</t>
  </si>
  <si>
    <t>0949510-A1</t>
  </si>
  <si>
    <t>LIGUSTRUM VULGARE, LODENSE PRIVET,  24" - 30" HT.</t>
  </si>
  <si>
    <t>0949511</t>
  </si>
  <si>
    <t>0949512</t>
  </si>
  <si>
    <t>0949513</t>
  </si>
  <si>
    <t>VIBURNUM CASSINOIDES WITHEROD  VIBURNUM 15''- 18'' HT. B.R.</t>
  </si>
  <si>
    <t>0949513-A1</t>
  </si>
  <si>
    <t>LINDERA BENZOIN, COMMON SPICEBUSH,  18" - 24" HT.</t>
  </si>
  <si>
    <t>0949514</t>
  </si>
  <si>
    <t>QUERCUS ALBA 100 MM - 110 MM CAL. B.B.</t>
  </si>
  <si>
    <t>0949514-A1</t>
  </si>
  <si>
    <t>LINDERA BENZOIN, COMMON SPICEBUSH,  2' - 3' HT.</t>
  </si>
  <si>
    <t>0949515</t>
  </si>
  <si>
    <t>0949515-A1</t>
  </si>
  <si>
    <t>LIQUIDAMBAR STYRACIFLUA, AMERICAN SWEETGUM, 2" - 2 1/2" CAL.</t>
  </si>
  <si>
    <t>0949516</t>
  </si>
  <si>
    <t>0949516-A1</t>
  </si>
  <si>
    <t>LIQUIDAMBAR STYRACIFLUA, AMERICAN SWEETGUM, 2 1/2" - 3" CAL.</t>
  </si>
  <si>
    <t>0949517</t>
  </si>
  <si>
    <t>0949517-A1</t>
  </si>
  <si>
    <t>LIQUIDAMBAR STYRACIFLUA, AMERICAN SWEETGUM, 3" - 3 1/2" CAL.</t>
  </si>
  <si>
    <t>0949518</t>
  </si>
  <si>
    <t>0949518-A1</t>
  </si>
  <si>
    <t>LIQUIDAMBAR STYRACIFLUA, AMERICAN SWEETGUM, 3 1/2" - 4" CAL.</t>
  </si>
  <si>
    <t>0949519</t>
  </si>
  <si>
    <t>SEDUM ''AUTUMN JOY'', AUTUMN JOY  SEDUM 1 GALLON CONTAINER</t>
  </si>
  <si>
    <t>0949520</t>
  </si>
  <si>
    <t>0949521</t>
  </si>
  <si>
    <t>VIBURNUM DENTATUM ARROWWOOD  VIBURNUM 2'-3' HT. B.R.</t>
  </si>
  <si>
    <t>0949521-A1</t>
  </si>
  <si>
    <t>LIRIODENDRON TULIPIFERA, TULIP TREE, 2" - 2 1/2" CAL.</t>
  </si>
  <si>
    <t>0949522</t>
  </si>
  <si>
    <t>VIBURNUM DENTATUM ARROWWOOD  VIBURNUM 2'- 3' HT. B.B.</t>
  </si>
  <si>
    <t>0949522-A1</t>
  </si>
  <si>
    <t>LIRIODENDRON TULIPIFERA, TULIP TREE, 2 1/2" - 3" CAL.</t>
  </si>
  <si>
    <t>0949523</t>
  </si>
  <si>
    <t>VIBURNUM DENTATUM ARROWWOOD  VIBURNUM 3'- 4' HT. B.B.</t>
  </si>
  <si>
    <t>0949524</t>
  </si>
  <si>
    <t>VIBURNUM DENTATUM ARROWWOOD  VIBURNUM 4'-5' HT. B.B.</t>
  </si>
  <si>
    <t>0949525</t>
  </si>
  <si>
    <t>VIBURNUM DENTATUM ARROWWOOD  VIBURNUM 5'-6' HT. B.B.</t>
  </si>
  <si>
    <t>0949526</t>
  </si>
  <si>
    <t>QUERCUS PALUSTRIS 100 MM - 110 MM CAL. B.B.</t>
  </si>
  <si>
    <t>0949526-A1</t>
  </si>
  <si>
    <t>LIRIOPE MUSCARI, "BIG BLUE" LIRIOPE 2 QUART CONTAINER</t>
  </si>
  <si>
    <t>0949527</t>
  </si>
  <si>
    <t>0949527-A1</t>
  </si>
  <si>
    <t>LIRIOPE MUSCARI , GREEN LILY TURF, 1 GALLON CONTAINER</t>
  </si>
  <si>
    <t>0949528</t>
  </si>
  <si>
    <t>VIBURNUM DILATATUM LINDEN  VIBURNUM 15''- 18'' HT. B.B.</t>
  </si>
  <si>
    <t>0949529</t>
  </si>
  <si>
    <t>0949530</t>
  </si>
  <si>
    <t>VIBURNUM DILATATUM LINDEN  VIBURNUM 2'-3' HT. B.B.</t>
  </si>
  <si>
    <t>0949531</t>
  </si>
  <si>
    <t>VIBURNUM RECOGNATUM, NORTHERN  ARROWWOOD 18" - 24" HT. B.B.</t>
  </si>
  <si>
    <t>0949532</t>
  </si>
  <si>
    <t>0949533</t>
  </si>
  <si>
    <t>0949534</t>
  </si>
  <si>
    <t>0949535</t>
  </si>
  <si>
    <t>QUERCUS RUBRA 100 MM - 110 MM CAL. B.B.</t>
  </si>
  <si>
    <t>0949536</t>
  </si>
  <si>
    <t>0949537</t>
  </si>
  <si>
    <t>0949539</t>
  </si>
  <si>
    <t>0949540</t>
  </si>
  <si>
    <t>0949541</t>
  </si>
  <si>
    <t>0949542</t>
  </si>
  <si>
    <t>0949543</t>
  </si>
  <si>
    <t>0949544</t>
  </si>
  <si>
    <t>VACCINIUM MACROCARPAN HIGHBUSH BLUEBERRY 915MM-1220MM HT. B.</t>
  </si>
  <si>
    <t>0949545</t>
  </si>
  <si>
    <t>VIBURNUM LENTAGO NANNYBERRY  VIBURNUM 18''- 24'' HT. B.B.</t>
  </si>
  <si>
    <t>0949546</t>
  </si>
  <si>
    <t>AMELANCHIER CANADENSIS "ROBIN HILL"  ROBIN HILL SERVICEBERRY</t>
  </si>
  <si>
    <t>0949547</t>
  </si>
  <si>
    <t>VIBURNUM LENTAGO NANNYBERRY  VIBURNUM 3'- 4' HT. B.B.</t>
  </si>
  <si>
    <t>0949548</t>
  </si>
  <si>
    <t>RHODODENDRON ''PJM'' PJM RHODODENDRON 610 MM - 770 MM SPR. B</t>
  </si>
  <si>
    <t>0949550</t>
  </si>
  <si>
    <t>0949551</t>
  </si>
  <si>
    <t>0949552</t>
  </si>
  <si>
    <t>VIBURNUM OPULUS NANUM DWARF  EUROPEAN CRANBERRYBUSH</t>
  </si>
  <si>
    <t>0949553</t>
  </si>
  <si>
    <t>0949554</t>
  </si>
  <si>
    <t>SPARGANUM AMERICANUM - "BURREED"  24" - 36" HT. B.B.</t>
  </si>
  <si>
    <t>0949555</t>
  </si>
  <si>
    <t>VIBURNUM OPULUS EUROPEAN  CRANBERRYBUSH 3'-4' HT. B.B.</t>
  </si>
  <si>
    <t>0949556</t>
  </si>
  <si>
    <t>SYMPLOCARPUS FOETIDUS - "SKUNK CABBAGE" 3.79 LITER CONTAINER</t>
  </si>
  <si>
    <t>0949557</t>
  </si>
  <si>
    <t>VIBURNUM PLICATUM TOMENTOSUM       ' VIBURNUM 3' - 4' HT. B.</t>
  </si>
  <si>
    <t>0949558</t>
  </si>
  <si>
    <t>VIBURNUM PRUNIFOLIUM BLACKHAW  VIBURNUM 18''- 24'' HT. B.B.</t>
  </si>
  <si>
    <t>0949559</t>
  </si>
  <si>
    <t>RUDBECKIA FULGIDA ''GOLDSTRUM'',  GOLDSTRUM BLACK EYED SUSAN</t>
  </si>
  <si>
    <t>0949560</t>
  </si>
  <si>
    <t>VIBURNUM PRUNIFOLIUM BLACKHAW  VIBURNUM 3'- 4' HT. B.B.</t>
  </si>
  <si>
    <t>0949561</t>
  </si>
  <si>
    <t>VIBURNUM PRUNIFOLIUM BLACKHAW  VIBURNUM 4'- 5' HT. B.B.</t>
  </si>
  <si>
    <t>0949562</t>
  </si>
  <si>
    <t>VIBURNUM PRUNIFOLIUM BLACKHAW  VIBURNUM 5'- 6' HT. B.B.</t>
  </si>
  <si>
    <t>0949563</t>
  </si>
  <si>
    <t>VIBURNUM TOMENTOSUM ''MARTESSII'', MARIES DOUBLEFILE VIBURNU</t>
  </si>
  <si>
    <t>0949564</t>
  </si>
  <si>
    <t>ASTER ''PURPLE DOME'', PURPLE DOME  ASTER, 1 GALLON CONTAINE</t>
  </si>
  <si>
    <t>0949565</t>
  </si>
  <si>
    <t>CALAMAGROSTIS ACUTIFLORA "STRICTA", STRICTA REED GRASS, 1 GA</t>
  </si>
  <si>
    <t>0949566</t>
  </si>
  <si>
    <t>HEMEROCALLIS "HAPPY RETURNS", HAPPY  RETURNS DAYLILY, 1 GALL</t>
  </si>
  <si>
    <t>0949567</t>
  </si>
  <si>
    <t>IRIS SIBIRICA, SIBERIAN IRIS  1 GALLON CONTAINER</t>
  </si>
  <si>
    <t>0949568</t>
  </si>
  <si>
    <t>PENNISETUM ''HAMELIN'', HAMELN FOUNTAIN GRASS,3.79 LITER CON</t>
  </si>
  <si>
    <t>0949569</t>
  </si>
  <si>
    <t>PERCOVSKIA ATRIPLICIFOLIA, RUSSIAN  SAGE, 1 GALLON CONTAINER</t>
  </si>
  <si>
    <t>0949570</t>
  </si>
  <si>
    <t>PICEA OMORIKA, SERVIAN SPRUCE,  3' - 4' HT. B.B.</t>
  </si>
  <si>
    <t>0949571</t>
  </si>
  <si>
    <t>VIBURNUM SIEBOLDI SIEBOLD  VIBURNUM 4'- 5' HT. B.B.</t>
  </si>
  <si>
    <t>0949572</t>
  </si>
  <si>
    <t>ZELKOVA SERRATA 'GREEN VASE'  ZELKOVA 3-1/2'' - 4'' CAL. B.B</t>
  </si>
  <si>
    <t>0949573</t>
  </si>
  <si>
    <t>SALIX ELIGANTISSIMA, THURLOW  WEEPING WILLOW, 2'' - 2.5'' CA</t>
  </si>
  <si>
    <t>0949574</t>
  </si>
  <si>
    <t>VACCINIUM ANGUSTIFOLIUM, LOWBUSH BLUEBERRY 2' - 3' HT. B.B.</t>
  </si>
  <si>
    <t>0949575</t>
  </si>
  <si>
    <t>VIBURNUM ACERIFOLIUM, MAPLELEAF  VIBURNUM, 2' - 3' HT. B.B.</t>
  </si>
  <si>
    <t>0949576</t>
  </si>
  <si>
    <t>ZELKOVA SERRATA "VILLAGE GREEN" ZELKOVA 125 MM-140 MM CAL. B</t>
  </si>
  <si>
    <t>0949578</t>
  </si>
  <si>
    <t>VIBURNUM TOMENTOSUM DOUBLEFILE VIBURNUM 460 MM - 610 MM HT.</t>
  </si>
  <si>
    <t>0949579</t>
  </si>
  <si>
    <t>VIBURNUM TOMENTOSUM DOUBLEFILE  VIBURNUM 2'-3' HT. B.B.</t>
  </si>
  <si>
    <t>0949580</t>
  </si>
  <si>
    <t>VIBURNUM TOMENTOSUM DOUBLEFILE  VIBURNUM 3'-4' HT. B.B.</t>
  </si>
  <si>
    <t>0949581</t>
  </si>
  <si>
    <t>ZELKOVA SERRATA VILLAGE GREEN  3 1/2" - 4 1/2" CAL. B.B.</t>
  </si>
  <si>
    <t>0949583</t>
  </si>
  <si>
    <t>ZELKOVA SERRATA "VILLAGE GREEN" VILLAGE GREEN ZELKOVA 65 MM</t>
  </si>
  <si>
    <t>0949589</t>
  </si>
  <si>
    <t>VIBURNUM TRILOBUM AMERICAN  CRANBERRYBUSH 2'-3' HT. B.B.</t>
  </si>
  <si>
    <t>0949590</t>
  </si>
  <si>
    <t>VIBURNUM TRILOBUM AMERICAN  CRANBERRYBUSH 3'-4' HT. B.B.</t>
  </si>
  <si>
    <t>0949591</t>
  </si>
  <si>
    <t>VIBURNUM TRILOBUM AMERICAN  CRANBERRYBUSH 4'-5' HT. B.B.</t>
  </si>
  <si>
    <t>0949592</t>
  </si>
  <si>
    <t>TAXUS CUSPIDATA "HICK'S" HICK'S UPRIGHT YEW 75 MM - 90 MM HT</t>
  </si>
  <si>
    <t>0949593</t>
  </si>
  <si>
    <t>TAXUS CUSPIDATA DENSEFORMIS  DENSE YEW 15''-18'' HT. B.B.</t>
  </si>
  <si>
    <t>0949594</t>
  </si>
  <si>
    <t>TAXUS CUSPIDATA DENSEFORMIS -   DENSE YEW 2'-2 1/2' HT.- B.B</t>
  </si>
  <si>
    <t>0949595</t>
  </si>
  <si>
    <t>TAXUS CUSPIDATA SPREADING JAPANESE YEW 460 MM - 610 MM HT. B</t>
  </si>
  <si>
    <t>0949596</t>
  </si>
  <si>
    <t>TAXUS CUSPIDATA - SPREADING  JAPANESE YEW 2'- 3' HT. B.B.</t>
  </si>
  <si>
    <t>0949597</t>
  </si>
  <si>
    <t>TAXUS CUSPIDATA CAPITATA UPRIGHT  JAPANESE YEW 3'- 4' HT. B.</t>
  </si>
  <si>
    <t>0949598</t>
  </si>
  <si>
    <t>TAXUS CUSPIDATA NANA - DWARF  JAPANESE YEW 15''-18'' HT. B.B</t>
  </si>
  <si>
    <t>0949599</t>
  </si>
  <si>
    <t>TAXUS CUSPIDATA NANA- DWARF  JAPANESE YEW</t>
  </si>
  <si>
    <t>0949600</t>
  </si>
  <si>
    <t>JUNIPERUS VIRGINIANA EASTERN  REDCEDAR 3'-4' HT. B.B.</t>
  </si>
  <si>
    <t>0949601</t>
  </si>
  <si>
    <t>JUNIPERUS VIRGINIANA EASTERN  REDCEDAR 5'-6' HT. B.B.</t>
  </si>
  <si>
    <t>0949602</t>
  </si>
  <si>
    <t>JUNIPERUS VIRGINIANA EASTERN  REDCEDAR 6'-8' HT. B.B.</t>
  </si>
  <si>
    <t>0949603</t>
  </si>
  <si>
    <t>JUNIPERUS VIRGINIANA EASTERN  REDCEDAR 8'-10' HT. B.B.</t>
  </si>
  <si>
    <t>0949604</t>
  </si>
  <si>
    <t>JUNIPERUS VIRGINIANA EASTERN  REDCEDAR 10'-12' H.T. B.B.</t>
  </si>
  <si>
    <t>0949605</t>
  </si>
  <si>
    <t>JUNIPERUS VIRGINIANA EASTERN  REDCEDAR 4'-5' HT. B.B.</t>
  </si>
  <si>
    <t>0949606</t>
  </si>
  <si>
    <t>ROOT BARRIER</t>
  </si>
  <si>
    <t>0949607</t>
  </si>
  <si>
    <t>0949608</t>
  </si>
  <si>
    <t>PICEA ABIES NORWAY SPRUCE  5'-6' HT. B.B.</t>
  </si>
  <si>
    <t>0949609</t>
  </si>
  <si>
    <t>PICEA ABIES NORWAY SPRUCE  6'-8' HT. B.B.</t>
  </si>
  <si>
    <t>0949610</t>
  </si>
  <si>
    <t>PICEA ABIES NORWAY SPRUCE  8'-10' HT. B.B.</t>
  </si>
  <si>
    <t>0949611</t>
  </si>
  <si>
    <t>PICEA ABIES NORWAY SPRUCE  10'-12' HT. B.B.</t>
  </si>
  <si>
    <t>0949621</t>
  </si>
  <si>
    <t>0949623</t>
  </si>
  <si>
    <t>PINUS NIGRA AUSTRIAN PINE  6'-8' HT. B.B.</t>
  </si>
  <si>
    <t>0949626</t>
  </si>
  <si>
    <t>PINUS STROBUS EASTERN WHITE PINE  2'-3' HT. B.B.</t>
  </si>
  <si>
    <t>0949627</t>
  </si>
  <si>
    <t>PINUS STROBUS EASTERN WHITE PINE  3'-4' HT. B.B.</t>
  </si>
  <si>
    <t>0949628</t>
  </si>
  <si>
    <t>PINUS STROBUS EASTERN WHITE PINE  4'-5' HT. B.B.</t>
  </si>
  <si>
    <t>0949629</t>
  </si>
  <si>
    <t>PINUS STROBUS EASTERN WHITE PINE  5'-6' HT. B.B.</t>
  </si>
  <si>
    <t>0949630</t>
  </si>
  <si>
    <t>PINUS STROBUS EASTERN WHITE PINE  6'-8' HT. B.B.</t>
  </si>
  <si>
    <t>0949631</t>
  </si>
  <si>
    <t>PINUS STROBUS EASTERN WHITE PINE  8' -10' HT. B.B.</t>
  </si>
  <si>
    <t>0949632</t>
  </si>
  <si>
    <t>PINUS STROBUS EASTERN WHITE PINE  10' -12' HT. B.B.</t>
  </si>
  <si>
    <t>0949633</t>
  </si>
  <si>
    <t>PINUS STROBUS EASTERN WHITE PINE  12'-14' HT. B.B.</t>
  </si>
  <si>
    <t>0949640</t>
  </si>
  <si>
    <t>PINUS SYLVESTRIS, SCOTCH PINE,  3' - 4' HT. B.B.</t>
  </si>
  <si>
    <t>0949641</t>
  </si>
  <si>
    <t>PINUS THUNBERGI - JAPANESE BLACK  PINE 3'- 4' HT. B.B.</t>
  </si>
  <si>
    <t>0949642</t>
  </si>
  <si>
    <t>PINUS THUNBERGI JAPANESE BLACK  PINE 4'-5' HT. B.B.</t>
  </si>
  <si>
    <t>0949643</t>
  </si>
  <si>
    <t>PINUS THUNBERGI JAPANESE BLACK  PINE 5'-6' HT. B.B.</t>
  </si>
  <si>
    <t>0949644</t>
  </si>
  <si>
    <t>PINUS THUNBERGI JAPANESE BLACK  PINE 6'-8' HT. B.B.</t>
  </si>
  <si>
    <t>0949645</t>
  </si>
  <si>
    <t>PINUS THUNBERGI JAPANESE BLACK  PINE 8'-10' HT. B.B.</t>
  </si>
  <si>
    <t>0949647</t>
  </si>
  <si>
    <t>PINUS THUNBERGI JAPANESE BLACK  PINE 10'- 12' HT. B.B.</t>
  </si>
  <si>
    <t>0949648</t>
  </si>
  <si>
    <t>PICEA PUNGENS COLORADO SPRUCE  5'-6' HT. B.B.</t>
  </si>
  <si>
    <t>0949649</t>
  </si>
  <si>
    <t>PICEA PUNGENS COLORADO SPRUCE  8'-10' HT. B.B.</t>
  </si>
  <si>
    <t>0949650</t>
  </si>
  <si>
    <t>0949651</t>
  </si>
  <si>
    <t>PINUS STROBUS EASTERN WHITE  PINE  14'- 16' HT. B.B.</t>
  </si>
  <si>
    <t>0949652</t>
  </si>
  <si>
    <t>PINUS STROBUS EASTERN WHITE  PINE  16'- 18' HT. B.B.</t>
  </si>
  <si>
    <t>0949653</t>
  </si>
  <si>
    <t>PINUS STROBUS EASTERN WHITE PINE  18' - 20' HT. B.B.</t>
  </si>
  <si>
    <t>0949654</t>
  </si>
  <si>
    <t>PINUS STROBUS EASTERN WHITE  PINE  20'- 22' HT. B.B.</t>
  </si>
  <si>
    <t>0949657</t>
  </si>
  <si>
    <t>PSEUDOTSUGA TAXIFOLIA COMMON  DOUGLASFIR  5'-6' HT. B.B.</t>
  </si>
  <si>
    <t>0949658</t>
  </si>
  <si>
    <t>PSEUDOTSUGA TAXIFOLIA COMMON  DOUGLAS FIR  6'-8' HT. B.B.</t>
  </si>
  <si>
    <t>0949659</t>
  </si>
  <si>
    <t>PSEUDOTSUGA TAXIFOLIA COMMON  DOUGLASFIR  8'-10' HT. B.B.</t>
  </si>
  <si>
    <t>0949660</t>
  </si>
  <si>
    <t>PSEUDOTSUGA TAXIFOLIA COMMON  DOUGLASFIR  10'-12' HT. B.B.</t>
  </si>
  <si>
    <t>0949662</t>
  </si>
  <si>
    <t>PICCA PUNGENS KESTERI KESTER BLUE SPRUCE 2.45 M - 3.00 M HT.</t>
  </si>
  <si>
    <t>0949663</t>
  </si>
  <si>
    <t>0949670</t>
  </si>
  <si>
    <t>THUJA OCCIDENTALIS NIGRA  DARK AMERICAN ARBORVITAE</t>
  </si>
  <si>
    <t>0949671</t>
  </si>
  <si>
    <t>THUJA OCCIDENTALIS NIGRA DARK  AMERICAN ARBORVITAE</t>
  </si>
  <si>
    <t>0949672</t>
  </si>
  <si>
    <t>THUJA OCCIDENTALIS NIGRA, DARK  AMERICAN ARBORVITAE</t>
  </si>
  <si>
    <t>0949674</t>
  </si>
  <si>
    <t>0949675</t>
  </si>
  <si>
    <t>0949676</t>
  </si>
  <si>
    <t>0949677</t>
  </si>
  <si>
    <t>0949678</t>
  </si>
  <si>
    <t>THUJA OCCIDENTALIS NIGRA DARK AMERICAN ARBORVITAE 1.50 M - 1</t>
  </si>
  <si>
    <t>0949679</t>
  </si>
  <si>
    <t>THUJA OCCIDENTALIS NIGRA DARK AMERICAN ARBORVITAE 1.80 M - 2</t>
  </si>
  <si>
    <t>0949680</t>
  </si>
  <si>
    <t>THUJA OCCIDENTALIS NIGRA DARK AMERICAN ARBORVITAE 2.45 M - 3</t>
  </si>
  <si>
    <t>0949681</t>
  </si>
  <si>
    <t>THUJA OCCIDENTALIS NIGRA DARK AMERICAN ARBORVITAE 3.00 M - 3</t>
  </si>
  <si>
    <t>0949682</t>
  </si>
  <si>
    <t>TSUGA CANADENSIS CANADA HEMLOCK  2'-3' HT. B.B.</t>
  </si>
  <si>
    <t>0949683</t>
  </si>
  <si>
    <t>TSUGA CANADENSIS CANADA  HEMLOCK 3'-4' HT. B.B.</t>
  </si>
  <si>
    <t>0949684</t>
  </si>
  <si>
    <t>TSUGA CANADENSIS CANADA HEMLOCK  4'-5' HT. B.B.</t>
  </si>
  <si>
    <t>0949685</t>
  </si>
  <si>
    <t>TSUGA CANADENSIS CANADA HEMLOCK  5'-6' HT. B.B.</t>
  </si>
  <si>
    <t>0949686</t>
  </si>
  <si>
    <t>TSUGA CANADENSIS CANADA HEMLOCK  6'-8' HT. B.B.</t>
  </si>
  <si>
    <t>0949687</t>
  </si>
  <si>
    <t>TSUGA CANADENSIS CANADA HEMLOCK  8'-10' HT. B.B.</t>
  </si>
  <si>
    <t>0949688</t>
  </si>
  <si>
    <t>0949690</t>
  </si>
  <si>
    <t>POTENTILLA FRUITICOSA GOLDFINGER  GOLDFINGER BUSH POTENTILLA</t>
  </si>
  <si>
    <t>0949692</t>
  </si>
  <si>
    <t>POTENTILLA "GOLD FINGER" GOLD FINGER POTENTILLA 8 LITER CONT</t>
  </si>
  <si>
    <t>0949694</t>
  </si>
  <si>
    <t>POTENTILLA FRUITICOSA "ABBOTSWOOD" ABBOTSWOOD POTENTILLA 610</t>
  </si>
  <si>
    <t>0949695</t>
  </si>
  <si>
    <t>0949696</t>
  </si>
  <si>
    <t>PHELLODENDRUN AMURENSE "MACHO" - MACHO AMUR CORK TREE 3" CAL</t>
  </si>
  <si>
    <t>0949697</t>
  </si>
  <si>
    <t>CORNUS RUTGERS (RUTLAN), RUTH ELLEN  DOGWOOD, 2'' - 2.5'' CA</t>
  </si>
  <si>
    <t>0949698</t>
  </si>
  <si>
    <t>0949699</t>
  </si>
  <si>
    <t>ROSA RUGOSA ''GROOTENDROST'' PINK, PINK RUGOSA ROSE, 18'' -</t>
  </si>
  <si>
    <t>0949700</t>
  </si>
  <si>
    <t>BETULA PLATYPHYLLIA ''JAPONICA'' WHITE SPIRE JAPANESE BIRCH,</t>
  </si>
  <si>
    <t>0949701</t>
  </si>
  <si>
    <t>THUJA OCCIDENTALIS PYRAMIDALIS PYRAMIDAL ARBORVITAE 1.5 M -</t>
  </si>
  <si>
    <t>0949702</t>
  </si>
  <si>
    <t>0949703</t>
  </si>
  <si>
    <t>TAXUS MEDIA "HICKSI" HICKS YEW  2 1/2' - 3' HT. B.B.</t>
  </si>
  <si>
    <t>0949709</t>
  </si>
  <si>
    <t>AMELANCHIER CANADENSIS SHADBLOW  SERVICEBERRY 4'- 5' HT. B.B</t>
  </si>
  <si>
    <t>0949710</t>
  </si>
  <si>
    <t>AMELANCHIER CANADENSIS SHADBLOW  SERVICEBERRY 5'-6' HT. B.B.</t>
  </si>
  <si>
    <t>0949711</t>
  </si>
  <si>
    <t>AMELANCHIER CANADENSIS SHADBLOW  SERVICEBERRY 6'-8' HT. B.B.</t>
  </si>
  <si>
    <t>0949712</t>
  </si>
  <si>
    <t>AMELANCHIER CANADENSIS SHADBLOW  SERVICEBERRY 8'-10' HT. B.B</t>
  </si>
  <si>
    <t>0949713</t>
  </si>
  <si>
    <t>CORNUS FLORIDA "APPLACHIAN SPRING",   FLOWERING DOGWOOD, 2"</t>
  </si>
  <si>
    <t>0949714</t>
  </si>
  <si>
    <t>CORNUS FLORIDA - FLOWERING  DOGWOOD 3" -3 1/2" CAL. B.B.</t>
  </si>
  <si>
    <t>0949715</t>
  </si>
  <si>
    <t>CORNUS FLORIDA FLOWERING DOGWOOD  2 1/2'' - 3'' CAL. B.B.</t>
  </si>
  <si>
    <t>0949717</t>
  </si>
  <si>
    <t>CORNUS FLORIDA FLOWERING DOGWOOD  4'-5' HT. B.B.</t>
  </si>
  <si>
    <t>0949718</t>
  </si>
  <si>
    <t>CORNUS FLORIDA FLOWERING DOGWOOD  5'-6' HT. B.B.</t>
  </si>
  <si>
    <t>0949719</t>
  </si>
  <si>
    <t>CORNUS FLORIDA FLOWERING DOGWOOD  6'-8' HT. B.B.</t>
  </si>
  <si>
    <t>0949720</t>
  </si>
  <si>
    <t>CORNUS FLORIDA FLOWERING DOGWOOD  8'-10' HT.B.B.</t>
  </si>
  <si>
    <t>0949721</t>
  </si>
  <si>
    <t>CORNUS FLORIDA RUBRA RED  FLOWERING DOGWOOD 5'-6' HT. B.B</t>
  </si>
  <si>
    <t>0949722</t>
  </si>
  <si>
    <t>CORNUS FLORIDA RUBRA RED  FLOWERING DOGWOOD 6'-8' HT. B.B</t>
  </si>
  <si>
    <t>0949723</t>
  </si>
  <si>
    <t>0949725</t>
  </si>
  <si>
    <t>CORNUS KOUSA KOUSA DOGWOOD  5'-6' HT. B.B.</t>
  </si>
  <si>
    <t>0949726</t>
  </si>
  <si>
    <t>CORNUS KOUSA KOUSA DOGWOOD  6'-8' HT. B.B.</t>
  </si>
  <si>
    <t>0949727</t>
  </si>
  <si>
    <t>0949729</t>
  </si>
  <si>
    <t>TAXUS MEDIA DENSIFORMIS DENSE  SPREADING YEW 24" - 30" HT. B</t>
  </si>
  <si>
    <t>0949730</t>
  </si>
  <si>
    <t>0949731</t>
  </si>
  <si>
    <t>TAXUS X MEDIA 'WARDII'   - WARDI'S YEW 2'-0"</t>
  </si>
  <si>
    <t>0949732</t>
  </si>
  <si>
    <t>0949733</t>
  </si>
  <si>
    <t>0949734</t>
  </si>
  <si>
    <t>0949735</t>
  </si>
  <si>
    <t>NYSSA SYLVATICA, BLACK TUPELO,  21/2" - 3" CAL. B.B.</t>
  </si>
  <si>
    <t>0949736</t>
  </si>
  <si>
    <t>PICEA GLAUCA, WHITE SPRUCE, 3' - 4'  HT. B.B.</t>
  </si>
  <si>
    <t>0949737</t>
  </si>
  <si>
    <t>PYRUS CALLERYANA "BRADFORD" BRADFORD PEAR 50 MM - 65 MM CAL.</t>
  </si>
  <si>
    <t>0949738</t>
  </si>
  <si>
    <t>0949740</t>
  </si>
  <si>
    <t>CRATAEGUS CRUSGALLI INERMIS  'CRUSADER' CRUSADER HAWTHORN</t>
  </si>
  <si>
    <t>0949741</t>
  </si>
  <si>
    <t>CRATAEGUS COCCINEA THICKET  HAWTHORN 5'-6' HT. B.B.</t>
  </si>
  <si>
    <t>0949742</t>
  </si>
  <si>
    <t>CELTIS OCCIDENTALIS, COMMON HACKBERRY, 2 1/2'' - 3'' CAL. B.</t>
  </si>
  <si>
    <t>0949743</t>
  </si>
  <si>
    <t>PYRUS CALLERYANA ''ARISTOCRAT''  ARISTOCRAT FLOWERING PEAR</t>
  </si>
  <si>
    <t>0949747</t>
  </si>
  <si>
    <t>0949749</t>
  </si>
  <si>
    <t>MALUS CENTURION "CENTAZN" CENTAZN CRABAPPLE 40 MM - 50 MM CA</t>
  </si>
  <si>
    <t>0949750</t>
  </si>
  <si>
    <t>CRATAEGUS CRUSGALLI COCKSPUR  HAWTHORN 5'-6' HT. B.B.</t>
  </si>
  <si>
    <t>0949751</t>
  </si>
  <si>
    <t>CRATAEGUS CRUSGALLI COCKSPUR  HAWTHORN 6'-8' HT. B.B.</t>
  </si>
  <si>
    <t>0949752</t>
  </si>
  <si>
    <t>CRATAEGUS CRUSGALLI COCKSPUR  HAWTHORN 8'-10' HT. B.B.</t>
  </si>
  <si>
    <t>0949754</t>
  </si>
  <si>
    <t>TAXUS CUSPIDATA "DENSITORMIS" DENSE JAPANESE YEW 915 MM - 1.</t>
  </si>
  <si>
    <t>0949755</t>
  </si>
  <si>
    <t>0949756</t>
  </si>
  <si>
    <t>ACER SACCHARUM ''GREEN MOUNTAIN'', GREEN MOUNTAIN SUGAR MAPL</t>
  </si>
  <si>
    <t>0949757</t>
  </si>
  <si>
    <t>0949758</t>
  </si>
  <si>
    <t>MAGNOLIA SOULANGEANA SAUCER  MAGNOLIA 8'-10' HT. B.B.</t>
  </si>
  <si>
    <t>0949759</t>
  </si>
  <si>
    <t>MAGNOLIA VIRGINIANA SWEET BAY  MAGNOLIA 6' - 8' HT. B.B.</t>
  </si>
  <si>
    <t>0949763</t>
  </si>
  <si>
    <t>HYDRANGEA QUERCIFOLIA OAK LEAF  HYDRANGEA 18'' - 24'' HT. B.</t>
  </si>
  <si>
    <t>0949766</t>
  </si>
  <si>
    <t>VACCINIUM CORYMBOSUM HIGHBUSH BLUEBERRY - 0.9M - 1.2M HT. B.</t>
  </si>
  <si>
    <t>0949767</t>
  </si>
  <si>
    <t>VACCINIUM ANGUSTIFOLIUM LOWBUSH BLUEBERRY (350MM - 460MM) HT</t>
  </si>
  <si>
    <t>0949768</t>
  </si>
  <si>
    <t>VACCINIUM CORYMBOSUM, HIGHBUSH  BLUEBERRY, 3' - 4' HT. B.B.</t>
  </si>
  <si>
    <t>0949769</t>
  </si>
  <si>
    <t>ACER RUBRUM ''OCTOBER GLORY'', OCTOBER GLORY RED MAPLE,</t>
  </si>
  <si>
    <t>0949774</t>
  </si>
  <si>
    <t>MALUS BOCCATA COLUMNARIS  COLUMNAR SIBERIAN CRABAPPLE</t>
  </si>
  <si>
    <t>0949775</t>
  </si>
  <si>
    <t>MALUS PRAIRIFIRE CRABAPPLE,  PRAIRIFIRE CRABAPPLE, 2"-2.5"</t>
  </si>
  <si>
    <t>0949776</t>
  </si>
  <si>
    <t>0949777</t>
  </si>
  <si>
    <t>CRATAEGUS CRUSGALLI, COCKSPUR  HAWTHORN, 3" - 3 1/2" CAL. B.</t>
  </si>
  <si>
    <t>0949780</t>
  </si>
  <si>
    <t>CRATAEGUS PHAENOPYRUM WASHINGTON  HAWTHORN 5'-6' HT. B.B.</t>
  </si>
  <si>
    <t>0949781</t>
  </si>
  <si>
    <t>CRATAEGUS PHAENOPYRUM WASHINGTON  HAWTHORN 6'-8' HT. B.B.</t>
  </si>
  <si>
    <t>0949782</t>
  </si>
  <si>
    <t>CRATAEGUS PHAENOPYRUM WASHINGTON  HAWTHORN 8'-10' HT. B.B.</t>
  </si>
  <si>
    <t>0949783</t>
  </si>
  <si>
    <t>MALUS FLORIBUNDA JAPANESE  FLOWERING CRABAPPLE 3''-4''</t>
  </si>
  <si>
    <t>0949784</t>
  </si>
  <si>
    <t>MALUS ALMEY ALMEY CRABAPPLE  2''-2 1/2'' CAL. B.B.</t>
  </si>
  <si>
    <t>0949785</t>
  </si>
  <si>
    <t>MALUS FLORIBUNDA - JAPANESE  FLOWERING CRABAPPLE 6'-8'HT.B.B</t>
  </si>
  <si>
    <t>0949786</t>
  </si>
  <si>
    <t>MALUS FLORIBUNDA JAPANESE  FLOWERING CRABAPPLE</t>
  </si>
  <si>
    <t>0949787</t>
  </si>
  <si>
    <t>MALUS SNOWDRIFT SNOWDRIFT  FLOWERING CRABAPPLE</t>
  </si>
  <si>
    <t>0949788</t>
  </si>
  <si>
    <t>MALUS SARGENTI SARGENT CRABAPPLE  5'-6' HT. B.B.</t>
  </si>
  <si>
    <t>0949789</t>
  </si>
  <si>
    <t>PICEA OMORIKA, SERBIAN SPRUCE,  10' - 12' HT. B.B.</t>
  </si>
  <si>
    <t>0949790</t>
  </si>
  <si>
    <t>0949791</t>
  </si>
  <si>
    <t>0949792</t>
  </si>
  <si>
    <t>MALUS ''SNOWDRIFT'' SNOWDRIFT  FLOWERING CRABAPPLE</t>
  </si>
  <si>
    <t>0949795</t>
  </si>
  <si>
    <t>MALUS ALMEY ALMEY CRABAPPLE  5'-6' HT. B.B.</t>
  </si>
  <si>
    <t>0949796</t>
  </si>
  <si>
    <t>MALUS X "HYBRID", NEW HYBRID  CRABAPPLE, 2 1/2 " - 3" CAL. B</t>
  </si>
  <si>
    <t>0949797</t>
  </si>
  <si>
    <t>0949798</t>
  </si>
  <si>
    <t>MALUS HOPA HOPA CRABAPPLE  1 3/4'' - 2'' CAL. B.B.</t>
  </si>
  <si>
    <t>0949799</t>
  </si>
  <si>
    <t>PLANTANUS X ACERFOLIA, "BLOODGOOD"  LONDON PLANETREE 3" - 3</t>
  </si>
  <si>
    <t>0949800</t>
  </si>
  <si>
    <t>PYRUS CALLERYANA "REDSPIRE",  REDSPIRE FLOWING PEAR</t>
  </si>
  <si>
    <t>0949801</t>
  </si>
  <si>
    <t>MALUS ZUMI CALOCARPA,  ZUMI CRABAPPLE 3" - 3 1/2" CAL.</t>
  </si>
  <si>
    <t>0949802</t>
  </si>
  <si>
    <t>ACER PLATANOIDES NORWAY MAPLE  1 3/4'' -2'' CAL. B.B.</t>
  </si>
  <si>
    <t>0949803</t>
  </si>
  <si>
    <t>ILEX CRENATA "GREEN LUSTER", GREEN  LUSTER HOLLY 18" SPR. B.</t>
  </si>
  <si>
    <t>0949804</t>
  </si>
  <si>
    <t>ACER PLATANOIDES NORWAY MAPLE  2 1/2''- 3'' CAL. B.B.</t>
  </si>
  <si>
    <t>0949805</t>
  </si>
  <si>
    <t>RHODODENDRON OBTUSSUM "DELAWARE  VALLEY WHITE", DELAWARE VAL</t>
  </si>
  <si>
    <t>0949806</t>
  </si>
  <si>
    <t>ACER PLATANOIDES "CRIMSON KING" NORWAY MAPLE 100 MM - 120 MM</t>
  </si>
  <si>
    <t>0949807</t>
  </si>
  <si>
    <t>ACER CAMPESTRE, HEDGE MAPLE, 2 1/2"  - 3"CAL. B.B.</t>
  </si>
  <si>
    <t>0949809</t>
  </si>
  <si>
    <t>JUNIPERUS CHINENSIS "GOLD STAR",  GOLD STAR JUNIPER, 18" - 2</t>
  </si>
  <si>
    <t>0949810</t>
  </si>
  <si>
    <t>ACER PLATANOIDES KING - NORWAY  MAPLE ''CRIMSON KING''</t>
  </si>
  <si>
    <t>0949812</t>
  </si>
  <si>
    <t>MALUS ''SNOWDRIFT'', SNOWDRIFT  FLOWERING CRABAPPLE</t>
  </si>
  <si>
    <t>0949813</t>
  </si>
  <si>
    <t>ROSA RUGOSA "THE FAIRY", THE FAIRY  RUGOSA ROSE, 18" - 24" H</t>
  </si>
  <si>
    <t>0949814</t>
  </si>
  <si>
    <t>0949817</t>
  </si>
  <si>
    <t>GINKO BILOBA MAIDEN HAIR TREE,  6' - 8' HT. B.B. OR C.G.</t>
  </si>
  <si>
    <t>0949818</t>
  </si>
  <si>
    <t>RHODODENDRON VISCOSUM, SWAMP AZALEA  18" - 24" HT. B.B.</t>
  </si>
  <si>
    <t>0949819</t>
  </si>
  <si>
    <t>ACER PLATANOIDES COLUMNAR COLUMNAR NORWAY MAPLE 65 MM - 75 M</t>
  </si>
  <si>
    <t>0949820</t>
  </si>
  <si>
    <t>ACERPLATANOIDS "KING" NORWAY MAPLE  "CRIMSON KING" 3 1/2" -</t>
  </si>
  <si>
    <t>0949823</t>
  </si>
  <si>
    <t>0949824</t>
  </si>
  <si>
    <t>0949825</t>
  </si>
  <si>
    <t>EUONYMUS FORTUNEI VAR. COLORATUS,  WINTERCREEPER EUONYMUS, 4</t>
  </si>
  <si>
    <t>0949826</t>
  </si>
  <si>
    <t>LIRIOPE MUSCARI "BIG BLUE"  (LIRIOPE) 2 QUART CONTAINER</t>
  </si>
  <si>
    <t>0949827</t>
  </si>
  <si>
    <t>ACER PALMATUM "SUMINAGASHI" RED JAPANESE SPIDER MAPLE 1.2M -</t>
  </si>
  <si>
    <t>0949828</t>
  </si>
  <si>
    <t>ACER RUBRUM RED MAPLE  3'- 4' HT. WHIPS B.R.</t>
  </si>
  <si>
    <t>0949829</t>
  </si>
  <si>
    <t>0949830</t>
  </si>
  <si>
    <t>ACER RUBRUM RED MAPLE  6'-8' HT. WHIPS B.R.</t>
  </si>
  <si>
    <t>0949831</t>
  </si>
  <si>
    <t>ACER RUBRUM RED MAPLE  1 3/4'' - 2'' CAL. B.B.</t>
  </si>
  <si>
    <t>0949832</t>
  </si>
  <si>
    <t>ACER RUBRUM RED MAPLE  2''- 2 1/2'' CAL. B.B.</t>
  </si>
  <si>
    <t>0949833</t>
  </si>
  <si>
    <t>ACER RUBRUM RED MAPLE  2 1/2''- 3'' CAL. B.B.</t>
  </si>
  <si>
    <t>0949834</t>
  </si>
  <si>
    <t>ACER RUBRUM RED MAPLE 3''-4''  CAL. B.B.</t>
  </si>
  <si>
    <t>0949835</t>
  </si>
  <si>
    <t>ACER RUBRUM RED MAPLE  1 3/4''-2'' CAL. B.B.</t>
  </si>
  <si>
    <t>0949836</t>
  </si>
  <si>
    <t>ACER RUBRUM RED MAPLE  3 1/2'' - 4'' CAL. B.B.</t>
  </si>
  <si>
    <t>0949837</t>
  </si>
  <si>
    <t>ACER RUBRUM - OCTOBER GLORY  MAPLE 2 1/2" - 3" CAL. B.B.</t>
  </si>
  <si>
    <t>0949838</t>
  </si>
  <si>
    <t>ACER RUBRUM "RED SUNSET",RED SUNSET  RED MAPLE  2 1/2''- 3''</t>
  </si>
  <si>
    <t>0949839</t>
  </si>
  <si>
    <t>ACER RUBRUM COLUMNARE COLUMNAR  RED MAPLE 2''- 2 1/2'' CAL.</t>
  </si>
  <si>
    <t>0949840</t>
  </si>
  <si>
    <t>ACER RUBRUM COLUMNARE COLUMNAR  RED MAPLE 2 1/2''- 3'' CAL.</t>
  </si>
  <si>
    <t>0949841</t>
  </si>
  <si>
    <t>SALIX PURPUREA, PURPLE OSIER  TUBELING</t>
  </si>
  <si>
    <t>0949842</t>
  </si>
  <si>
    <t>ACER SACCHARUM SUGAR MAPLE  1 3/4''- 2'' CAL. B.B.</t>
  </si>
  <si>
    <t>0949843</t>
  </si>
  <si>
    <t>0949844</t>
  </si>
  <si>
    <t>ACER SACCHARUM SUGAR MAPLE  6'-8' HT. WHIPS B.R.</t>
  </si>
  <si>
    <t>0949845</t>
  </si>
  <si>
    <t>ACER SACCHARUM SUGAR MAPLE  1 3/4" - 2" CAL. B.R.</t>
  </si>
  <si>
    <t>0949846</t>
  </si>
  <si>
    <t>ACER SACCHARUM SUGAR MAPLE  2''- 2 1/2'' CAL. B.B.</t>
  </si>
  <si>
    <t>0949847</t>
  </si>
  <si>
    <t>ACER SACCHARUM SUGAR MAPLE  2 1/2"- 3" CAL. B.B.</t>
  </si>
  <si>
    <t>0949848</t>
  </si>
  <si>
    <t>ALNUS RUGOSA, SPECKLED ALDER,  24" - 36" HT. B.B.</t>
  </si>
  <si>
    <t>0949849</t>
  </si>
  <si>
    <t>ACER SACCHARUM SUGAR MAPLE  3 1/2''- 4'' CAL. B.B.</t>
  </si>
  <si>
    <t>0949850</t>
  </si>
  <si>
    <t>ACER SACCHARUM SUGAR MAPLE  3'' - 4'' CAL. B.B.</t>
  </si>
  <si>
    <t>0949851</t>
  </si>
  <si>
    <t>ACER SACCHARUM SUGAR MAPLE  4''-5'' CAL. B.B.</t>
  </si>
  <si>
    <t>0949852</t>
  </si>
  <si>
    <t>ACER SACCHARINUM SILVER MAPLE  2''- 2 1/2'' CAL. B.B.</t>
  </si>
  <si>
    <t>0949853</t>
  </si>
  <si>
    <t>CORNUS KOUSA "MILKY WAY", KOUSA  DOGWOOD 3" CAL. B.B.</t>
  </si>
  <si>
    <t>0949854</t>
  </si>
  <si>
    <t>AMELANCHIER CANADENSIS, SHADBLOW  SERVICEBERRY, 24" - 36" HT</t>
  </si>
  <si>
    <t>0949855</t>
  </si>
  <si>
    <t>FRAXINUS PENNSYLVANICA "SUMMIT",  SUMMIT ASH 2" - 21/2'' CAL</t>
  </si>
  <si>
    <t>0949856</t>
  </si>
  <si>
    <t>FRAXINUS PENNSYLVANICA "SUMMIT"  SUMMIT ASH 3'' - 3-1/2'' CA</t>
  </si>
  <si>
    <t>0949857</t>
  </si>
  <si>
    <t>ACER SACCHARUM 'GREEN MOUNTAIN'  GREEN MOUNTAIN SUGAR MAPLE</t>
  </si>
  <si>
    <t>0949858</t>
  </si>
  <si>
    <t>0949859</t>
  </si>
  <si>
    <t>ACER SACCHARUM COLUMNAR COLUMNAR SUGAR MAPLE 45 MM - 50 MM C</t>
  </si>
  <si>
    <t>0949860</t>
  </si>
  <si>
    <t>ACER SACCHARUM COLUMNAR COLUMNAR SUGAR MAPLE 50 MM - 65 MM C</t>
  </si>
  <si>
    <t>0949861</t>
  </si>
  <si>
    <t>ACER SACCHARUM COLUMNAR COLUMNAR SUGAR MAPLE 65 MM - 75 MM C</t>
  </si>
  <si>
    <t>0949862</t>
  </si>
  <si>
    <t>ACER SACCHARINUM SILVER MAPLE (1 1/2'' - 2'') CAL. B.B.</t>
  </si>
  <si>
    <t>0949863</t>
  </si>
  <si>
    <t>FRAXINUS PENNSYLVANICA - LANCEOLATA  GREEN ASH 1 1/2'' - 2''</t>
  </si>
  <si>
    <t>0949864</t>
  </si>
  <si>
    <t>PLANTANUS ACERIFOLIA LONDON PLANETREE (40 MM - 50 MM) CAL. B</t>
  </si>
  <si>
    <t>0949865</t>
  </si>
  <si>
    <t>SALIX NIGRA, BLACK WILLOW  1 3/4''- 2'' CAL. B.R.</t>
  </si>
  <si>
    <t>0949866</t>
  </si>
  <si>
    <t>BERBERIS THUNBERGII, "CRIMSON PYGMY " (CRIMSON PYGMY BARBERR</t>
  </si>
  <si>
    <t>0949867</t>
  </si>
  <si>
    <t>BERBERIS X GLADWYNESISI, "WILLIAM  PENN" (WILLIAM PENN BARBE</t>
  </si>
  <si>
    <t>0949868</t>
  </si>
  <si>
    <t>PRUNUS CERASIFERA "NEWPORT",  NEWPORT FLOWERING PLUM,</t>
  </si>
  <si>
    <t>0949869</t>
  </si>
  <si>
    <t>VINCA MINOR "ALBA PLENA", WHITE  PERIWINKLE, 2 QUART CONTAIN</t>
  </si>
  <si>
    <t>0949870</t>
  </si>
  <si>
    <t>ARONIA MELANOCARPA, BLACK  CHOKEBERRY, 24" - 36" HT. B.B.</t>
  </si>
  <si>
    <t>0949871</t>
  </si>
  <si>
    <t>CEPHALANTHUS OCCIDENTALIS,  BUTTONBUSH, 24" - 36" HT. B.B.</t>
  </si>
  <si>
    <t>0949872</t>
  </si>
  <si>
    <t>FRAXINUS PENNSYLVANIA SUMMIT SUMMIT ASH 90 MM - 100 MM CAL.</t>
  </si>
  <si>
    <t>0949873</t>
  </si>
  <si>
    <t>ACER SACCHARUM ''GREEN MOUNTAIN''  GREEN MOUNTAIN SUGAR MAPL</t>
  </si>
  <si>
    <t>0949874</t>
  </si>
  <si>
    <t>LIQUIDAMBAR STYRACIFLUA, AMERICAN  SWEET GUM, 21/2" - 3" CAL</t>
  </si>
  <si>
    <t>0949875</t>
  </si>
  <si>
    <t>0949876</t>
  </si>
  <si>
    <t>CORNUS AMOMUM, SILKY DOGWOOD,  24" - 36" HT.</t>
  </si>
  <si>
    <t>0949877</t>
  </si>
  <si>
    <t>0949878</t>
  </si>
  <si>
    <t>0949879</t>
  </si>
  <si>
    <t>ZELKOVA SERRATA JAPANESE ZELKOVA  3-1/2"-4" CAL. B.B.</t>
  </si>
  <si>
    <t>0949880</t>
  </si>
  <si>
    <t>BETULA PAPYRIFERA PAPER BIRCH  2.0"-2.5" SINGLE STEM B.B.</t>
  </si>
  <si>
    <t>0949881</t>
  </si>
  <si>
    <t>LIQUIDAMBAR STYRACIFLUA AMERICAN  SWEETGUM  3 1/2" - 4" CAL.</t>
  </si>
  <si>
    <t>0949882</t>
  </si>
  <si>
    <t>PLATANUS ACERIFOLIA - LONDON PLANETREE 90MM - 100MM CAL. B.B</t>
  </si>
  <si>
    <t>0949883</t>
  </si>
  <si>
    <t>ULMUS CARPINIFOLIA HOMESTEAD  HOMESTEAD ELM 3 1/2"-4" CAL.B.</t>
  </si>
  <si>
    <t>0949884</t>
  </si>
  <si>
    <t>MISCANTHUS SPP. - ORNAMENTAL GRASS  1 GALLON CONTAINER</t>
  </si>
  <si>
    <t>0949885</t>
  </si>
  <si>
    <t>0949886</t>
  </si>
  <si>
    <t>RHODODENDRON SCINTILLATION SCINTILLATION RHODODENDRON 3'-4'</t>
  </si>
  <si>
    <t>0949887</t>
  </si>
  <si>
    <t>RHODODENDRON MAXIMA (COMPACTA) (3'-0'' - 4'-0'' HT. B.B.)</t>
  </si>
  <si>
    <t>0949888</t>
  </si>
  <si>
    <t>0949889</t>
  </si>
  <si>
    <t>0949890</t>
  </si>
  <si>
    <t>QUERCUS BOREALIS NORTHERN RED  OAK 4''- 5'' CAL. B.B.</t>
  </si>
  <si>
    <t>0949891</t>
  </si>
  <si>
    <t>ASCLEPIS TUBEROSA - BUTTERFLY WEED  1 GALLON CONTAINER</t>
  </si>
  <si>
    <t>0949892</t>
  </si>
  <si>
    <t>BETULA NIGRA "HERITAGE" HERITAGE  RIVER BIRCH 18' - 20' HT.</t>
  </si>
  <si>
    <t>0949893</t>
  </si>
  <si>
    <t>SEDUM "AUTUMN JOY" SEDUM AUTUMN  JOY 1 GAL. CONTAINER</t>
  </si>
  <si>
    <t>0949894</t>
  </si>
  <si>
    <t>CORNUS RACEMOSA, GRAY DOGWOOD,  18" - 24" HT. B.B.</t>
  </si>
  <si>
    <t>0949895</t>
  </si>
  <si>
    <t>GAYLUSSACIA BACCATA, BLACK  HUCKLEBERRY, 24" - 36" HT. B.B.</t>
  </si>
  <si>
    <t>0949896</t>
  </si>
  <si>
    <t>HAMAMELIS VIRGINIANA, WITCH HAZEL,  24" - 36" HT. B.B.</t>
  </si>
  <si>
    <t>0949897</t>
  </si>
  <si>
    <t>ILEX GLABRA, INKBERRY, 24" - 36"  HT. B.B.</t>
  </si>
  <si>
    <t>0949898</t>
  </si>
  <si>
    <t>MYRICA PENNSYLVANICA, NORTHERN  BAYBERRY, 24" - 36" HT. B.B.</t>
  </si>
  <si>
    <t>0949899</t>
  </si>
  <si>
    <t>PRUNUS PUMILA VAR. DEPRESSA, SAND  CHERRY, 24" - 36" HT. B.B</t>
  </si>
  <si>
    <t>0949900</t>
  </si>
  <si>
    <t>PINUS MUGO "SLOWMOUND", SLOWMOUND  MUGHO PINE, 18"-24" HT. B</t>
  </si>
  <si>
    <t>0949901</t>
  </si>
  <si>
    <t>BETULA PAPYRIFERA PAPER BIRCH  5'-6' HT. CLUMPS B.B.</t>
  </si>
  <si>
    <t>0949902</t>
  </si>
  <si>
    <t>BETULA PAPYRIFERA PAPER BIRCH  6'-8' HT. CLUMPS B.B.</t>
  </si>
  <si>
    <t>0949903</t>
  </si>
  <si>
    <t>BETULA PAPYRIFERA PAPER BIRCH  8'-10' HT. CLUMPS B.B.</t>
  </si>
  <si>
    <t>0949904</t>
  </si>
  <si>
    <t>BETULA PAPYRIFERA PAPER BIRCH  5'-6' HT. CLUMPS B.B. COLL.</t>
  </si>
  <si>
    <t>0949905</t>
  </si>
  <si>
    <t>BETULA PAPYRIFERA PAPER BIRCH  12'-14' HT. CLUMPS B.B.</t>
  </si>
  <si>
    <t>0949906</t>
  </si>
  <si>
    <t>BETULA PAPYRIFERA PAPER BIRCH  18'-20' HT. CLUMPS B.B.</t>
  </si>
  <si>
    <t>0949907</t>
  </si>
  <si>
    <t>BETULA POPULIFOLIA GRAY BIRCH  5'-6' HT. CLUMPS B.B.</t>
  </si>
  <si>
    <t>0949908</t>
  </si>
  <si>
    <t>BETULA POPULIFOLIA GRAY BIRCH  6'-8' HT. CLUMPS B.B.</t>
  </si>
  <si>
    <t>0949909</t>
  </si>
  <si>
    <t>BETULA POPULIFOLIA GRAY BIRCH  8'-10' HT. CLUMPS B.B.</t>
  </si>
  <si>
    <t>0949910</t>
  </si>
  <si>
    <t>CELTIS OCCIDENTALIS - COMMON  HACKBERRY 1 3/4''- 2'' CAL. B.</t>
  </si>
  <si>
    <t>0949911</t>
  </si>
  <si>
    <t>BETULA PAPYRIFERA PAPER BIRCH  10'-12' HT. CLUMPS B.B.</t>
  </si>
  <si>
    <t>0949912</t>
  </si>
  <si>
    <t>BETULA NIGRA RIVER BIRCH  6'-8' HT. B.B.</t>
  </si>
  <si>
    <t>0949913</t>
  </si>
  <si>
    <t>BETULA NIGRA RIVER BIRCH  2" - 2-1/2" CAL. B.B.</t>
  </si>
  <si>
    <t>0949914</t>
  </si>
  <si>
    <t>BETULA POPULIFOLIA, GRAY BIRCH  24" - 36" HT. B.B.</t>
  </si>
  <si>
    <t>0949915</t>
  </si>
  <si>
    <t>RHODODENDRON VISCOSUM, SWAMP AZALEA  24" - 36" HT. B.B.</t>
  </si>
  <si>
    <t>0949916</t>
  </si>
  <si>
    <t>ROSA PALUSTRIS, SWAMP ROSE,  24" - 36" HT. B.B.</t>
  </si>
  <si>
    <t>0949917</t>
  </si>
  <si>
    <t>SAMBUCUS CANADENSIS, COMMON  ELDERBERRY, 24" - 36" HT. B.B.</t>
  </si>
  <si>
    <t>0949918</t>
  </si>
  <si>
    <t>VACCINIUM ANGUSTIFOLIUM, LOW BUSH  BLUEBERRY, 12" - 15" HT.</t>
  </si>
  <si>
    <t>0949919</t>
  </si>
  <si>
    <t>PLATANUS ACERIFOLIA LONDON  PLANETREE  2"-2 1/2" CAL. B.B.</t>
  </si>
  <si>
    <t>0949920</t>
  </si>
  <si>
    <t>KERRIA JAPONICA, JAPANESE KERRIA,  18" - 24" HT. B &amp; B</t>
  </si>
  <si>
    <t>0949921</t>
  </si>
  <si>
    <t>GERANIUM SANGUINEUM, CRANESBILL  GERANIUM, 1 GAL. CONTAINER</t>
  </si>
  <si>
    <t>0949922</t>
  </si>
  <si>
    <t>MALUS X "HYBRID", NEW HYBRID  CRABAPPLE, 1.75" - 2" CAL. B &amp;</t>
  </si>
  <si>
    <t>0949923</t>
  </si>
  <si>
    <t>0949924</t>
  </si>
  <si>
    <t>LUPINUS PERENNIS, WILD LUPINE,  1 GAL. CONTAINER</t>
  </si>
  <si>
    <t>0949925</t>
  </si>
  <si>
    <t>SOPHORA JAPONICA JAPANESE  PAGODATREE 1 3/4''-2'' CAL. B.B</t>
  </si>
  <si>
    <t>0949926</t>
  </si>
  <si>
    <t>VACCINIUM CORYMBOSUM, HIGHBUSH  BLUEBERRY, 24" - 36" HT. B.B</t>
  </si>
  <si>
    <t>0949927</t>
  </si>
  <si>
    <t>QUERCUS BOREALIS, NORTHERN RED OAK  3 1/2''-4'' CAL. B.B.</t>
  </si>
  <si>
    <t>0949928</t>
  </si>
  <si>
    <t>VIBURNUM ACERIFOLIUM, MAPLELEAF  VIBURNUM, 18" - 24" HT. B.B</t>
  </si>
  <si>
    <t>0949929</t>
  </si>
  <si>
    <t>VIBURNUM CASSINOIDES, WITHEROD  VIBURNUM, 24" - 36" HT. B.B.</t>
  </si>
  <si>
    <t>0949930</t>
  </si>
  <si>
    <t>FRAXINUS PENNSYLVANICA LANCEOLAT  GREEN ASH 1 3/4''-2'' CAL.</t>
  </si>
  <si>
    <t>0949931</t>
  </si>
  <si>
    <t>FRAXINUS PENNSYLVANICA LANCEOLAT  GREEN ASH 2''- 2 1/2'' CAL</t>
  </si>
  <si>
    <t>0949932</t>
  </si>
  <si>
    <t>FRAXINUS PENNSYLVANICA LANCEOLAT  GREEN ASH 2 1/2''- 3'' CAL</t>
  </si>
  <si>
    <t>0949933</t>
  </si>
  <si>
    <t>FRAXINUS PENNSYLVANICA LANCELATA  GREEN ASH 3''- 3 1/2'' CAL</t>
  </si>
  <si>
    <t>0949934</t>
  </si>
  <si>
    <t>FRAXINUS PENNSYLVANICA  LANCEOLATA GREEN ASH</t>
  </si>
  <si>
    <t>0949935</t>
  </si>
  <si>
    <t>FRAXINUS PENNSYLVANICA LANCEOLAT  GREEN ASH 4''- 5'' CAL. B.</t>
  </si>
  <si>
    <t>0949936</t>
  </si>
  <si>
    <t>VIBURNUM LENTAGO, NANNYBERRY  VIBURNUM, 24"- 36" HT. B.B.</t>
  </si>
  <si>
    <t>0949937</t>
  </si>
  <si>
    <t>FRAXINUS PENNSYLVANICA LANCEOLAT  'MARSHALLS SEEDLESS'</t>
  </si>
  <si>
    <t>0949938</t>
  </si>
  <si>
    <t>0949939</t>
  </si>
  <si>
    <t>FRAXINUS PENNSYLVANICA  LANCEOLATA 'MARSHALL'S SEEDLESS</t>
  </si>
  <si>
    <t>0949940</t>
  </si>
  <si>
    <t>GLEDITSIA TRIACANTHOS INERMIS  THORNLESS HONEYLOCUST 'MAJEST</t>
  </si>
  <si>
    <t>0949941</t>
  </si>
  <si>
    <t>GLEDITSIA TRIACANTHOS INERMIS  THORNLESS HONEYLOCUST 'IMPERI</t>
  </si>
  <si>
    <t>0949942</t>
  </si>
  <si>
    <t>0949943</t>
  </si>
  <si>
    <t>GLEDITSIA TRIACANTHOS INERMIS  THORNLESS HONEYLOCUST HALKA</t>
  </si>
  <si>
    <t>0949944</t>
  </si>
  <si>
    <t>JUNIPERS HORIZONTALIS "HUGHES",  HUGHES CREEPING JUNIPER</t>
  </si>
  <si>
    <t>0949945</t>
  </si>
  <si>
    <t>GLEDITSIA TRIACANTHOS INERMIS  THORNLESS HONEYLOCUST SHADE-</t>
  </si>
  <si>
    <t>0949946</t>
  </si>
  <si>
    <t>0949947</t>
  </si>
  <si>
    <t>GLEDITSIA TRIACANTHOS INERMIS  THORNLESS HONEYLOCUST SHADE</t>
  </si>
  <si>
    <t>0949948</t>
  </si>
  <si>
    <t>0949949</t>
  </si>
  <si>
    <t>HELICTORICHEN SEMPERVIRENS, BLUE  OAT GRASS, NO. 5 CONTAINER</t>
  </si>
  <si>
    <t>0949950</t>
  </si>
  <si>
    <t>GLEDITSIA TRIACANTHOS INERMIS  THORNLESS HONEYLOCUST SKYLINE</t>
  </si>
  <si>
    <t>0949951</t>
  </si>
  <si>
    <t>0949952</t>
  </si>
  <si>
    <t>GLEDITSIA TRIACANTHOS INERMIS,  THORNLESS HONEYLOCUST HALKA</t>
  </si>
  <si>
    <t>0949953</t>
  </si>
  <si>
    <t>0949954</t>
  </si>
  <si>
    <t>QUERCUS  PALUSTRIS  PIN OAK 3''-4'' CAL. B.B.</t>
  </si>
  <si>
    <t>0949955</t>
  </si>
  <si>
    <t>QUERCUS BOREALIS MAXIMA  EASTERN RED OAK</t>
  </si>
  <si>
    <t>0949956</t>
  </si>
  <si>
    <t>LIQUIDAMBAR STYRACIFLUA AMERICAN  SWEET GUM 3'' -4'' CAL. B.</t>
  </si>
  <si>
    <t>0949957</t>
  </si>
  <si>
    <t>LIRIODENDRON TULIPIFERA  TULIPTREE 1 3/4''- 2'' CAL. B.B</t>
  </si>
  <si>
    <t>0949958</t>
  </si>
  <si>
    <t>0949959</t>
  </si>
  <si>
    <t>PLATANUS OCCIDENTALIS AMERICAN  PLANETREE 2 1/2''-3'' CAL. B</t>
  </si>
  <si>
    <t>0949960</t>
  </si>
  <si>
    <t>PLATANUS OCCIDENTALIS AMERICAN  PLANETREE 3''-4'' CAL. B.B.</t>
  </si>
  <si>
    <t>0949961</t>
  </si>
  <si>
    <t>PLATANUS ACERIFOLIA LONDON  PLANETREE 1 3/4''- 2'' CAL. B.B</t>
  </si>
  <si>
    <t>0949962</t>
  </si>
  <si>
    <t>PLATANUS ACERIFOLIA LONDON  PLANETREE 2 1/2''- 3'' CAL. B.B</t>
  </si>
  <si>
    <t>0949963</t>
  </si>
  <si>
    <t>AESCULUS CARNEA "BRIOTI", RUBY RED HORSE CHESTNUT, 2"-2 1/2"</t>
  </si>
  <si>
    <t>0949964</t>
  </si>
  <si>
    <t>PLATANUS ACERIFOLIA - LONDON  PLANETREE 3''- 4'' CAL. B.B.</t>
  </si>
  <si>
    <t>0949965</t>
  </si>
  <si>
    <t>ACER SACCHARUM "GOLDSPIRE", GOLD-  SPIRE SUGAR MAPLE, 5" CAL</t>
  </si>
  <si>
    <t>0949966</t>
  </si>
  <si>
    <t>POTENTILLA FRUTICOSA "ABBOTTSWOOD",  18" - 24" HT. B.B.</t>
  </si>
  <si>
    <t>0949967</t>
  </si>
  <si>
    <t>ABIES CONCOLOR, WHITE FIR,  8' - 10' HT. B.B.</t>
  </si>
  <si>
    <t>0949968</t>
  </si>
  <si>
    <t>PINUS MUGO "TANNENBAUM", TANNENBAUM  MUGHO PINE, NO. 6 POT</t>
  </si>
  <si>
    <t>0949969</t>
  </si>
  <si>
    <t>QUERCUS BOREALIS NORTHERN RED  OAK 1 3/4''- 2'' CAL. B.B.</t>
  </si>
  <si>
    <t>0949970</t>
  </si>
  <si>
    <t>QUERCUS BOREALIS NORTHERN RED  OAK 2''- 2 1/2'' CAL. B.B.</t>
  </si>
  <si>
    <t>0949971</t>
  </si>
  <si>
    <t>QUERCUS BOREALIS NORTHERN RED  OAK 2 1/2''- 3'' CAL. B.B.</t>
  </si>
  <si>
    <t>0949972</t>
  </si>
  <si>
    <t>QUERCUS BOREALIS MAXIMA EASTERN  RED OAK 5''-5 1/2 '' CAL. B</t>
  </si>
  <si>
    <t>0949973</t>
  </si>
  <si>
    <t>QUERCUS COCCINEA SCARLET OAK  1 3/4''- 2'' CAL. B.B.</t>
  </si>
  <si>
    <t>0949974</t>
  </si>
  <si>
    <t>QUERCUS COCCINEA SCARLET OAK  2''- 2'1/2'' CAL. B.B.</t>
  </si>
  <si>
    <t>0949975</t>
  </si>
  <si>
    <t>QUERCUS COCCINEA SCARLET OAK  2 1/2''- 3'' CAL. B.B.</t>
  </si>
  <si>
    <t>0949976</t>
  </si>
  <si>
    <t>0949977</t>
  </si>
  <si>
    <t>QUERCUS PALUSTRIS PIN OAK  1 3/4''- 2'' CAL. B.B.</t>
  </si>
  <si>
    <t>0949978</t>
  </si>
  <si>
    <t>QUERCUS PALUSTRIS PIN OAK 2''-  2 1/2'' CAL. B.B.</t>
  </si>
  <si>
    <t>0949979</t>
  </si>
  <si>
    <t>QUERCUS PALUSTRIS PIN OAK  2 1/2''- 3'' CAL. B.B.</t>
  </si>
  <si>
    <t>0949980</t>
  </si>
  <si>
    <t>SALIX ALBA VITELLINA YELLOWSTEM  WHITE WILLOW</t>
  </si>
  <si>
    <t>0949981</t>
  </si>
  <si>
    <t>SALIX NIOBE NIOBE WILLOW  1 3/4''- 2'' CAL. B.R.</t>
  </si>
  <si>
    <t>0949982</t>
  </si>
  <si>
    <t>SALIX NIOBE NIOBE WILLOW  2''- 2 1/2'' CAL. B.B.</t>
  </si>
  <si>
    <t>0949983</t>
  </si>
  <si>
    <t>SALIX NIOBE NIOBE WILLOW  2 1/2''- 3'' CAL. B.B.</t>
  </si>
  <si>
    <t>0949984</t>
  </si>
  <si>
    <t>SALIX ALBA VITELLINA YELLOWSTEM  WHITE WILLOW 8'-10' HT.</t>
  </si>
  <si>
    <t>0949985</t>
  </si>
  <si>
    <t>SALIX BABYLONICA BABYLON WEEPING  WILLOW 1 3/4''-2'' CAL. B.</t>
  </si>
  <si>
    <t>0949986</t>
  </si>
  <si>
    <t>QUERCUS RUBRA, NORTHERN RED OAK,  2 1/2" - 3" CAL. B.B.</t>
  </si>
  <si>
    <t>0949987</t>
  </si>
  <si>
    <t>EUONYMOUS KIATSCHOUICUS, SPREADING  EUONYMUS, 5' - 6' HT., B</t>
  </si>
  <si>
    <t>0949988</t>
  </si>
  <si>
    <t>QUERCUS PALUSTRIS PIN OAK  3 1/2''- 4'' CAL. B.B.</t>
  </si>
  <si>
    <t>0949989</t>
  </si>
  <si>
    <t>TILIA CORDATA LITTLELEAF LINDEN  1 3/4''- 2'' CAL. B.B.</t>
  </si>
  <si>
    <t>0949990</t>
  </si>
  <si>
    <t>TILIA CORDATA LITTLELEAF LINDEN  2''- 2 1/2'' CAL. B.B.</t>
  </si>
  <si>
    <t>0949991</t>
  </si>
  <si>
    <t>TILIA CORDATA LITTLELEAF LINDEN  2 1/2''- 3'' CAL. B.B.</t>
  </si>
  <si>
    <t>0949992</t>
  </si>
  <si>
    <t>TILIA CORDATA LITTLELEAF LINDEN  3''-4'' CAL. B.B.</t>
  </si>
  <si>
    <t>0949993</t>
  </si>
  <si>
    <t>SALIX NIGRA, BLACK WILLOW,  24" - 36" HT. B.B.</t>
  </si>
  <si>
    <t>0949994</t>
  </si>
  <si>
    <t>SALIX ALBA VITELLINA YELLOWSTEM  WHITE WILLOW 2 1/2''-3''CAL</t>
  </si>
  <si>
    <t>0949995</t>
  </si>
  <si>
    <t>ZELKOVA SERRATA JAPANESE ZELKOVA  1 3/4''- 2'' CAL. B.B.</t>
  </si>
  <si>
    <t>0949996</t>
  </si>
  <si>
    <t>0949997</t>
  </si>
  <si>
    <t>ZELKOVA SERRATA JAPANESE  ZELKOVA 2 1/2''-3'' CAL. B.B.</t>
  </si>
  <si>
    <t>0949998</t>
  </si>
  <si>
    <t>FURNISHING AND PLANTING SHRUBS,   GRASSES AND HERBACEOUS STO</t>
  </si>
  <si>
    <t>0949999</t>
  </si>
  <si>
    <t>0950004</t>
  </si>
  <si>
    <t>0950005</t>
  </si>
  <si>
    <t>0950008</t>
  </si>
  <si>
    <t>0950009</t>
  </si>
  <si>
    <t>0950010</t>
  </si>
  <si>
    <t>0950012</t>
  </si>
  <si>
    <t>0950013</t>
  </si>
  <si>
    <t>0950016</t>
  </si>
  <si>
    <t>0950018</t>
  </si>
  <si>
    <t>0950019</t>
  </si>
  <si>
    <t>0950023</t>
  </si>
  <si>
    <t>0950028</t>
  </si>
  <si>
    <t>0950029</t>
  </si>
  <si>
    <t>TURF ESTABLISHMENT - NEW ENGLAND  MIX</t>
  </si>
  <si>
    <t>0950032</t>
  </si>
  <si>
    <t>0950033</t>
  </si>
  <si>
    <t>0950034</t>
  </si>
  <si>
    <t>0950035</t>
  </si>
  <si>
    <t>0950036</t>
  </si>
  <si>
    <t>0950037</t>
  </si>
  <si>
    <t>0950038</t>
  </si>
  <si>
    <t>0950039</t>
  </si>
  <si>
    <t>0950040</t>
  </si>
  <si>
    <t>0950041</t>
  </si>
  <si>
    <t>0950042</t>
  </si>
  <si>
    <t>0950043</t>
  </si>
  <si>
    <t>0950044</t>
  </si>
  <si>
    <t>FLOODPLAIN ESTABLISHMENT SEED MIX</t>
  </si>
  <si>
    <t>0950049</t>
  </si>
  <si>
    <t>0950050</t>
  </si>
  <si>
    <t>0950051</t>
  </si>
  <si>
    <t>0950052</t>
  </si>
  <si>
    <t>0950060</t>
  </si>
  <si>
    <t>0950061</t>
  </si>
  <si>
    <t>0950100</t>
  </si>
  <si>
    <t>0950101</t>
  </si>
  <si>
    <t>0950102</t>
  </si>
  <si>
    <t>0950104</t>
  </si>
  <si>
    <t>0950105</t>
  </si>
  <si>
    <t>0950106</t>
  </si>
  <si>
    <t>0950200</t>
  </si>
  <si>
    <t>INTERLOCKING REINFORCED GRASS  PANELS</t>
  </si>
  <si>
    <t>0950202</t>
  </si>
  <si>
    <t>0951001</t>
  </si>
  <si>
    <t>0951002</t>
  </si>
  <si>
    <t>0951003</t>
  </si>
  <si>
    <t>0951004</t>
  </si>
  <si>
    <t>0951005</t>
  </si>
  <si>
    <t>0952001</t>
  </si>
  <si>
    <t>0952002</t>
  </si>
  <si>
    <t>SELECTIVE CLEARING AND THINNING  (SITE NO. 1)</t>
  </si>
  <si>
    <t>0952003</t>
  </si>
  <si>
    <t>SELECTIVE CLEARING AND THINNING  (SITE NO. 2)</t>
  </si>
  <si>
    <t>0952004</t>
  </si>
  <si>
    <t>SELECTIVE CLEARING AND THINNING  (SITE NO. 3)</t>
  </si>
  <si>
    <t>0952005</t>
  </si>
  <si>
    <t>SELECTIVE CLEARING AND THINNING  (SITE NO. 4)</t>
  </si>
  <si>
    <t>0952006</t>
  </si>
  <si>
    <t>SELECTIVE CLEARING AND THINNING  (SITE NO. 5)</t>
  </si>
  <si>
    <t>0952007</t>
  </si>
  <si>
    <t>SELECTIVE CLEARING AND THINNING  (SITE NO. 6)</t>
  </si>
  <si>
    <t>0952008</t>
  </si>
  <si>
    <t>SELECTIVE CLEARING AND THINNING  (SITE NO. 7)</t>
  </si>
  <si>
    <t>0952009</t>
  </si>
  <si>
    <t>SELECTIVE CLEARING AND THINNING  (SITE NO. 8)</t>
  </si>
  <si>
    <t>0952010</t>
  </si>
  <si>
    <t>SELECTIVE CLEARING AND THINNING  (SITE NO. 9)</t>
  </si>
  <si>
    <t>0952049</t>
  </si>
  <si>
    <t>0952050</t>
  </si>
  <si>
    <t>CONTROL AND REMOVAL OF INVASIVE  VEGETATION</t>
  </si>
  <si>
    <t>0952051</t>
  </si>
  <si>
    <t>0952052</t>
  </si>
  <si>
    <t>0952080</t>
  </si>
  <si>
    <t>0952100</t>
  </si>
  <si>
    <t>0952101</t>
  </si>
  <si>
    <t>0952102</t>
  </si>
  <si>
    <t>CONCRETE PLANTER</t>
  </si>
  <si>
    <t>0953001</t>
  </si>
  <si>
    <t>0953002</t>
  </si>
  <si>
    <t>0969000</t>
  </si>
  <si>
    <t>0969001</t>
  </si>
  <si>
    <t>CONSTRUCTION FIELD OFFICE  (TYPE A)</t>
  </si>
  <si>
    <t>0969002</t>
  </si>
  <si>
    <t>CONSTRUCTION FIELD OFFICE  (TYPE B)</t>
  </si>
  <si>
    <t>0969003</t>
  </si>
  <si>
    <t>CONSTRUCTION FIELD OFFICE (TYPE C)</t>
  </si>
  <si>
    <t>0969010</t>
  </si>
  <si>
    <t>INSTALLATION OF CONSTRUCTION  FIELD OFFICE (TYPE C)</t>
  </si>
  <si>
    <t>0969011</t>
  </si>
  <si>
    <t>REMOVAL OF CONSTRUCTION  FIELD OFFICE (TYPE C)</t>
  </si>
  <si>
    <t>0969012</t>
  </si>
  <si>
    <t>MAINTENANCE OF CONSTRUCTION  FIELD OFFICE (TYPE C)</t>
  </si>
  <si>
    <t>0969015</t>
  </si>
  <si>
    <t>CONSTRUCTION FIELD OFFICE (TYPE C)  LEASE</t>
  </si>
  <si>
    <t>0969021</t>
  </si>
  <si>
    <t>0969022</t>
  </si>
  <si>
    <t>0969023</t>
  </si>
  <si>
    <t>0969030</t>
  </si>
  <si>
    <t>0969049</t>
  </si>
  <si>
    <t>DOCUMENT CONTROL SPECIALIST  (MINIMUM BID)</t>
  </si>
  <si>
    <t>0969050</t>
  </si>
  <si>
    <t>0969051</t>
  </si>
  <si>
    <t>0969052</t>
  </si>
  <si>
    <t>CONTRACTOR QUALITY CONTROL PROGRAM  (MINIMUM BID)</t>
  </si>
  <si>
    <t>0969053</t>
  </si>
  <si>
    <t>CONTRACTOR QUALITY CONTROL PROGRAM LEVEL 2</t>
  </si>
  <si>
    <t>0969054</t>
  </si>
  <si>
    <t>CONTRACTOR QUALITY CONTROL PROGRAM LEVEL 1</t>
  </si>
  <si>
    <t>0969060</t>
  </si>
  <si>
    <t>0969062</t>
  </si>
  <si>
    <t>0969064</t>
  </si>
  <si>
    <t>0969066</t>
  </si>
  <si>
    <t>CONSTRUCTION FIELD OFFICE, EXTRA  LARGE</t>
  </si>
  <si>
    <t>0969070</t>
  </si>
  <si>
    <t>CONSTRUCTION FIELD OFFICE  FURNISHINGS AND EQUIPMENT</t>
  </si>
  <si>
    <t>0969072</t>
  </si>
  <si>
    <t>TRAILER INSTALLATION</t>
  </si>
  <si>
    <t>0969202</t>
  </si>
  <si>
    <t>CLASS B OFFICE</t>
  </si>
  <si>
    <t>0969203</t>
  </si>
  <si>
    <t>0969204</t>
  </si>
  <si>
    <t>0969205</t>
  </si>
  <si>
    <t>0969206</t>
  </si>
  <si>
    <t>CONSTRUCTION FIELD OFFICE (TYPE C)  SUPPLIES</t>
  </si>
  <si>
    <t>0969500</t>
  </si>
  <si>
    <t>INSPECTION ACCESS</t>
  </si>
  <si>
    <t>0969742</t>
  </si>
  <si>
    <t>PHOTOGRAPHIC DOCUMENTATION</t>
  </si>
  <si>
    <t>0970000</t>
  </si>
  <si>
    <t>TRAFFICMEN (UNIFORMED)</t>
  </si>
  <si>
    <t>0970001</t>
  </si>
  <si>
    <t>TRAFFICMEN</t>
  </si>
  <si>
    <t>0970002</t>
  </si>
  <si>
    <t>TRAFFICMEN (STATE POLICE  OFFICERS)</t>
  </si>
  <si>
    <t>0970003</t>
  </si>
  <si>
    <t>TRAFFICMEN (TOWN (CITY)  POLICE OFFICERS)</t>
  </si>
  <si>
    <t>0970004</t>
  </si>
  <si>
    <t>TRAFFICPERSON</t>
  </si>
  <si>
    <t>0970005</t>
  </si>
  <si>
    <t>TRAFFICPERSON (STATE POLICE  OFFICER)</t>
  </si>
  <si>
    <t>0970006</t>
  </si>
  <si>
    <t>TRAFFICPERSON (MUNICIPAL POLICE  OFFICER)</t>
  </si>
  <si>
    <t>0970007</t>
  </si>
  <si>
    <t>0971001</t>
  </si>
  <si>
    <t>MAINTENANCE AND PROTECTION  OF TRAFFIC</t>
  </si>
  <si>
    <t>0971007</t>
  </si>
  <si>
    <t>MAINTENANCE AND PROTECTION OF   TRAFFIC (ESTIMATED COST-PLUS</t>
  </si>
  <si>
    <t>0971100</t>
  </si>
  <si>
    <t>DETOUR ROUTE REPAIRS (ESTIMATED COST)</t>
  </si>
  <si>
    <t>0971101</t>
  </si>
  <si>
    <t>MAINTENANCE AND PROTECTION  OF TRAFFIC ( SITE  NO.1)</t>
  </si>
  <si>
    <t>0971102</t>
  </si>
  <si>
    <t>MAINTENANCE AND PROTECTION  OF TRAFFIC ( SITE  NO.2)</t>
  </si>
  <si>
    <t>0971103</t>
  </si>
  <si>
    <t>MAINTENANCE AND PROTECTION  OF TRAFFIC ( SITE  NO.3)</t>
  </si>
  <si>
    <t>0971104</t>
  </si>
  <si>
    <t>MAINTENANCE AND PROTECTION  OF TRAFFIC ( SITE  NO.4)</t>
  </si>
  <si>
    <t>0971105</t>
  </si>
  <si>
    <t>MAINTENANCE AND PROTECTION  OF TRAFFIC (SITE NO. 5)</t>
  </si>
  <si>
    <t>0971200</t>
  </si>
  <si>
    <t>0971201</t>
  </si>
  <si>
    <t>TAXI SERVICE</t>
  </si>
  <si>
    <t>0971301</t>
  </si>
  <si>
    <t>TEMPORARY SHUTTLE SERVICE</t>
  </si>
  <si>
    <t>0971999</t>
  </si>
  <si>
    <t>0973002</t>
  </si>
  <si>
    <t>SAFETY PATROL SERVICE</t>
  </si>
  <si>
    <t>0973003</t>
  </si>
  <si>
    <t>GENERAL SITE SECURITY AND PUBLIC  SAFETY</t>
  </si>
  <si>
    <t>0973005</t>
  </si>
  <si>
    <t>SECURITY PRECAUTIONS</t>
  </si>
  <si>
    <t>0973012</t>
  </si>
  <si>
    <t>CONSTRUCTION MONITORING - EXISTING  BRIDGE</t>
  </si>
  <si>
    <t>0973723</t>
  </si>
  <si>
    <t>0973724</t>
  </si>
  <si>
    <t>0973725</t>
  </si>
  <si>
    <t>WORKSITE TRAFFIC SUPERVISOR  (MINIMUM BID)</t>
  </si>
  <si>
    <t>0974000</t>
  </si>
  <si>
    <t>0974001</t>
  </si>
  <si>
    <t>0974002</t>
  </si>
  <si>
    <t>0974003</t>
  </si>
  <si>
    <t>REMOVAL OF EXISTING MASONRY  (NO EXPLOSIVES)</t>
  </si>
  <si>
    <t>0974005</t>
  </si>
  <si>
    <t>REMOVAL OF EXISTING RETAINING WALL</t>
  </si>
  <si>
    <t>0974020</t>
  </si>
  <si>
    <t>REMOVAL OF EXISTING MASONRY  (PARAPET)</t>
  </si>
  <si>
    <t>0974052</t>
  </si>
  <si>
    <t>REMOVAL OF EXISTING MASONRY  LIMITED METHODS</t>
  </si>
  <si>
    <t>0974099</t>
  </si>
  <si>
    <t>0974105</t>
  </si>
  <si>
    <t>0974106</t>
  </si>
  <si>
    <t>0974297</t>
  </si>
  <si>
    <t>0974298</t>
  </si>
  <si>
    <t>0974299</t>
  </si>
  <si>
    <t>0974300</t>
  </si>
  <si>
    <t>0974301</t>
  </si>
  <si>
    <t>0974302</t>
  </si>
  <si>
    <t>0974303</t>
  </si>
  <si>
    <t>0974304</t>
  </si>
  <si>
    <t>0974340</t>
  </si>
  <si>
    <t>0974342</t>
  </si>
  <si>
    <t>0974343</t>
  </si>
  <si>
    <t>0974350</t>
  </si>
  <si>
    <t>0974351</t>
  </si>
  <si>
    <t>0974352</t>
  </si>
  <si>
    <t>0974353</t>
  </si>
  <si>
    <t>0974400</t>
  </si>
  <si>
    <t>0974401</t>
  </si>
  <si>
    <t>0974402</t>
  </si>
  <si>
    <t>0974403</t>
  </si>
  <si>
    <t>0974404</t>
  </si>
  <si>
    <t>0974405</t>
  </si>
  <si>
    <t>0974406</t>
  </si>
  <si>
    <t>0974407</t>
  </si>
  <si>
    <t>0974408</t>
  </si>
  <si>
    <t>0974410</t>
  </si>
  <si>
    <t>0974411</t>
  </si>
  <si>
    <t>0974412</t>
  </si>
  <si>
    <t>0974413</t>
  </si>
  <si>
    <t>0974414</t>
  </si>
  <si>
    <t>0974415</t>
  </si>
  <si>
    <t>0974416</t>
  </si>
  <si>
    <t>0974417</t>
  </si>
  <si>
    <t>0974418</t>
  </si>
  <si>
    <t>0974419</t>
  </si>
  <si>
    <t>0974420</t>
  </si>
  <si>
    <t>0974421</t>
  </si>
  <si>
    <t>0974422</t>
  </si>
  <si>
    <t>0974423</t>
  </si>
  <si>
    <t>0974424</t>
  </si>
  <si>
    <t>0974425</t>
  </si>
  <si>
    <t>0974426</t>
  </si>
  <si>
    <t>0974427</t>
  </si>
  <si>
    <t>0974428</t>
  </si>
  <si>
    <t>0974429</t>
  </si>
  <si>
    <t>0974430</t>
  </si>
  <si>
    <t>0974431</t>
  </si>
  <si>
    <t>0974432</t>
  </si>
  <si>
    <t>0974433</t>
  </si>
  <si>
    <t>0974434</t>
  </si>
  <si>
    <t>0974435</t>
  </si>
  <si>
    <t>0974436</t>
  </si>
  <si>
    <t>0974437</t>
  </si>
  <si>
    <t>0974438</t>
  </si>
  <si>
    <t>0974439</t>
  </si>
  <si>
    <t>0974440</t>
  </si>
  <si>
    <t>0974441</t>
  </si>
  <si>
    <t>0974442</t>
  </si>
  <si>
    <t>0974443</t>
  </si>
  <si>
    <t>0974444</t>
  </si>
  <si>
    <t>0974445</t>
  </si>
  <si>
    <t>0974446</t>
  </si>
  <si>
    <t>0974447</t>
  </si>
  <si>
    <t>0974448</t>
  </si>
  <si>
    <t>0974449</t>
  </si>
  <si>
    <t>0974450</t>
  </si>
  <si>
    <t>0974451</t>
  </si>
  <si>
    <t>0974452</t>
  </si>
  <si>
    <t>0974453</t>
  </si>
  <si>
    <t>0974454</t>
  </si>
  <si>
    <t>0974455</t>
  </si>
  <si>
    <t>0974456</t>
  </si>
  <si>
    <t>0974457</t>
  </si>
  <si>
    <t>0974458</t>
  </si>
  <si>
    <t>0974459</t>
  </si>
  <si>
    <t>0974460</t>
  </si>
  <si>
    <t>0974461</t>
  </si>
  <si>
    <t>0974462</t>
  </si>
  <si>
    <t>0974470</t>
  </si>
  <si>
    <t>0974471</t>
  </si>
  <si>
    <t>0974480</t>
  </si>
  <si>
    <t>0974481</t>
  </si>
  <si>
    <t>0974500</t>
  </si>
  <si>
    <t>0974501</t>
  </si>
  <si>
    <t>0974502</t>
  </si>
  <si>
    <t>0974503</t>
  </si>
  <si>
    <t>0974504</t>
  </si>
  <si>
    <t>0974505</t>
  </si>
  <si>
    <t>0974506</t>
  </si>
  <si>
    <t>0974507</t>
  </si>
  <si>
    <t>0974508</t>
  </si>
  <si>
    <t>0974509</t>
  </si>
  <si>
    <t>0974510</t>
  </si>
  <si>
    <t>0974511</t>
  </si>
  <si>
    <t>0974512</t>
  </si>
  <si>
    <t>0974513</t>
  </si>
  <si>
    <t>0974514</t>
  </si>
  <si>
    <t>0974515</t>
  </si>
  <si>
    <t>0975002</t>
  </si>
  <si>
    <t>0975003</t>
  </si>
  <si>
    <t>0975004</t>
  </si>
  <si>
    <t>0975011</t>
  </si>
  <si>
    <t>0975012</t>
  </si>
  <si>
    <t>0975013</t>
  </si>
  <si>
    <t>0975014</t>
  </si>
  <si>
    <t>0975015</t>
  </si>
  <si>
    <t>0975016</t>
  </si>
  <si>
    <t>MOBILIZATION - ROCK SCALING CREWS</t>
  </si>
  <si>
    <t>0976001</t>
  </si>
  <si>
    <t>BARRICADE WARNING LIGHTS -  LOW INTENSITY</t>
  </si>
  <si>
    <t>0976002</t>
  </si>
  <si>
    <t>BARRICADE WARNING LIGHTS -  HIGH INTENSITY</t>
  </si>
  <si>
    <t>0976003</t>
  </si>
  <si>
    <t>BARRICADE WARNING LIGHTS -  STEADY-BURN</t>
  </si>
  <si>
    <t>0976010</t>
  </si>
  <si>
    <t>SOLAR-POWERED LED RED BARRICADE  LIGHT</t>
  </si>
  <si>
    <t>0977001</t>
  </si>
  <si>
    <t>0978001</t>
  </si>
  <si>
    <t>0978002</t>
  </si>
  <si>
    <t>0979001</t>
  </si>
  <si>
    <t>0979002</t>
  </si>
  <si>
    <t>0979003</t>
  </si>
  <si>
    <t>0980001</t>
  </si>
  <si>
    <t>0980101</t>
  </si>
  <si>
    <t>0980102</t>
  </si>
  <si>
    <t>0980103</t>
  </si>
  <si>
    <t>0980104</t>
  </si>
  <si>
    <t>0980105</t>
  </si>
  <si>
    <t>0980300</t>
  </si>
  <si>
    <t>0980301</t>
  </si>
  <si>
    <t>0981100</t>
  </si>
  <si>
    <t>0981101</t>
  </si>
  <si>
    <t>0991040</t>
  </si>
  <si>
    <t>MODIFICATIONS AND REPAIRS TO  OUTFALL PIPE AND HEADWALL</t>
  </si>
  <si>
    <t>0991050</t>
  </si>
  <si>
    <t>MODIFICATIONS TO EXISTING PUMP  HOUSE</t>
  </si>
  <si>
    <t>0991051</t>
  </si>
  <si>
    <t>0991062</t>
  </si>
  <si>
    <t>0992019</t>
  </si>
  <si>
    <t>0992030</t>
  </si>
  <si>
    <t>0992033</t>
  </si>
  <si>
    <t>0992035</t>
  </si>
  <si>
    <t>0992036</t>
  </si>
  <si>
    <t>CRYSTALLINE QUARTZ PIEZO-ELECTRIC  WEIGHT SENSORS</t>
  </si>
  <si>
    <t>0992086</t>
  </si>
  <si>
    <t>0992087</t>
  </si>
  <si>
    <t>0992088</t>
  </si>
  <si>
    <t>0992089</t>
  </si>
  <si>
    <t>PICNIC TABLE</t>
  </si>
  <si>
    <t>0992090</t>
  </si>
  <si>
    <t>0992093</t>
  </si>
  <si>
    <t>0992094</t>
  </si>
  <si>
    <t>SELF-CONTAINED RECYCLING COMPOSTING UNIT (TOILET)</t>
  </si>
  <si>
    <t>0992095</t>
  </si>
  <si>
    <t>DOG WASTE STATION</t>
  </si>
  <si>
    <t>0992096</t>
  </si>
  <si>
    <t>BIKE REPAIR STATION</t>
  </si>
  <si>
    <t>0992103</t>
  </si>
  <si>
    <t>0992114</t>
  </si>
  <si>
    <t>0992122</t>
  </si>
  <si>
    <t>0992130</t>
  </si>
  <si>
    <t>0992131</t>
  </si>
  <si>
    <t>0992132</t>
  </si>
  <si>
    <t>0992133</t>
  </si>
  <si>
    <t>0992134</t>
  </si>
  <si>
    <t>REMOVE, PAINT AND REPLACE  ORNAMENTAL MEDALLIONS</t>
  </si>
  <si>
    <t>0992135</t>
  </si>
  <si>
    <t>DECORATIVE MONUMENT</t>
  </si>
  <si>
    <t>0999001</t>
  </si>
  <si>
    <t>DISPOSAL OF BUILDINGS  (SEE SUPPLEMENT ATTACHED)</t>
  </si>
  <si>
    <t>0999002</t>
  </si>
  <si>
    <t>0999301</t>
  </si>
  <si>
    <t>0999402</t>
  </si>
  <si>
    <t>1001001</t>
  </si>
  <si>
    <t>1001002</t>
  </si>
  <si>
    <t>1001003</t>
  </si>
  <si>
    <t>1001004</t>
  </si>
  <si>
    <t>1001009</t>
  </si>
  <si>
    <t>SOFT DIGGING</t>
  </si>
  <si>
    <t>1001010</t>
  </si>
  <si>
    <t>TRENCHING AND BACKFILLING  CONCRETE BASE</t>
  </si>
  <si>
    <t>1001011</t>
  </si>
  <si>
    <t>TRENCHING AND BACKFILLING OF  CONCRETE ENCASED CONDUIT</t>
  </si>
  <si>
    <t>1002008</t>
  </si>
  <si>
    <t>1002010</t>
  </si>
  <si>
    <t>1002015</t>
  </si>
  <si>
    <t>1002020</t>
  </si>
  <si>
    <t>TRAFFIC STRUCTURE FOUNDATION -  4' DIAMETER DRILLED SHAFT</t>
  </si>
  <si>
    <t>1002101</t>
  </si>
  <si>
    <t>LIGHT STANDARD FOUNDATION -  TYPE I</t>
  </si>
  <si>
    <t>1002102</t>
  </si>
  <si>
    <t>LIGHT STANDARD FOUNDATION -  TYPE II</t>
  </si>
  <si>
    <t>1002103</t>
  </si>
  <si>
    <t>1002105</t>
  </si>
  <si>
    <t>LIGHT STANDARD FOUNDATION -  TYPE III</t>
  </si>
  <si>
    <t>1002107</t>
  </si>
  <si>
    <t>LIGHT STANDARD FOUNDATION - TYPE I  (MODIFIED)</t>
  </si>
  <si>
    <t>1002110</t>
  </si>
  <si>
    <t>1002120</t>
  </si>
  <si>
    <t>1002121</t>
  </si>
  <si>
    <t>1002148</t>
  </si>
  <si>
    <t>1002150</t>
  </si>
  <si>
    <t>1002151</t>
  </si>
  <si>
    <t>1002170</t>
  </si>
  <si>
    <t>1002184</t>
  </si>
  <si>
    <t>1002185</t>
  </si>
  <si>
    <t>1002186</t>
  </si>
  <si>
    <t>1002199</t>
  </si>
  <si>
    <t>TRAFFIC CONTROL FOUNDATION - SPAN  POLE - SPREAD FOOTING - T</t>
  </si>
  <si>
    <t>1002200</t>
  </si>
  <si>
    <t>TRAFFIC CONTROL FOUNDATION -  SPAN POLE - TYPE ''A''</t>
  </si>
  <si>
    <t>1002201</t>
  </si>
  <si>
    <t>TRAFFIC CONTROL FOUNDATION-  SPAN POLE</t>
  </si>
  <si>
    <t>1002202</t>
  </si>
  <si>
    <t>TRAFFIC CONTROL FOUNDATION-  MAST ARM</t>
  </si>
  <si>
    <t>1002203</t>
  </si>
  <si>
    <t>1002204</t>
  </si>
  <si>
    <t>TRAFFIC CONTROL FOUNDATION - SPAN  POLE - TYPE B</t>
  </si>
  <si>
    <t>1002205</t>
  </si>
  <si>
    <t>1002208</t>
  </si>
  <si>
    <t>TRAFFIC CONTROL FOUNDATION -  CONTROLLER - TYPE IV</t>
  </si>
  <si>
    <t>1002209</t>
  </si>
  <si>
    <t>TRAFFIC CONTROL FOUNDATION -  SPAN POLE AND MAST ARM</t>
  </si>
  <si>
    <t>1002210</t>
  </si>
  <si>
    <t>TRAFFIC CONTROL FOUNDATION  CONTROLLER-TYPE V</t>
  </si>
  <si>
    <t>1002212</t>
  </si>
  <si>
    <t>TRAFFIC CONTROL FOUNDATION -  CONTROLLER - TYPE 170</t>
  </si>
  <si>
    <t>1002213</t>
  </si>
  <si>
    <t>1002214</t>
  </si>
  <si>
    <t>TRAFFIC CONTROL FOUNDATION -  CONTROLLER - TYPE IV MODIFIED</t>
  </si>
  <si>
    <t>1002215</t>
  </si>
  <si>
    <t>TRAFFIC CONTROL FOUNDATION -  WARNING GATE</t>
  </si>
  <si>
    <t>1002221</t>
  </si>
  <si>
    <t>1002223</t>
  </si>
  <si>
    <t>TRAFFIC CONTROL FOUNDATION -  PEDESTAL (SPECIAL)</t>
  </si>
  <si>
    <t>1002232</t>
  </si>
  <si>
    <t>TRAFFIC CONTROL FOUNDATION - SPAN  POLE - TYPE ''C''</t>
  </si>
  <si>
    <t>1002233</t>
  </si>
  <si>
    <t>TRAFFIC CONTROL FOUNDATION - SPAN  POLE - TYPE "D"</t>
  </si>
  <si>
    <t>1002234</t>
  </si>
  <si>
    <t>TRAFFIC STRUCTURE FOUNDATION -  SPREAD FOOTING</t>
  </si>
  <si>
    <t>1002235</t>
  </si>
  <si>
    <t>TRAFFIC CONTROL FOUNDATION, VEHICLE  DETECTOR SUPPORT POLE</t>
  </si>
  <si>
    <t>1002236</t>
  </si>
  <si>
    <t>1002291</t>
  </si>
  <si>
    <t>MODIFICATION OF TRAFFIC CONTROL  FOUNDATION</t>
  </si>
  <si>
    <t>1002292</t>
  </si>
  <si>
    <t>1002293</t>
  </si>
  <si>
    <t>1002294</t>
  </si>
  <si>
    <t>1002300</t>
  </si>
  <si>
    <t>1002301</t>
  </si>
  <si>
    <t>1002302</t>
  </si>
  <si>
    <t>MODIFY LIGHT STANDARD ANCHORAGE</t>
  </si>
  <si>
    <t>1002304</t>
  </si>
  <si>
    <t>1002305</t>
  </si>
  <si>
    <t>1002306</t>
  </si>
  <si>
    <t>1002901</t>
  </si>
  <si>
    <t>1002907</t>
  </si>
  <si>
    <t>1002951</t>
  </si>
  <si>
    <t>1002952</t>
  </si>
  <si>
    <t>TRANSFORMER</t>
  </si>
  <si>
    <t>1003001</t>
  </si>
  <si>
    <t>LIGHT STANDARD (ANCHOR BASE)  (4'  BRACKET,</t>
  </si>
  <si>
    <t>1003002</t>
  </si>
  <si>
    <t>LIGHT STANDARD (ANCHOR BASE)  (6'  BRACKET,</t>
  </si>
  <si>
    <t>1003004</t>
  </si>
  <si>
    <t>LIGHT STANDARD (ANCHOR BASE)  (10' BRACKET,</t>
  </si>
  <si>
    <t>1003005</t>
  </si>
  <si>
    <t>LIGHT STANDARD (ANCHOR BASE)  (12' BRACKET,</t>
  </si>
  <si>
    <t>1003006</t>
  </si>
  <si>
    <t>LIGHT STANDARD (ANCHOR BASE)  (15' BRACKET,</t>
  </si>
  <si>
    <t>1003008</t>
  </si>
  <si>
    <t>LIGHT STANDARD (ANCHOR BASE)  (TWIN 6'BRACKETS. 50'MOUNTING</t>
  </si>
  <si>
    <t>1003011</t>
  </si>
  <si>
    <t>LIGHT STANDARD (ANCHOR BASE)  (TWIN 4'  BRACKETS,</t>
  </si>
  <si>
    <t>1003012</t>
  </si>
  <si>
    <t>LIGHT STANDARD (ANCHOR BASE)  (TWIN 6'  BRACKETS,</t>
  </si>
  <si>
    <t>1003014</t>
  </si>
  <si>
    <t>LIGHT STANDARD (ANCHOR BASE)  (TWIN 10' BRACKETS,</t>
  </si>
  <si>
    <t>1003015</t>
  </si>
  <si>
    <t>LIGHT STANDARD (ANCHOR BASE)  (TWIN 12' BRACKETS,</t>
  </si>
  <si>
    <t>1003016</t>
  </si>
  <si>
    <t>LIGHT STANDARD (ANCHOR BASE)  (TWIN 15' BRACKETS,</t>
  </si>
  <si>
    <t>1003051</t>
  </si>
  <si>
    <t>LIGHT STANDARD (ANCHOR BASE)  (4'  BRACKETS,</t>
  </si>
  <si>
    <t>1003052</t>
  </si>
  <si>
    <t>LIGHT STANDARD (ANCHOR BASE)  (6'  BRACKETS,</t>
  </si>
  <si>
    <t>1003054</t>
  </si>
  <si>
    <t>LIGHT STANDARD (ANCHOR BASE)  (10' BRACKETS,</t>
  </si>
  <si>
    <t>1003055</t>
  </si>
  <si>
    <t>LIGHT STANDARD (ANCHOR BASE)  (12' BRACKETS,</t>
  </si>
  <si>
    <t>1003056</t>
  </si>
  <si>
    <t>LIGHT STANDARD (ANCHOR BASE)  (15' BRACKETS,</t>
  </si>
  <si>
    <t>1003061</t>
  </si>
  <si>
    <t>1003062</t>
  </si>
  <si>
    <t>1003064</t>
  </si>
  <si>
    <t>1003065</t>
  </si>
  <si>
    <t>1003066</t>
  </si>
  <si>
    <t>1003101</t>
  </si>
  <si>
    <t>1003102</t>
  </si>
  <si>
    <t>1003104</t>
  </si>
  <si>
    <t>1003105</t>
  </si>
  <si>
    <t>1003106</t>
  </si>
  <si>
    <t>1003111</t>
  </si>
  <si>
    <t>LIGHT STANDARD (ANCHOR BASE)  (TWIN 4' BRACKET,</t>
  </si>
  <si>
    <t>1003112</t>
  </si>
  <si>
    <t>LIGHT STANDARD (ANCHOR BASE)  (TWIN 6' BRACKET,</t>
  </si>
  <si>
    <t>1003114</t>
  </si>
  <si>
    <t>1003115</t>
  </si>
  <si>
    <t>1003116</t>
  </si>
  <si>
    <t>1003126</t>
  </si>
  <si>
    <t>LIGHT STANDARD (ANCHOR BASE)  (6' BRACKET, 50' MOUNTING</t>
  </si>
  <si>
    <t>1003127</t>
  </si>
  <si>
    <t>LIGHT STANDARD (ANCHOR BASE)  (6' BRACKETS,</t>
  </si>
  <si>
    <t>1003128</t>
  </si>
  <si>
    <t>LIGHT STANDARD (ANCHOR BASE) (3 M BRACKET - 7 M MOUNTING HEI</t>
  </si>
  <si>
    <t>1003130</t>
  </si>
  <si>
    <t>1003150</t>
  </si>
  <si>
    <t>LIGHT STANDARD (ANCHOR BASE)  40' MOUNTING HEIGHT WITH TENON</t>
  </si>
  <si>
    <t>1003155</t>
  </si>
  <si>
    <t>LIGHT STANDARD (ANCHOR BASE)(DOUBLE  6' AND 10' BRACKETS, 33</t>
  </si>
  <si>
    <t>1003161</t>
  </si>
  <si>
    <t>LIGHT STANDARD (ANCHOR BASE) (10'  BRACKET, 45' MOUNTING HEI</t>
  </si>
  <si>
    <t>1003170</t>
  </si>
  <si>
    <t>1003171</t>
  </si>
  <si>
    <t>1003172</t>
  </si>
  <si>
    <t>LIGHT STANDARD (ANCHOR BASE)  (15' BRACKET, 50' MOUNTING HT)</t>
  </si>
  <si>
    <t>1003173</t>
  </si>
  <si>
    <t>LIGHT STANDARD (ANCHOR BASE) (1.5'  BRACKET, 50' MOUNTING HT</t>
  </si>
  <si>
    <t>1003176</t>
  </si>
  <si>
    <t>LIGHT STANDARD (ANCHOR BASE)  (TWIN 10' BRACKET, 50' MOUNTIN</t>
  </si>
  <si>
    <t>1003177</t>
  </si>
  <si>
    <t>LIGHT STANDARD (ANCHOR BASE) (TWIN 5 M BRACKET, 15 M MOUNTIN</t>
  </si>
  <si>
    <t>1003191</t>
  </si>
  <si>
    <t>LIGHT STANDARD ALUMINUM  (32' MOUNTING HEIGHT)</t>
  </si>
  <si>
    <t>1003192</t>
  </si>
  <si>
    <t>1003193</t>
  </si>
  <si>
    <t>1003194</t>
  </si>
  <si>
    <t>1003195</t>
  </si>
  <si>
    <t>LIGHT STANDARD ALUMINUM  (35' MOUNTING HEIGHT)</t>
  </si>
  <si>
    <t>1003201</t>
  </si>
  <si>
    <t>1003202</t>
  </si>
  <si>
    <t>1003204</t>
  </si>
  <si>
    <t>LIGHT STANDARD (10' BRACKET,  30' MOUNTING HEIGHT) ALUMINUM</t>
  </si>
  <si>
    <t>1003205</t>
  </si>
  <si>
    <t>LIGHT STANDARD (12' BRACKET,  30' MOUNTING HEIGHT) ALUMINUM</t>
  </si>
  <si>
    <t>1003206</t>
  </si>
  <si>
    <t>LIGHT STANDARD (15' BRACKET,  30' MOUNTING HEIGHT) ALUMINUM</t>
  </si>
  <si>
    <t>1003211</t>
  </si>
  <si>
    <t>LIGHT STANDARD (TWIN 1 M BRACKETS, 8 M MOUNTING HEIGHT) ALUM</t>
  </si>
  <si>
    <t>1003212</t>
  </si>
  <si>
    <t>LIGHT STANDARD (TWIN 2 M BRACKETS, 8 M MOUNTING HEIGHT) ALUM</t>
  </si>
  <si>
    <t>1003214</t>
  </si>
  <si>
    <t>LIGHT STANDARD (TWIN 3 M BRACKETS, 8 M MOUNTING HEIGHT) ALUM</t>
  </si>
  <si>
    <t>1003215</t>
  </si>
  <si>
    <t>LIGHT STANDARD (TWIN 4 M BRACKETS, 8 M MOUNTING HEIGHT) ALUM</t>
  </si>
  <si>
    <t>1003216</t>
  </si>
  <si>
    <t>LIGHT STANDARD (TWIN 5 M BRACKETS, 8 M MOUNTING HEIGHT) ALUM</t>
  </si>
  <si>
    <t>1003251</t>
  </si>
  <si>
    <t>1003252</t>
  </si>
  <si>
    <t>1003254</t>
  </si>
  <si>
    <t>LIGHT STANDARD (10' BRACKET  35' MOUNTING HEIGHT) ALUMINUM</t>
  </si>
  <si>
    <t>1003255</t>
  </si>
  <si>
    <t>LIGHT STANDARD (12' BRACKET  35' MOUNTING HEIGHT) ALUMINUM</t>
  </si>
  <si>
    <t>1003256</t>
  </si>
  <si>
    <t>LIGHT STANDARD (15' BRACKET  35' MOUNTING HEIGHT) ALUMINUM</t>
  </si>
  <si>
    <t>1003257</t>
  </si>
  <si>
    <t>LIGHT STANDARD (20' BRACKET  35' MOUNTING HEIGHT) ALUMINUM</t>
  </si>
  <si>
    <t>1003261</t>
  </si>
  <si>
    <t>LIGHT STANDARD (TWIN 1 M BRACKET, 10 M MOUNTING HEIGHT) ALUM</t>
  </si>
  <si>
    <t>1003262</t>
  </si>
  <si>
    <t>LIGHT STANDARD (TWIN 2 M BRACKET, 10 M MOUNTING HEIGHT) ALUM</t>
  </si>
  <si>
    <t>1003264</t>
  </si>
  <si>
    <t>LIGHT STANDARD (TWIN 10' BRACKET  35' MOUNTING HEIGHT) ALUMI</t>
  </si>
  <si>
    <t>1003265</t>
  </si>
  <si>
    <t>LIGHT STANDARD (TWIN 12' BRACKET  35' MOUNTING HEIGHT) ALUMI</t>
  </si>
  <si>
    <t>1003266</t>
  </si>
  <si>
    <t>LIGHT STANDARD (TWIN 15' BRACKET  35' MOUNTING HEIGHT) ALUMI</t>
  </si>
  <si>
    <t>1003295</t>
  </si>
  <si>
    <t>LIGHT STANDARD (DOUBLE 10' AND 16'  BRACKETS, 33' MOUNTING H</t>
  </si>
  <si>
    <t>1003301</t>
  </si>
  <si>
    <t>1003302</t>
  </si>
  <si>
    <t>1003304</t>
  </si>
  <si>
    <t>LIGHT STANDARD (10' BRACKET,  40'MOUNTING HEIGHT) ALUMINUM</t>
  </si>
  <si>
    <t>1003305</t>
  </si>
  <si>
    <t>LIGHT STANDARD (12' BRACKET,  40' MOUNTING HEIGHT) ALUMINUM</t>
  </si>
  <si>
    <t>1003306</t>
  </si>
  <si>
    <t>LIGHT STANDARD (15' BRACKET,  40' MOUNTING HEIGHT) ALUMINUM</t>
  </si>
  <si>
    <t>1003308</t>
  </si>
  <si>
    <t>1003309</t>
  </si>
  <si>
    <t>LIGHT STANDARD (12' BRACKET, 45'  MOUNTING HEIGHT) ALUMINUM</t>
  </si>
  <si>
    <t>1003310</t>
  </si>
  <si>
    <t>1003311</t>
  </si>
  <si>
    <t>LIGHT STANDARD (10' BRACKET  50' MOUNTING HEIGHT) ALUMINUM</t>
  </si>
  <si>
    <t>1003312</t>
  </si>
  <si>
    <t>LIGHT STANDARD (12' BRACKET  50' MOUNTING HEIGHT) ALUMINUM</t>
  </si>
  <si>
    <t>1003313</t>
  </si>
  <si>
    <t>LIGHT STANDARD (15' BRACKET  50' MOUNTING HEIGHT) ALUMINUM</t>
  </si>
  <si>
    <t>1003315</t>
  </si>
  <si>
    <t>LIGHT STANDARD (0.5 M BRACKET, 15 M MOUNTING HEIGHT) ALUMINU</t>
  </si>
  <si>
    <t>1003359</t>
  </si>
  <si>
    <t>1003360</t>
  </si>
  <si>
    <t>LIGHT STANDARD (15' BRACKET, 45'  MOUNTING HEIGHT) ALUMINUM</t>
  </si>
  <si>
    <t>1003370</t>
  </si>
  <si>
    <t>LIGHT STANDARD TRANSFORMER BASE, TWIN 1.0 M BRACKET, 12.0 M</t>
  </si>
  <si>
    <t>1003371</t>
  </si>
  <si>
    <t>LIGHT STANDARD TRANSFORMER BASE, SINGLE 3.0 M BRACKET, 12.0</t>
  </si>
  <si>
    <t>1003380</t>
  </si>
  <si>
    <t>1003381</t>
  </si>
  <si>
    <t>1003382</t>
  </si>
  <si>
    <t>1003383</t>
  </si>
  <si>
    <t>1003384</t>
  </si>
  <si>
    <t>1003385</t>
  </si>
  <si>
    <t>1003386</t>
  </si>
  <si>
    <t>1003387</t>
  </si>
  <si>
    <t>1003447</t>
  </si>
  <si>
    <t>LIGHT STANDARD (TWIN 1 M BRACKETS, 12 M MOUNTING HEIGHT) ALU</t>
  </si>
  <si>
    <t>1003450</t>
  </si>
  <si>
    <t>LIGHT STANDARD (TWIN 1 M BRACKETS, 15 M MOUNTING HEIGHT) ALU</t>
  </si>
  <si>
    <t>1003451</t>
  </si>
  <si>
    <t>LIGHT STANDARD (TWIN 2 M BRACKETS, 15 M MOUNTING HEIGHT) ALU</t>
  </si>
  <si>
    <t>1003453</t>
  </si>
  <si>
    <t>LIGHT STANDARD (TWIN 2 M BRACKETS, 12 M MOUNTING HEIGHT) ALU</t>
  </si>
  <si>
    <t>1003454</t>
  </si>
  <si>
    <t>LIGHT STANDARD (TWIN 3 M BRACKETS, 12 M MOUNTING HEIGHT) ALU</t>
  </si>
  <si>
    <t>1003455</t>
  </si>
  <si>
    <t>LIGHT STANDARD (TWIN 12'  BRACKETS 40' MOUNTING HEIGHT)</t>
  </si>
  <si>
    <t>1003456</t>
  </si>
  <si>
    <t>LIGHT STANDARD (TWIN 3 M BRACKETS, 15 M MOUNTING HEIGHT) ALU</t>
  </si>
  <si>
    <t>1003457</t>
  </si>
  <si>
    <t>LIGHT STANDARD (TWIN 5 M BRACKETS, 15 M MOUNTING HEIGHT) ALU</t>
  </si>
  <si>
    <t>1003458</t>
  </si>
  <si>
    <t>LIGHT STANDARD (TWIN 15'  BRACKETS 40' MOUNTING HEIGHT)</t>
  </si>
  <si>
    <t>1003459</t>
  </si>
  <si>
    <t>LIGHT STANDARD (TWIN 4 M BRACKETS, 15 M MOUNTING HEIGHT) ALU</t>
  </si>
  <si>
    <t>1003461</t>
  </si>
  <si>
    <t>1003462</t>
  </si>
  <si>
    <t>1003463</t>
  </si>
  <si>
    <t>1003472</t>
  </si>
  <si>
    <t>LIGHT STANDARD ALUMINUM (12 M MOUNTING HEIGHT) WITH TENON</t>
  </si>
  <si>
    <t>1003490</t>
  </si>
  <si>
    <t>LIGHT STANDARD (DOUBLE 2 M AND 4 M BRACKETS, 15 M MOUNTING H</t>
  </si>
  <si>
    <t>1003500</t>
  </si>
  <si>
    <t>1003505</t>
  </si>
  <si>
    <t>1003508</t>
  </si>
  <si>
    <t>1003518</t>
  </si>
  <si>
    <t>1003519</t>
  </si>
  <si>
    <t>1003522</t>
  </si>
  <si>
    <t>1003523</t>
  </si>
  <si>
    <t>1003524</t>
  </si>
  <si>
    <t>REMOVE AND RELOCATE HIGH MAST LIGHT  TOWER</t>
  </si>
  <si>
    <t>1003525</t>
  </si>
  <si>
    <t>LIGHT STANDARD (20'  MOUNTING HEIGHT) - CITY</t>
  </si>
  <si>
    <t>1003540</t>
  </si>
  <si>
    <t>ALUMINUM POLE</t>
  </si>
  <si>
    <t>1003551</t>
  </si>
  <si>
    <t>1003579</t>
  </si>
  <si>
    <t>14' ORNAMENTAL STREET LIGHT POLE ALUMINUM</t>
  </si>
  <si>
    <t>1003580</t>
  </si>
  <si>
    <t>28' ORNAMENTAL STREET LIGHT POLE  ALUMINUM</t>
  </si>
  <si>
    <t>1003581</t>
  </si>
  <si>
    <t>1003585</t>
  </si>
  <si>
    <t>DECORATIVE LIGHT POLE WITH SINGLE  LUMINAIRE</t>
  </si>
  <si>
    <t>1003586</t>
  </si>
  <si>
    <t>DECORATIVE LIGHT POLE WITH TWIN  LUMINAIRES</t>
  </si>
  <si>
    <t>1003587</t>
  </si>
  <si>
    <t>DECORATIVE LIGHT POLE AND LIGHT  FIXTURE - 250 WATTS</t>
  </si>
  <si>
    <t>1003588</t>
  </si>
  <si>
    <t>DECORATIVE LIGHT POLE AND LIGHT  FIXTURE - 400 WATTS</t>
  </si>
  <si>
    <t>1003589</t>
  </si>
  <si>
    <t>LIGHT POLE AND FIXTURE (1000 WATT)  TYPE A</t>
  </si>
  <si>
    <t>1003590</t>
  </si>
  <si>
    <t>LIGHT POLE AND FIXTURE (400 WATT)  TYPE A</t>
  </si>
  <si>
    <t>1003593</t>
  </si>
  <si>
    <t>DECORATIVE LIGHT STANDARD AND  LUMINAIRE</t>
  </si>
  <si>
    <t>1003594</t>
  </si>
  <si>
    <t>DECORATIVE LUMINAIRE - HIGH  PRESSURE SODIUM (150 WATT)</t>
  </si>
  <si>
    <t>1003595</t>
  </si>
  <si>
    <t>DECORATIVE LIGHT POLE AND LIGHT   FIXTURE</t>
  </si>
  <si>
    <t>1003596</t>
  </si>
  <si>
    <t>1003597</t>
  </si>
  <si>
    <t>1003598</t>
  </si>
  <si>
    <t>1003601</t>
  </si>
  <si>
    <t>1003602</t>
  </si>
  <si>
    <t>1003603</t>
  </si>
  <si>
    <t>1003604</t>
  </si>
  <si>
    <t>1003605</t>
  </si>
  <si>
    <t>1003606</t>
  </si>
  <si>
    <t>1003607</t>
  </si>
  <si>
    <t>1003608</t>
  </si>
  <si>
    <t>1003610</t>
  </si>
  <si>
    <t>LIGHT STANDARD (4M BRACKET, 10M MOUNTING HEIGHT) FIBERGLASS</t>
  </si>
  <si>
    <t>1003611</t>
  </si>
  <si>
    <t>ORNAMENTAL ACCESSORY, SIDE BRACKET  FOR LUMINAIRE</t>
  </si>
  <si>
    <t>1003612</t>
  </si>
  <si>
    <t>1003614</t>
  </si>
  <si>
    <t>ORNAMENTAL ACCESSORY, GROUND FAULT  RECEPTACLE</t>
  </si>
  <si>
    <t>1003615</t>
  </si>
  <si>
    <t>1003616</t>
  </si>
  <si>
    <t>1003618</t>
  </si>
  <si>
    <t>1003619</t>
  </si>
  <si>
    <t>DECORATIVE BRACKET ARM AND DOWN  LIGHT LUMINAIRE</t>
  </si>
  <si>
    <t>1003620</t>
  </si>
  <si>
    <t>DECORATIVE LIGHT STANDARD FOR DOWN  LIGHT</t>
  </si>
  <si>
    <t>1003621</t>
  </si>
  <si>
    <t>1003622</t>
  </si>
  <si>
    <t>1003623</t>
  </si>
  <si>
    <t>FENCE POST TOP DECORATIVE LIGHT STA NDARD</t>
  </si>
  <si>
    <t>1003624</t>
  </si>
  <si>
    <t>1003625</t>
  </si>
  <si>
    <t>1003630</t>
  </si>
  <si>
    <t>ORNAMENTAL ACCESSORY 6' ORNAMENTAL  BRACKET ARM</t>
  </si>
  <si>
    <t>1003670</t>
  </si>
  <si>
    <t>1003671</t>
  </si>
  <si>
    <t>1003672</t>
  </si>
  <si>
    <t>1003705</t>
  </si>
  <si>
    <t>BRIDGE INSPECTION LIGHTING CONTROL  PANEL</t>
  </si>
  <si>
    <t>1003706</t>
  </si>
  <si>
    <t>1003707</t>
  </si>
  <si>
    <t>1003731</t>
  </si>
  <si>
    <t>BRIDGE INSPECTION RECEPTACLES  (SITE NO. 1)</t>
  </si>
  <si>
    <t>1003732</t>
  </si>
  <si>
    <t>BRIDGE INSPECTION RECEPTACLES  (SITE NO. 2)</t>
  </si>
  <si>
    <t>1003738</t>
  </si>
  <si>
    <t>BRIDGE INSPECTION RECEPTACLES  (SITE NO.8)</t>
  </si>
  <si>
    <t>1003742</t>
  </si>
  <si>
    <t>BRIDGE INSPECTION RECEPTACLES  (SITE NO.12)</t>
  </si>
  <si>
    <t>1003748</t>
  </si>
  <si>
    <t>SERVICE LIGHTS AND RECEPTACLES  (SITE 4)</t>
  </si>
  <si>
    <t>1003754</t>
  </si>
  <si>
    <t>1003884</t>
  </si>
  <si>
    <t>1003885</t>
  </si>
  <si>
    <t>MODIFY LIGHT STANDARD WIRING ACCESS  COVER</t>
  </si>
  <si>
    <t>1003886</t>
  </si>
  <si>
    <t>1003887</t>
  </si>
  <si>
    <t>LINEAR ILLUMINATED DELINEATION  SYSTEM</t>
  </si>
  <si>
    <t>1003888</t>
  </si>
  <si>
    <t>RELOCATED LINEAR ILLUMINATED  DELINEATION SYSTEM</t>
  </si>
  <si>
    <t>1003889</t>
  </si>
  <si>
    <t>REMOVE LIGHT POLE FOUNDATION 24"  BELOW FINISHED PAVEMENT SU</t>
  </si>
  <si>
    <t>1003891</t>
  </si>
  <si>
    <t>1003892</t>
  </si>
  <si>
    <t>1003894</t>
  </si>
  <si>
    <t>REMOVE AND RELOCATE ORNAMENTAL  LIGHT STANDARD &amp; CONC. FOUND</t>
  </si>
  <si>
    <t>1003895</t>
  </si>
  <si>
    <t>1003896</t>
  </si>
  <si>
    <t>1003898</t>
  </si>
  <si>
    <t>REMOVE AND RELOCATE LIGHT STANDARD  AND CONCRETE FOUNDATION</t>
  </si>
  <si>
    <t>1003899</t>
  </si>
  <si>
    <t>REMOVE AND RELOCATE  WOOD LIGHT POLE</t>
  </si>
  <si>
    <t>1003900</t>
  </si>
  <si>
    <t>1003901</t>
  </si>
  <si>
    <t>1003902</t>
  </si>
  <si>
    <t>1003904</t>
  </si>
  <si>
    <t>1003906</t>
  </si>
  <si>
    <t>1003907</t>
  </si>
  <si>
    <t>REMOVE EXISTING LUMINAIRE AND  BRACKET</t>
  </si>
  <si>
    <t>1003909</t>
  </si>
  <si>
    <t>REMOVE AND RELOCATE LIGHT  STANDARD AND CONCRETE BASE</t>
  </si>
  <si>
    <t>1003910</t>
  </si>
  <si>
    <t>REMOVE WOOD POLE (BRACKET,  LUMINAIRE, BALLAST)</t>
  </si>
  <si>
    <t>1003912</t>
  </si>
  <si>
    <t>REMOVE CONCRETE LIGHT STANDARD  BASE</t>
  </si>
  <si>
    <t>1003913</t>
  </si>
  <si>
    <t>1003915</t>
  </si>
  <si>
    <t>RESET LIGHT STANDARD AND CONCRETE  BASE</t>
  </si>
  <si>
    <t>1003916</t>
  </si>
  <si>
    <t>REMOVE AND RELOCATE LIGHT  STANDARD</t>
  </si>
  <si>
    <t>1003917</t>
  </si>
  <si>
    <t>1003919</t>
  </si>
  <si>
    <t>1003920</t>
  </si>
  <si>
    <t>1003924</t>
  </si>
  <si>
    <t>REMOVE LIGHT STANDARD AND CONCRETE  BASE</t>
  </si>
  <si>
    <t>1003925</t>
  </si>
  <si>
    <t>1003926</t>
  </si>
  <si>
    <t>REINSTALL LIGHT POLE</t>
  </si>
  <si>
    <t>1003927</t>
  </si>
  <si>
    <t>REMOVE FLOODLIGHT</t>
  </si>
  <si>
    <t>1003928</t>
  </si>
  <si>
    <t>1003929</t>
  </si>
  <si>
    <t>1003931</t>
  </si>
  <si>
    <t>1003933</t>
  </si>
  <si>
    <t>REMOVE LIGHT STANDARD ANCHORAGE  COVER</t>
  </si>
  <si>
    <t>1003935</t>
  </si>
  <si>
    <t>1003940</t>
  </si>
  <si>
    <t>1003994</t>
  </si>
  <si>
    <t>1003995</t>
  </si>
  <si>
    <t>1003996</t>
  </si>
  <si>
    <t>REMOVE LIGHT STANDARD (CITY OF  HARTFORD)</t>
  </si>
  <si>
    <t>1003997</t>
  </si>
  <si>
    <t>1003998</t>
  </si>
  <si>
    <t>REMOVE AND RELOCATE LUMINAIRE AND  BRACKET</t>
  </si>
  <si>
    <t>1003999</t>
  </si>
  <si>
    <t>1004005</t>
  </si>
  <si>
    <t>1004297</t>
  </si>
  <si>
    <t>1004298</t>
  </si>
  <si>
    <t>1004299</t>
  </si>
  <si>
    <t>1004301</t>
  </si>
  <si>
    <t>1004302</t>
  </si>
  <si>
    <t>1004303</t>
  </si>
  <si>
    <t>1004304</t>
  </si>
  <si>
    <t>1004307</t>
  </si>
  <si>
    <t>1004308</t>
  </si>
  <si>
    <t>ROADWAY LUMINAIRE - HIGH PRESSURE  SODIUM (750 WATT)</t>
  </si>
  <si>
    <t>1004310</t>
  </si>
  <si>
    <t>OFFSET ROADWAY LUMINAIRE HIGH  PRESSURE SODIUM (250 WATT)</t>
  </si>
  <si>
    <t>1004311</t>
  </si>
  <si>
    <t>ROADWAY LUMINAIRE - HIGH PRESSURE  SODIUM (200 WATT) - CITY</t>
  </si>
  <si>
    <t>1004410</t>
  </si>
  <si>
    <t>1004500</t>
  </si>
  <si>
    <t>1004901</t>
  </si>
  <si>
    <t>LED FLOODLIGHT (TYPE 1)</t>
  </si>
  <si>
    <t>1004902</t>
  </si>
  <si>
    <t>LED FLOODLIGHT (TYPE 2)</t>
  </si>
  <si>
    <t>1004903</t>
  </si>
  <si>
    <t>LED FLOODLIGHT (TYPE 3)</t>
  </si>
  <si>
    <t>1004912</t>
  </si>
  <si>
    <t>HIGH PRESSURE SODIUM FLOODLIGHT  WITH INTEGRAL BALLAST (400</t>
  </si>
  <si>
    <t>1004915</t>
  </si>
  <si>
    <t>1004916</t>
  </si>
  <si>
    <t>HIGH PRESSURE SODIUM FLOODLIGHT  WITH INTEGRAL BALLAST (450</t>
  </si>
  <si>
    <t>1004931</t>
  </si>
  <si>
    <t>HIGH PRESSURE SODIUM LUMINAIRE WITH  INTEGRAL BALLAST (100 W</t>
  </si>
  <si>
    <t>1004932</t>
  </si>
  <si>
    <t>HIGH PRESSURE SODIUM LUMINAIRE WITH  INTEGRAL BALLAST (150 W</t>
  </si>
  <si>
    <t>1004934</t>
  </si>
  <si>
    <t>HIGH PRESSURE SODIUM LUMINAIRE  WITH INTEGRAL BALLAST(400 WA</t>
  </si>
  <si>
    <t>1004945</t>
  </si>
  <si>
    <t>METAL HALIDE LUMINAIRE WITH  INTEGRAL BALLAST (400 WATT)</t>
  </si>
  <si>
    <t>1005400</t>
  </si>
  <si>
    <t>1005420</t>
  </si>
  <si>
    <t>HIGH MAST LUMINAIRE - HIGH PRESSURE  SODIUM (400 WATT)</t>
  </si>
  <si>
    <t>1005421</t>
  </si>
  <si>
    <t>HIGH MAST LUMINAIRE - HIGH PRESSURE  SODIUM (750 WATT)</t>
  </si>
  <si>
    <t>1005422</t>
  </si>
  <si>
    <t>HIGH MAST LUMINAIRE - HIGH PRESSURE  SODIUM (1000 WATT)</t>
  </si>
  <si>
    <t>1005423</t>
  </si>
  <si>
    <t>HIGHMAST LUMINAIRE - LED</t>
  </si>
  <si>
    <t>1005435</t>
  </si>
  <si>
    <t>HIGH MAST LUMINAIRE -   METAL HALIDE (1,000 WATT)</t>
  </si>
  <si>
    <t>1005600</t>
  </si>
  <si>
    <t>1005601</t>
  </si>
  <si>
    <t>1005602</t>
  </si>
  <si>
    <t>1005603</t>
  </si>
  <si>
    <t>1005604</t>
  </si>
  <si>
    <t>1005999</t>
  </si>
  <si>
    <t>UNDERBRIDGE LUMINAIRE  (WALL MOUNTED)</t>
  </si>
  <si>
    <t>1006000</t>
  </si>
  <si>
    <t>UNDERBRIDGE LUMINAIRE - LED (WALL MOUNTED)</t>
  </si>
  <si>
    <t>1006001</t>
  </si>
  <si>
    <t>UNDERBRIDGE LUMINAIRE - LED (PENDANT MOUNTED)</t>
  </si>
  <si>
    <t>1006007</t>
  </si>
  <si>
    <t>UNDERBRIDGE LUMINAIRE - HIGH  PRESSURE SODIUM (150 WATT)</t>
  </si>
  <si>
    <t>1006008</t>
  </si>
  <si>
    <t>UNDERBRIDGE LUMINAIRE HIGH  PRESSURE SODIUM (100 WATT)</t>
  </si>
  <si>
    <t>1006009</t>
  </si>
  <si>
    <t>UNDERBRIDGE LUMINAIRE HIGH  PRESSURE SODIUM (70 WATT)</t>
  </si>
  <si>
    <t>1006010</t>
  </si>
  <si>
    <t>UNDERBRIDGE LUMINAIRE - HIGH  PRESSURE SODIUM (250 WATT)</t>
  </si>
  <si>
    <t>1006012</t>
  </si>
  <si>
    <t>UNDERBRIDGE LUMINAIRE (MERCURY)  (175 WATT) PENDANT MOUNTED</t>
  </si>
  <si>
    <t>1006018</t>
  </si>
  <si>
    <t>UNDERBRIDGE LUMINAIRE - HIGH PRESSURE SODIUM (150 WATT) - WA</t>
  </si>
  <si>
    <t>1006019</t>
  </si>
  <si>
    <t>UNDERBRIDGE LUMINAIRE - HIGH PRESSURE SODIUM (150 WATT) - PE</t>
  </si>
  <si>
    <t>1006021</t>
  </si>
  <si>
    <t>1006025</t>
  </si>
  <si>
    <t>1006026</t>
  </si>
  <si>
    <t>1006027</t>
  </si>
  <si>
    <t>1006028</t>
  </si>
  <si>
    <t>1006030</t>
  </si>
  <si>
    <t>1006035</t>
  </si>
  <si>
    <t>UNDERBRIDGE LUMINAIRE - METAL  HALIDE</t>
  </si>
  <si>
    <t>1006129</t>
  </si>
  <si>
    <t>CEILING MOUNT TUNNEL LUMINAIRE HIGH  PRESSURE SODIUM (400 WA</t>
  </si>
  <si>
    <t>1006131</t>
  </si>
  <si>
    <t>LED WALL MOUNTED LUMINAIRE (TYPE 1)</t>
  </si>
  <si>
    <t>1006132</t>
  </si>
  <si>
    <t>LED WALL MOUNTED LUMINAIRE (TYPE 2)</t>
  </si>
  <si>
    <t>1006133</t>
  </si>
  <si>
    <t>LED WALL MOUNTED LUMINAIRE (WITH BATTERY BACK-UP)</t>
  </si>
  <si>
    <t>1006138</t>
  </si>
  <si>
    <t>CHAMBER LIGHT FIXTURE - HIGH PRESSURE SODIUM (70 WATT)</t>
  </si>
  <si>
    <t>1006139</t>
  </si>
  <si>
    <t>1006141</t>
  </si>
  <si>
    <t>WALL MOUNTED LUMINAIRE HIGH  PRESSURE SODIUM (150 WATT)</t>
  </si>
  <si>
    <t>1006142</t>
  </si>
  <si>
    <t>WALL MOUNTED LUMINAIRE HIGH  PRESSURE SODIUM (400 WATT)</t>
  </si>
  <si>
    <t>1006143</t>
  </si>
  <si>
    <t>POLE FIXTURE WALL OR PARAPET  MOUNTED</t>
  </si>
  <si>
    <t>1006150</t>
  </si>
  <si>
    <t>REMOVE AND REINSTALL UNDERBRIDGE  LUMINAIRE</t>
  </si>
  <si>
    <t>1006151</t>
  </si>
  <si>
    <t>1006199</t>
  </si>
  <si>
    <t>1006200</t>
  </si>
  <si>
    <t>1006201</t>
  </si>
  <si>
    <t>1006202</t>
  </si>
  <si>
    <t>1006204</t>
  </si>
  <si>
    <t>1006206</t>
  </si>
  <si>
    <t>1006212</t>
  </si>
  <si>
    <t>1006213</t>
  </si>
  <si>
    <t>1006214</t>
  </si>
  <si>
    <t>1006215</t>
  </si>
  <si>
    <t>1006216</t>
  </si>
  <si>
    <t>1006217</t>
  </si>
  <si>
    <t>1006225</t>
  </si>
  <si>
    <t>1006226</t>
  </si>
  <si>
    <t>1006227</t>
  </si>
  <si>
    <t>1006234</t>
  </si>
  <si>
    <t>1006238</t>
  </si>
  <si>
    <t>1006333</t>
  </si>
  <si>
    <t>1008009</t>
  </si>
  <si>
    <t>1008010</t>
  </si>
  <si>
    <t>1/2 '' RIGID METAL CONDUIT -  SURFACE</t>
  </si>
  <si>
    <t>1008011</t>
  </si>
  <si>
    <t>3/4'' RIGID METAL CONDUIT -   SURFACE</t>
  </si>
  <si>
    <t>1008012</t>
  </si>
  <si>
    <t>1'' RIGID METAL CONDUIT -   SURFACE</t>
  </si>
  <si>
    <t>1008013</t>
  </si>
  <si>
    <t>1 1/4'' RIGID METAL CONDUIT -   SURFACE</t>
  </si>
  <si>
    <t>1008014</t>
  </si>
  <si>
    <t>1 1/2'' RIGID METAL CONDUIT -   SURFACE</t>
  </si>
  <si>
    <t>1008015</t>
  </si>
  <si>
    <t>2'' RIGID METAL CONDUIT -   SURFACE</t>
  </si>
  <si>
    <t>1008016</t>
  </si>
  <si>
    <t>2 1/2'' RIGID METAL CONDUIT -   SURFACE</t>
  </si>
  <si>
    <t>1008017</t>
  </si>
  <si>
    <t>3'' RIGID METAL CONDUIT -   SURFACE</t>
  </si>
  <si>
    <t>1008018</t>
  </si>
  <si>
    <t>1008019</t>
  </si>
  <si>
    <t>4'' RIGID METAL CONDUIT -  SURFACE</t>
  </si>
  <si>
    <t>1008030</t>
  </si>
  <si>
    <t>2'' RIGID METAL CONDUIT - SURFACE  (SMS)</t>
  </si>
  <si>
    <t>1008050</t>
  </si>
  <si>
    <t>2 1/2" RIGID METAL CONDUIT  IN MEDIAN BARRIER</t>
  </si>
  <si>
    <t>1008051</t>
  </si>
  <si>
    <t>3" RIGID METAL CONDUIT IN MEDIAN  BARRIER</t>
  </si>
  <si>
    <t>1008110</t>
  </si>
  <si>
    <t>1/2'' RIGID METAL CONDUIT IN  TRENCH</t>
  </si>
  <si>
    <t>1008111</t>
  </si>
  <si>
    <t>3/4'' RIGID METAL CONDUIT IN  TRENCH</t>
  </si>
  <si>
    <t>1008112</t>
  </si>
  <si>
    <t>1'' RIGID METAL CONDUIT IN  TRENCH</t>
  </si>
  <si>
    <t>1008113</t>
  </si>
  <si>
    <t>1 1/4'' RIGID METAL CONDUIT IN  TRENCH</t>
  </si>
  <si>
    <t>1008114</t>
  </si>
  <si>
    <t>1 1/2'' RIGID METAL CONDUIT IN  TRENCH</t>
  </si>
  <si>
    <t>1008115</t>
  </si>
  <si>
    <t>2'' RIGID METAL CONDUIT IN  TRENCH</t>
  </si>
  <si>
    <t>1008116</t>
  </si>
  <si>
    <t>2 1/2'' RIGID METAL CONDUIT IN  TRENCH</t>
  </si>
  <si>
    <t>1008117</t>
  </si>
  <si>
    <t>3'' RIGID METAL CONDUIT IN  TRENCH</t>
  </si>
  <si>
    <t>1008118</t>
  </si>
  <si>
    <t>3 1/2'' RIGID METAL CONDUIT IN  TRENCH</t>
  </si>
  <si>
    <t>1008119</t>
  </si>
  <si>
    <t>4'' RIGID METAL CONDUIT IN  TRENCH</t>
  </si>
  <si>
    <t>1008122</t>
  </si>
  <si>
    <t>1/2'' POLYVINYL CHLORIDE  CONDUIT IN TRENCH</t>
  </si>
  <si>
    <t>1008123</t>
  </si>
  <si>
    <t>3/4'' POLYVINYL CHLORIDE  CONDUIT IN TRENCH</t>
  </si>
  <si>
    <t>1008124</t>
  </si>
  <si>
    <t>1'' POLYVINYL CHLORIDE  CONDUIT IN TRENCH</t>
  </si>
  <si>
    <t>1008125</t>
  </si>
  <si>
    <t>1 1/4'' POLYVINYL CHLORIDE  CONDUIT IN TRENCH</t>
  </si>
  <si>
    <t>1008126</t>
  </si>
  <si>
    <t>1 1/2'' POLYVINYL CHLORIDE  CONDUIT IN TRENCH</t>
  </si>
  <si>
    <t>1008127</t>
  </si>
  <si>
    <t>2'' POLYVINYL CHLORIDE  CONDUIT IN TRENCH</t>
  </si>
  <si>
    <t>1008128</t>
  </si>
  <si>
    <t>2 1/2'' POLYVINYL CHLORIDE  CONDUIT IN TRENCH</t>
  </si>
  <si>
    <t>1008129</t>
  </si>
  <si>
    <t>3'' POLYVINYL CHLORIDE  CONDUIT IN TRENCH</t>
  </si>
  <si>
    <t>1008130</t>
  </si>
  <si>
    <t>3 1/2'' POLYVINYL CHLORIDE  CONDUIT IN TRENCH</t>
  </si>
  <si>
    <t>1008131</t>
  </si>
  <si>
    <t>4'' POLYVINYL CHLORIDE  CONDUIT IN TRENCH</t>
  </si>
  <si>
    <t>1008132</t>
  </si>
  <si>
    <t>2 1/2'' POLYVINYL CHLORIDE CONDUIT  IN TRENCH</t>
  </si>
  <si>
    <t>1008135</t>
  </si>
  <si>
    <t>1'' POLYVINYL CHLORIDE CONDUIT  UNDER ROADWAY</t>
  </si>
  <si>
    <t>1008137</t>
  </si>
  <si>
    <t>1-3/4'' POLYVINYL CHLORIDE  CONDUIT</t>
  </si>
  <si>
    <t>1008138</t>
  </si>
  <si>
    <t>4" POLYVINYL CHLORIDE CONDUIT IN  STRUCTURE</t>
  </si>
  <si>
    <t>1008140</t>
  </si>
  <si>
    <t>2 1/2'' POLYVINYL CHLORIDE  CONDUIT UNDER ROADWAY</t>
  </si>
  <si>
    <t>1008141</t>
  </si>
  <si>
    <t>3 '' POLYVINYL CHLORIDE  CONDUIT - UNDER ROADWAY</t>
  </si>
  <si>
    <t>1008142</t>
  </si>
  <si>
    <t>1008143</t>
  </si>
  <si>
    <t>8" P V C CONDUIT - UNDER ROADWAY</t>
  </si>
  <si>
    <t>1008179</t>
  </si>
  <si>
    <t>2" POLYVINYL CHLORIDE CONDUIT  IN MEDIAN BARRIER</t>
  </si>
  <si>
    <t>1008180</t>
  </si>
  <si>
    <t>2-1/2" POLYVINYL CHLORIDE  CONDUIT IN MEDIAN BARRIER</t>
  </si>
  <si>
    <t>1008181</t>
  </si>
  <si>
    <t>2'' POLYVINYL CHLORIDE CONDUIT  UNDER ROADWAY</t>
  </si>
  <si>
    <t>1008182</t>
  </si>
  <si>
    <t>2'' POLYVINYL CHLORIDE CONDUIT  IN STRUCTURE</t>
  </si>
  <si>
    <t>1008183</t>
  </si>
  <si>
    <t>1008184</t>
  </si>
  <si>
    <t>1008185</t>
  </si>
  <si>
    <t>1008186</t>
  </si>
  <si>
    <t>1008187</t>
  </si>
  <si>
    <t>1008188</t>
  </si>
  <si>
    <t>1 - 1/4" PVC COATED CONDUIT</t>
  </si>
  <si>
    <t>1008189</t>
  </si>
  <si>
    <t>2" PVC CONDUIT</t>
  </si>
  <si>
    <t>1008211</t>
  </si>
  <si>
    <t>3/4'' RIGID METAL CONDUIT  UNDER ROADWAY</t>
  </si>
  <si>
    <t>1008212</t>
  </si>
  <si>
    <t>1'' RIGID METAL CONDUIT  UNDER ROADWAY</t>
  </si>
  <si>
    <t>1008213</t>
  </si>
  <si>
    <t>1 1/4'' RIGID METAL CONDUIT  UNDER ROADWAY</t>
  </si>
  <si>
    <t>1008214</t>
  </si>
  <si>
    <t>1 1/2'' RIGID METAL CONDUIT   UNDER ROADWAY</t>
  </si>
  <si>
    <t>1008215</t>
  </si>
  <si>
    <t>2'' RIGID METAL CONDUIT  UNDER ROADWAY</t>
  </si>
  <si>
    <t>1008216</t>
  </si>
  <si>
    <t>2 1/2'' RIGID METAL CONDUIT  UNDER ROADWAY</t>
  </si>
  <si>
    <t>1008217</t>
  </si>
  <si>
    <t>3'' RIGID METAL CONDUIT  UNDER ROADWAY</t>
  </si>
  <si>
    <t>1008218</t>
  </si>
  <si>
    <t>3 1/2'' RIGID METAL CONDUIT  UNDER ROADWAY</t>
  </si>
  <si>
    <t>1008219</t>
  </si>
  <si>
    <t>4'' RIGID METAL CONDUIT  UNDER ROADWAY</t>
  </si>
  <si>
    <t>1008250</t>
  </si>
  <si>
    <t>2'' RIGID METAL CONDUIT UNDER  RAILROAD TRACKS</t>
  </si>
  <si>
    <t>1008307</t>
  </si>
  <si>
    <t>1" FIBERGLASS CONDUIT IN STRUCTURE</t>
  </si>
  <si>
    <t>1008308</t>
  </si>
  <si>
    <t>2" FIBERGLASS CONDUIT IN STRUCTURE</t>
  </si>
  <si>
    <t>1008309</t>
  </si>
  <si>
    <t>2 1/2" FIBERGLASS CONDUIT IN STRUCTURE</t>
  </si>
  <si>
    <t>1008310</t>
  </si>
  <si>
    <t>3'' FIBERGLASS CONDUIT IN STRUCTURE</t>
  </si>
  <si>
    <t>1008311</t>
  </si>
  <si>
    <t>3/4'' RIGID METAL CONDUIT  IN STRUCTURE</t>
  </si>
  <si>
    <t>1008312</t>
  </si>
  <si>
    <t>1'' RIGID METAL CONDUIT IN  STRUCTURE</t>
  </si>
  <si>
    <t>1008313</t>
  </si>
  <si>
    <t>1 1/4'' RIGID METAL CONDUIT IN  STRUCTURE</t>
  </si>
  <si>
    <t>1008314</t>
  </si>
  <si>
    <t>1 1/2'' RIGID METAL CONDUIT IN  STRUCTURE</t>
  </si>
  <si>
    <t>1008315</t>
  </si>
  <si>
    <t>2'' RIGID METAL CONDUIT IN  STRUCTURE</t>
  </si>
  <si>
    <t>1008316</t>
  </si>
  <si>
    <t>2 1/2'' RIGID METAL CONDUIT IN  STRUCTURE</t>
  </si>
  <si>
    <t>1008317</t>
  </si>
  <si>
    <t>3'' RIGID METAL CONDUIT IN  STRUCTURE</t>
  </si>
  <si>
    <t>1008318</t>
  </si>
  <si>
    <t>3 1/2'' RIGID METAL CONDUIT IN  STRUCTURE</t>
  </si>
  <si>
    <t>1008319</t>
  </si>
  <si>
    <t>4'' RIGID METAL CONDUIT IN  STRUCTURE</t>
  </si>
  <si>
    <t>1008320</t>
  </si>
  <si>
    <t>5'' RIGID METAL CONDUIT IN  STRUCTURE</t>
  </si>
  <si>
    <t>1008322</t>
  </si>
  <si>
    <t>6'' RIGID METAL CONDUIT IN  STRUCTURE</t>
  </si>
  <si>
    <t>1008323</t>
  </si>
  <si>
    <t>1008325</t>
  </si>
  <si>
    <t>1008330</t>
  </si>
  <si>
    <t>1008403</t>
  </si>
  <si>
    <t>1008406</t>
  </si>
  <si>
    <t>1008407</t>
  </si>
  <si>
    <t>1008409</t>
  </si>
  <si>
    <t>1008452</t>
  </si>
  <si>
    <t>1'' RIGID METAL CONDUIT  UNDER SLOPE PROTECTION</t>
  </si>
  <si>
    <t>1008456</t>
  </si>
  <si>
    <t>2'' RIGID METAL CONDUIT  UNDER SLOPE PROTECTION</t>
  </si>
  <si>
    <t>1008457</t>
  </si>
  <si>
    <t>2 1/2'' RIGID METAL CONDUIT  UNDER SLOPE PROTECTION</t>
  </si>
  <si>
    <t>1008460</t>
  </si>
  <si>
    <t>1008461</t>
  </si>
  <si>
    <t>1008462</t>
  </si>
  <si>
    <t>1008463</t>
  </si>
  <si>
    <t>1008464</t>
  </si>
  <si>
    <t>1008465</t>
  </si>
  <si>
    <t>1008467</t>
  </si>
  <si>
    <t>1008468</t>
  </si>
  <si>
    <t>1008470</t>
  </si>
  <si>
    <t>1008472</t>
  </si>
  <si>
    <t>1008510</t>
  </si>
  <si>
    <t>1008554</t>
  </si>
  <si>
    <t>1008555</t>
  </si>
  <si>
    <t>1008605</t>
  </si>
  <si>
    <t>6" GALVANIZED IRON PIPE SURFACE  MOUNTED</t>
  </si>
  <si>
    <t>1008606</t>
  </si>
  <si>
    <t>8" GALVANIZED IRON PIPE SURFACE  MOUNTED</t>
  </si>
  <si>
    <t>1008607</t>
  </si>
  <si>
    <t>4" GALVANIZED IRON PIPE SURFACE  MOUNTED</t>
  </si>
  <si>
    <t>1008615</t>
  </si>
  <si>
    <t>5" RIGID GALVANIZED STEEL DUCT  BANKS - 2 DUCTS</t>
  </si>
  <si>
    <t>1008616</t>
  </si>
  <si>
    <t>5" RIGID GALVANIZED STEEL DUCT BANKS - 4 DUCTS</t>
  </si>
  <si>
    <t>1008617</t>
  </si>
  <si>
    <t>6" RIGID GALVANIZED STEEL DUCT BANKS - 4 DUCTS</t>
  </si>
  <si>
    <t>1008618</t>
  </si>
  <si>
    <t>5" RIGID GALVANIZED STEEL DUCT BANKS - 6 DUCTS</t>
  </si>
  <si>
    <t>1008624</t>
  </si>
  <si>
    <t>2" RIGID METAL CONDUIT ENCASED  IN CONCRETE</t>
  </si>
  <si>
    <t>1008639</t>
  </si>
  <si>
    <t>1008640</t>
  </si>
  <si>
    <t>1008641</t>
  </si>
  <si>
    <t>1008642</t>
  </si>
  <si>
    <t>1008643</t>
  </si>
  <si>
    <t>1008644</t>
  </si>
  <si>
    <t>1008660</t>
  </si>
  <si>
    <t>3/4" FIBERGLASS CONDUIT IN TRENCH</t>
  </si>
  <si>
    <t>1008661</t>
  </si>
  <si>
    <t>1" FIBERGLASS CONDUIT IN TRENCH</t>
  </si>
  <si>
    <t>1008662</t>
  </si>
  <si>
    <t>1 1/4" FIBERGLASS CONDUIT IN TRENCH</t>
  </si>
  <si>
    <t>1008663</t>
  </si>
  <si>
    <t>1 1/2" FIBERGLASS CONDUIT IN TRENCH</t>
  </si>
  <si>
    <t>1008664</t>
  </si>
  <si>
    <t>2" FIBERGLASS CONDUIT IN TRENCH</t>
  </si>
  <si>
    <t>1008665</t>
  </si>
  <si>
    <t>2 1/2" FIBERGLASS CONDUIT IN TRENCH</t>
  </si>
  <si>
    <t>1008670</t>
  </si>
  <si>
    <t>2" FIBERGLASS CONDUIT IN MEDIAN BARRIER</t>
  </si>
  <si>
    <t>1008671</t>
  </si>
  <si>
    <t>2 1/2" FIBERGLASS CONDUIT IN MEDIAN BARRIER</t>
  </si>
  <si>
    <t>1008680</t>
  </si>
  <si>
    <t>1'' FIBERGLASS CONDUIT UNDER ROADWAY</t>
  </si>
  <si>
    <t>1008681</t>
  </si>
  <si>
    <t>2'' FIBERGLASS CONDUIT UNDER ROADWAY</t>
  </si>
  <si>
    <t>1008682</t>
  </si>
  <si>
    <t>2 1/2'' FIBERGLASS CONDUIT UNDER ROADWAY</t>
  </si>
  <si>
    <t>1008683</t>
  </si>
  <si>
    <t>3'' FIBERGLASS CONDUIT UNDER ROADWAY</t>
  </si>
  <si>
    <t>1008700</t>
  </si>
  <si>
    <t>4" RIGID METAL MULTI DUCT  CONDUIT - SURFACE</t>
  </si>
  <si>
    <t>1008710</t>
  </si>
  <si>
    <t>4" RIGID METAL MULTI DUCT  CONDUIT - IN TRENCH</t>
  </si>
  <si>
    <t>1008720</t>
  </si>
  <si>
    <t>4" RIGID METAL MULTI DUCT  CONDUIT - UNDER ROADWAY</t>
  </si>
  <si>
    <t>1008730</t>
  </si>
  <si>
    <t>4" RIGID METAL MULTI DUCT  CONDUIT - IN MEDIAN BARRIER</t>
  </si>
  <si>
    <t>1008740</t>
  </si>
  <si>
    <t>4" RIGID METAL MULTI DUCT  CONDUIT - IN STRUCTURE</t>
  </si>
  <si>
    <t>1008750</t>
  </si>
  <si>
    <t>4'' RIGID METAL MULTI DUCT  CONDUIT - JACKED</t>
  </si>
  <si>
    <t>1008760</t>
  </si>
  <si>
    <t>4'' PVC MULTI DUCT CONDUIT -  SURFACE</t>
  </si>
  <si>
    <t>1008770</t>
  </si>
  <si>
    <t>4'' PVC MULTI DUCT CONDUIT -  IN TRENCH</t>
  </si>
  <si>
    <t>1008780</t>
  </si>
  <si>
    <t>4'' PVC MULTI DUCT CONDUIT -  UNDER ROADWAY</t>
  </si>
  <si>
    <t>1008790</t>
  </si>
  <si>
    <t>4'' PVC MULTI DUCT CONDUIT -  IN MEDIAN BARRIER</t>
  </si>
  <si>
    <t>1008791</t>
  </si>
  <si>
    <t>4'' PVC MULTI DUCT CONDUIT -  IN MEDIAN</t>
  </si>
  <si>
    <t>1008800</t>
  </si>
  <si>
    <t>4'' PVC MULTI DUCT CONDUIT -  IN STRUCTURE</t>
  </si>
  <si>
    <t>1008850</t>
  </si>
  <si>
    <t>4'' FIBERGLASS CONDUIT -  HEAVY WALL</t>
  </si>
  <si>
    <t>1008860</t>
  </si>
  <si>
    <t>4'' FIBERGLASS MULTIDUCT CONDUIT -  EXTRA HEAVY WALL</t>
  </si>
  <si>
    <t>1008899</t>
  </si>
  <si>
    <t>1008901</t>
  </si>
  <si>
    <t>1008902</t>
  </si>
  <si>
    <t>REMOVE RIGID METAL CONDUIT AND  JUNCTION BOX</t>
  </si>
  <si>
    <t>1008907</t>
  </si>
  <si>
    <t>1008908</t>
  </si>
  <si>
    <t>1008910</t>
  </si>
  <si>
    <t>MULTIDUCT CONDUIT REPAIR</t>
  </si>
  <si>
    <t>1008997</t>
  </si>
  <si>
    <t>1008998</t>
  </si>
  <si>
    <t>1008999</t>
  </si>
  <si>
    <t>INTERCONNECT CONDUIT IDENTIFICATION  POST</t>
  </si>
  <si>
    <t>1009003</t>
  </si>
  <si>
    <t>1009005</t>
  </si>
  <si>
    <t>1009015</t>
  </si>
  <si>
    <t>18" X 18" X 10" CAST IRON JUNCTION  BOX</t>
  </si>
  <si>
    <t>1009016</t>
  </si>
  <si>
    <t>18'' X 12'' X 8'' CAST IRON  JUNCTION BOX</t>
  </si>
  <si>
    <t>1009017</t>
  </si>
  <si>
    <t>1009018</t>
  </si>
  <si>
    <t>12'' X 12'' X 6'' CAST IRON  JUNCTION BOX</t>
  </si>
  <si>
    <t>1009026</t>
  </si>
  <si>
    <t>1009027</t>
  </si>
  <si>
    <t>1009028</t>
  </si>
  <si>
    <t>1009029</t>
  </si>
  <si>
    <t>1009030</t>
  </si>
  <si>
    <t>12" X 10" X 6" NON-METALLIC  JUNCTION BOX</t>
  </si>
  <si>
    <t>1009060</t>
  </si>
  <si>
    <t>1009062</t>
  </si>
  <si>
    <t>1009106</t>
  </si>
  <si>
    <t>1009111</t>
  </si>
  <si>
    <t>1009231</t>
  </si>
  <si>
    <t>1009232</t>
  </si>
  <si>
    <t>1009243</t>
  </si>
  <si>
    <t>12'' X 12'' X 6'' WATERTIGHT  JUNCTION BOX</t>
  </si>
  <si>
    <t>1009300</t>
  </si>
  <si>
    <t>1009410</t>
  </si>
  <si>
    <t>1009412</t>
  </si>
  <si>
    <t>1009414</t>
  </si>
  <si>
    <t>1009420</t>
  </si>
  <si>
    <t>1009425</t>
  </si>
  <si>
    <t>1009460</t>
  </si>
  <si>
    <t>1009461</t>
  </si>
  <si>
    <t>1009462</t>
  </si>
  <si>
    <t>1009463</t>
  </si>
  <si>
    <t>1009464</t>
  </si>
  <si>
    <t>1009465</t>
  </si>
  <si>
    <t>1009500</t>
  </si>
  <si>
    <t>8" X 8" X 4" NEMA 4X NON-METALLIC  JUNCTION BOX</t>
  </si>
  <si>
    <t>1009501</t>
  </si>
  <si>
    <t>10" X 10" X 6" NEMA 4X NON-METALLIC    JUNCTION BOX</t>
  </si>
  <si>
    <t>1009502</t>
  </si>
  <si>
    <t>12" X 12" X 6" NEMA 4X NON-METALLIC    JUNCTION BOX</t>
  </si>
  <si>
    <t>1009503</t>
  </si>
  <si>
    <t>16" X 14" X 6" NEMA 4X NON-METALLIC    JUNCTION BOX</t>
  </si>
  <si>
    <t>1009504</t>
  </si>
  <si>
    <t>16" X 16" X 8" STAINLESS STEEL ENCLOSURE</t>
  </si>
  <si>
    <t>1009600</t>
  </si>
  <si>
    <t>14" X 16" X 8" FIBERGLASS JUNCTION BOX</t>
  </si>
  <si>
    <t>1010001</t>
  </si>
  <si>
    <t>1010002</t>
  </si>
  <si>
    <t>1010005</t>
  </si>
  <si>
    <t>1010006</t>
  </si>
  <si>
    <t>1010011</t>
  </si>
  <si>
    <t>1010015</t>
  </si>
  <si>
    <t>FURNISHING AND INSTALLING  HARDWARE FOR CHAMBERS ON</t>
  </si>
  <si>
    <t>1010021</t>
  </si>
  <si>
    <t>1010022</t>
  </si>
  <si>
    <t>CONCRETE HANDHOLE - TYPE II  BANK ADAPTER</t>
  </si>
  <si>
    <t>1010023</t>
  </si>
  <si>
    <t>1010025</t>
  </si>
  <si>
    <t>CONCRETE HANDHOLE EXTENSION -  TYPE 1</t>
  </si>
  <si>
    <t>1010026</t>
  </si>
  <si>
    <t>CONCRETE HANDHOLE EXTENSION -  TYPE 2</t>
  </si>
  <si>
    <t>1010027</t>
  </si>
  <si>
    <t>CONCRETE HANDHOLE EXTENSION -  TYPE 3</t>
  </si>
  <si>
    <t>1010032</t>
  </si>
  <si>
    <t>1010033</t>
  </si>
  <si>
    <t>1010036</t>
  </si>
  <si>
    <t>WEATHERPROOF CONCRETE HANDHOLE WITH  CAST IRON COVER</t>
  </si>
  <si>
    <t>1010037</t>
  </si>
  <si>
    <t>1010038</t>
  </si>
  <si>
    <t>1010039</t>
  </si>
  <si>
    <t>1010040</t>
  </si>
  <si>
    <t>PRECAST POLYMER CONCRETE HANDHOLE TYPE II (11" X 18")</t>
  </si>
  <si>
    <t>1010051</t>
  </si>
  <si>
    <t>1010052</t>
  </si>
  <si>
    <t>1010053</t>
  </si>
  <si>
    <t>1010054</t>
  </si>
  <si>
    <t>1010055</t>
  </si>
  <si>
    <t>1010056</t>
  </si>
  <si>
    <t>AMTRAK HANDHOLE</t>
  </si>
  <si>
    <t>1010057</t>
  </si>
  <si>
    <t>1010058</t>
  </si>
  <si>
    <t>1010059</t>
  </si>
  <si>
    <t>1010060</t>
  </si>
  <si>
    <t>1010061</t>
  </si>
  <si>
    <t>1010901</t>
  </si>
  <si>
    <t>REMOVE AND RELOCATE CONCRETE  HANDHOLE</t>
  </si>
  <si>
    <t>1010902</t>
  </si>
  <si>
    <t>1010905</t>
  </si>
  <si>
    <t>1010906</t>
  </si>
  <si>
    <t>REMOVE AND RE-INSTALL CONCRETE  HANDHOLE</t>
  </si>
  <si>
    <t>1010907</t>
  </si>
  <si>
    <t>MODIFICATION OF EXISTING CONCRETE  HANDHOLES</t>
  </si>
  <si>
    <t>1010912</t>
  </si>
  <si>
    <t>1010913</t>
  </si>
  <si>
    <t>REMOVE AND RELOCATE ELECTRIC  MANHOLE</t>
  </si>
  <si>
    <t>1010915</t>
  </si>
  <si>
    <t>1010916</t>
  </si>
  <si>
    <t>1011001</t>
  </si>
  <si>
    <t>1011002</t>
  </si>
  <si>
    <t>1012010</t>
  </si>
  <si>
    <t>1012031</t>
  </si>
  <si>
    <t>1012032</t>
  </si>
  <si>
    <t>1012033</t>
  </si>
  <si>
    <t>1012034</t>
  </si>
  <si>
    <t>1012036</t>
  </si>
  <si>
    <t>1012038</t>
  </si>
  <si>
    <t>1012042</t>
  </si>
  <si>
    <t>1012043</t>
  </si>
  <si>
    <t>1012058</t>
  </si>
  <si>
    <t>1012059</t>
  </si>
  <si>
    <t>1012060</t>
  </si>
  <si>
    <t>1012061</t>
  </si>
  <si>
    <t>1012099</t>
  </si>
  <si>
    <t>1012100</t>
  </si>
  <si>
    <t>1012135</t>
  </si>
  <si>
    <t>1012137</t>
  </si>
  <si>
    <t>1012152</t>
  </si>
  <si>
    <t>1012154</t>
  </si>
  <si>
    <t>1012180</t>
  </si>
  <si>
    <t>1012191</t>
  </si>
  <si>
    <t>1012192</t>
  </si>
  <si>
    <t>AERIAL SIGNAL CABLES - 1C -  #500 MCM</t>
  </si>
  <si>
    <t>1012193</t>
  </si>
  <si>
    <t>1012194</t>
  </si>
  <si>
    <t>1012195</t>
  </si>
  <si>
    <t>AERIAL SIGNAL CABLES - 6 PAIR  #14 AWG</t>
  </si>
  <si>
    <t>1012196</t>
  </si>
  <si>
    <t>1012197</t>
  </si>
  <si>
    <t>1012198</t>
  </si>
  <si>
    <t>1012199</t>
  </si>
  <si>
    <t>1012212</t>
  </si>
  <si>
    <t>1012223</t>
  </si>
  <si>
    <t>1012224</t>
  </si>
  <si>
    <t>1012232</t>
  </si>
  <si>
    <t>1012234</t>
  </si>
  <si>
    <t>1012235</t>
  </si>
  <si>
    <t>1012236</t>
  </si>
  <si>
    <t>WIRE AND CABLE - 800 KCMIL CABLE  TYPE SE STYLE RHW-2</t>
  </si>
  <si>
    <t>1012237</t>
  </si>
  <si>
    <t>WIRE AND CABLE - 900 KCMIL CABLE  TYPE SE STYLE RHW-2</t>
  </si>
  <si>
    <t>1012238</t>
  </si>
  <si>
    <t>WIRE AND CABLE - 1000 KCMIL CABLE  TYPE SE STYLE RHW-2</t>
  </si>
  <si>
    <t>1012239</t>
  </si>
  <si>
    <t>WIRE AND CABLE - 1000 KCMIL CABLE  600V TYPE SE STYLE RHW-2</t>
  </si>
  <si>
    <t>1012240</t>
  </si>
  <si>
    <t>1012241</t>
  </si>
  <si>
    <t>1012242</t>
  </si>
  <si>
    <t>1012243</t>
  </si>
  <si>
    <t>1012244</t>
  </si>
  <si>
    <t>1012245</t>
  </si>
  <si>
    <t>1012246</t>
  </si>
  <si>
    <t>1012310</t>
  </si>
  <si>
    <t>UV RESISTANT, FLEXIBLE MULTI- CONDUCTOR LIGHTING CONTROL CAB</t>
  </si>
  <si>
    <t>1012311</t>
  </si>
  <si>
    <t>UV RESISTANT, FLEXIBLE LIGHTING CONTROL CABLE</t>
  </si>
  <si>
    <t>1012315</t>
  </si>
  <si>
    <t>UV RESISTANT, FLEXIBLE MULTI- CONDUCTOR LIGHTING AND POWER C</t>
  </si>
  <si>
    <t>1012320</t>
  </si>
  <si>
    <t>1013002</t>
  </si>
  <si>
    <t>3/4'' LIQUID TIGHT FLEXIBLE METAL  CONDUIT</t>
  </si>
  <si>
    <t>1013003</t>
  </si>
  <si>
    <t>1'' LIQUID TIGHT FLEXIBLE  METAL CONDUIT</t>
  </si>
  <si>
    <t>1013004</t>
  </si>
  <si>
    <t>1 1/4'' LIQUID TIGHT FLEXIBLE  METAL CONDUIT - SURFACE</t>
  </si>
  <si>
    <t>1013005</t>
  </si>
  <si>
    <t>1 1/2'' LIQUID TIGHT FLEXIBLE  METAL CONDUIT</t>
  </si>
  <si>
    <t>1013006</t>
  </si>
  <si>
    <t>1 1/4'' LIQUID TIGHT FLEXIBLE  METAL CONDUIT</t>
  </si>
  <si>
    <t>1013007</t>
  </si>
  <si>
    <t>2'' LIQUID TIGHT FLEXIBLE  METAL CONDUIT</t>
  </si>
  <si>
    <t>1013008</t>
  </si>
  <si>
    <t>1013009</t>
  </si>
  <si>
    <t>1/2'' LIQUID TIGHT FLEXIBLE METAL  CONDUIT</t>
  </si>
  <si>
    <t>1013019</t>
  </si>
  <si>
    <t>2 1/2'' LIQUID TIGHT FLEXIBLE METAL  CONDUIT</t>
  </si>
  <si>
    <t>1013020</t>
  </si>
  <si>
    <t>1014006</t>
  </si>
  <si>
    <t>NON-METALLIC SHEATHED CABLE  (THREE NO. 6 CONDUCTORS)</t>
  </si>
  <si>
    <t>1014122</t>
  </si>
  <si>
    <t>CABLE IN DUCT (THREE NO. 2/0  CONDUCTORS)</t>
  </si>
  <si>
    <t>1014123</t>
  </si>
  <si>
    <t>CABLE IN DUCT (THREE NO. 2 &amp; ONE  NO.8 CONDUCTORS)</t>
  </si>
  <si>
    <t>1014125</t>
  </si>
  <si>
    <t>CABLE IN DUCT  (TWO NO. 6 CONDUCTORS)</t>
  </si>
  <si>
    <t>1014126</t>
  </si>
  <si>
    <t>CABLE IN DUCT  (FOUR NO. 2/0 CONDUCTORS)</t>
  </si>
  <si>
    <t>1014127</t>
  </si>
  <si>
    <t>CABLE IN DUCT  (TWO NO. 2 CONDUCTORS)</t>
  </si>
  <si>
    <t>1014128</t>
  </si>
  <si>
    <t>CABLE IN DUCT  (THREE NO. 2 CONDUCTORS)</t>
  </si>
  <si>
    <t>1014129</t>
  </si>
  <si>
    <t>CABLE IN DUCT  (FOUR NO. 2 CONDUCTORS)</t>
  </si>
  <si>
    <t>1014130</t>
  </si>
  <si>
    <t>CABLE IN DUCT (TW0 NO. 2  CONDUCTORS)</t>
  </si>
  <si>
    <t>1014131</t>
  </si>
  <si>
    <t>CABLE IN DUCT (THREE NO. 2  CONDUCTORS)</t>
  </si>
  <si>
    <t>1014132</t>
  </si>
  <si>
    <t>CABLE IN DUCT (TWO NO. 10 AND NO. 10 GROUND)</t>
  </si>
  <si>
    <t>1014136</t>
  </si>
  <si>
    <t>1014141</t>
  </si>
  <si>
    <t>CABLE IN DUCT (NO. 8 GROUND)</t>
  </si>
  <si>
    <t>1014170</t>
  </si>
  <si>
    <t>CABLE IN DUCT (THREE NO. 6 &amp; NO. 8  GROUND)</t>
  </si>
  <si>
    <t>1014171</t>
  </si>
  <si>
    <t>CABLE IN DUCT (SIX NO. 6 &amp; TWO  NO. 8 GROUND)</t>
  </si>
  <si>
    <t>1014172</t>
  </si>
  <si>
    <t>CABLE IN DUCT (TWELVE NO. 6 &amp; FOUR  NO. 8 GROUND)</t>
  </si>
  <si>
    <t>1014173</t>
  </si>
  <si>
    <t>CABLE IN DUCT (FIFTEEN NO. 6 &amp; FIVE   NO. 8 GROUND)</t>
  </si>
  <si>
    <t>1014174</t>
  </si>
  <si>
    <t>CABLE IN DUCT (THREE NO. 2 CONDUCTORS AND ONE NO. 6 GROUND)</t>
  </si>
  <si>
    <t>1014292</t>
  </si>
  <si>
    <t>1014299</t>
  </si>
  <si>
    <t>1014401</t>
  </si>
  <si>
    <t>1014402</t>
  </si>
  <si>
    <t>1014502</t>
  </si>
  <si>
    <t>1014503</t>
  </si>
  <si>
    <t>1014504</t>
  </si>
  <si>
    <t>1014505</t>
  </si>
  <si>
    <t>1014506</t>
  </si>
  <si>
    <t>1014507</t>
  </si>
  <si>
    <t>1014521</t>
  </si>
  <si>
    <t>1014522</t>
  </si>
  <si>
    <t>1014523</t>
  </si>
  <si>
    <t>1014901</t>
  </si>
  <si>
    <t>1014902</t>
  </si>
  <si>
    <t>1014908</t>
  </si>
  <si>
    <t>1014909</t>
  </si>
  <si>
    <t>1014910</t>
  </si>
  <si>
    <t>1015001</t>
  </si>
  <si>
    <t>NO. 8 BARE COPPER GROUNDING  CONDUCTOR</t>
  </si>
  <si>
    <t>1015002</t>
  </si>
  <si>
    <t>1015003</t>
  </si>
  <si>
    <t>NO. 6 BARE COPPER GROUNDING  CONDUCTOR</t>
  </si>
  <si>
    <t>1015012</t>
  </si>
  <si>
    <t>BARE COPPER GROUNDING CONDUCTOR  (#4/0)</t>
  </si>
  <si>
    <t>1015013</t>
  </si>
  <si>
    <t>#4 AWG COPPER GROUND WIRE</t>
  </si>
  <si>
    <t>1015021</t>
  </si>
  <si>
    <t>1015025</t>
  </si>
  <si>
    <t>1015026</t>
  </si>
  <si>
    <t>1015034</t>
  </si>
  <si>
    <t>1015038</t>
  </si>
  <si>
    <t>1015039</t>
  </si>
  <si>
    <t>1015040</t>
  </si>
  <si>
    <t>PRECAST POLYMER CONCRETE PULL BOX  TYPE I</t>
  </si>
  <si>
    <t>1015041</t>
  </si>
  <si>
    <t>1015043</t>
  </si>
  <si>
    <t>1015044</t>
  </si>
  <si>
    <t>1015045</t>
  </si>
  <si>
    <t>1015046</t>
  </si>
  <si>
    <t>1015047</t>
  </si>
  <si>
    <t>1015048</t>
  </si>
  <si>
    <t>1015049</t>
  </si>
  <si>
    <t>COMMUNICATION VAULT</t>
  </si>
  <si>
    <t>1015055</t>
  </si>
  <si>
    <t>1015063</t>
  </si>
  <si>
    <t>DUCTBANK, MANHOLES, HANDHOLES  AND PULL-BOXES (SITE 1)</t>
  </si>
  <si>
    <t>1015064</t>
  </si>
  <si>
    <t>DUCTBANK, MANHOLES, HANDHOLES  AND PULL-BOXES (SITE 2)</t>
  </si>
  <si>
    <t>1015065</t>
  </si>
  <si>
    <t>DUCTBANK, MANHOLES, HANDHOLES  AND PULL-BOXES (SITE 3)</t>
  </si>
  <si>
    <t>1015066</t>
  </si>
  <si>
    <t>DUCTBANK, MANHOLES, HANDHOLES  AND PULL-BOXES (SITE 4)</t>
  </si>
  <si>
    <t>1015067</t>
  </si>
  <si>
    <t>DUCTBANK, MANHOLES, HANDHOLES  AND PULL-BOXES (SITE 5)</t>
  </si>
  <si>
    <t>1015070</t>
  </si>
  <si>
    <t>1015081</t>
  </si>
  <si>
    <t>1015082</t>
  </si>
  <si>
    <t>1015083</t>
  </si>
  <si>
    <t>1015084</t>
  </si>
  <si>
    <t>1015085</t>
  </si>
  <si>
    <t>1016001</t>
  </si>
  <si>
    <t>1016010</t>
  </si>
  <si>
    <t>2' X 2' FIXTURE LED RETROFIT</t>
  </si>
  <si>
    <t>1016011</t>
  </si>
  <si>
    <t>1 LAMP FIXTURE LED RETROFIT</t>
  </si>
  <si>
    <t>1016012</t>
  </si>
  <si>
    <t>2' X 4' 2 LAMP FIXTURE LED RETROFIT</t>
  </si>
  <si>
    <t>1016013</t>
  </si>
  <si>
    <t>2' X 4' 3 LAMP FIXTURE LED RETROFIT</t>
  </si>
  <si>
    <t>1016014</t>
  </si>
  <si>
    <t>2' X 4' 4 LAMP FIXTURE LED RETROFIT</t>
  </si>
  <si>
    <t>1016015</t>
  </si>
  <si>
    <t>2' X 2' FIXTURE DIMMABLE LED RETROFIT</t>
  </si>
  <si>
    <t>1016016</t>
  </si>
  <si>
    <t>2' X 4' FIXTURE DIMMABLE LED RETROFIT</t>
  </si>
  <si>
    <t>1016020</t>
  </si>
  <si>
    <t>LED BAY FIXTURE</t>
  </si>
  <si>
    <t>1016021</t>
  </si>
  <si>
    <t>LED BAY FIXTURE WITH BATTERY BACKUP</t>
  </si>
  <si>
    <t>1017000</t>
  </si>
  <si>
    <t>SERVICE ENTRANCE AND CABINET - TYPE  5</t>
  </si>
  <si>
    <t>1017001</t>
  </si>
  <si>
    <t>SERVICE ENTRANCE AND CABINET -  TYPE I</t>
  </si>
  <si>
    <t>1017002</t>
  </si>
  <si>
    <t>SERVICE ENTRANCE AND CABINET -  TYPE II</t>
  </si>
  <si>
    <t>1017012</t>
  </si>
  <si>
    <t>1017013</t>
  </si>
  <si>
    <t>LIGHTING DISTRIBUTION PANEL  (AUTOMATED)</t>
  </si>
  <si>
    <t>1017014</t>
  </si>
  <si>
    <t>1017015</t>
  </si>
  <si>
    <t>1017016</t>
  </si>
  <si>
    <t>1017017</t>
  </si>
  <si>
    <t>1017018</t>
  </si>
  <si>
    <t>1017019</t>
  </si>
  <si>
    <t>WIRELESS RADIO ASSEMBLY</t>
  </si>
  <si>
    <t>1017030</t>
  </si>
  <si>
    <t>1017031</t>
  </si>
  <si>
    <t>1017032</t>
  </si>
  <si>
    <t>1017033</t>
  </si>
  <si>
    <t>1017034</t>
  </si>
  <si>
    <t>1017035</t>
  </si>
  <si>
    <t>1017036</t>
  </si>
  <si>
    <t>VMS SERVICE CONVERSION</t>
  </si>
  <si>
    <t>1017038</t>
  </si>
  <si>
    <t>1017039</t>
  </si>
  <si>
    <t>1017040</t>
  </si>
  <si>
    <t>SERVICE ENTRANCE COMBINATION WITH  METER SOCKET</t>
  </si>
  <si>
    <t>1017041</t>
  </si>
  <si>
    <t>1017046</t>
  </si>
  <si>
    <t>1017048</t>
  </si>
  <si>
    <t>1017050</t>
  </si>
  <si>
    <t>1017051</t>
  </si>
  <si>
    <t>1017052</t>
  </si>
  <si>
    <t>1017053</t>
  </si>
  <si>
    <t>1017064</t>
  </si>
  <si>
    <t>1017065</t>
  </si>
  <si>
    <t>1017066</t>
  </si>
  <si>
    <t>1017100</t>
  </si>
  <si>
    <t>1017101</t>
  </si>
  <si>
    <t>1017102</t>
  </si>
  <si>
    <t>1017103</t>
  </si>
  <si>
    <t>1017104</t>
  </si>
  <si>
    <t>1017105</t>
  </si>
  <si>
    <t>1017110</t>
  </si>
  <si>
    <t>1017112</t>
  </si>
  <si>
    <t>1017200</t>
  </si>
  <si>
    <t>1017201</t>
  </si>
  <si>
    <t>1017227</t>
  </si>
  <si>
    <t>TELEVISION INSPECTION (DUCT BANK)</t>
  </si>
  <si>
    <t>1017228</t>
  </si>
  <si>
    <t>ELECTRIC LOAD CENTER</t>
  </si>
  <si>
    <t>1017240</t>
  </si>
  <si>
    <t>1017315</t>
  </si>
  <si>
    <t>1017320</t>
  </si>
  <si>
    <t>1018001</t>
  </si>
  <si>
    <t>1018002</t>
  </si>
  <si>
    <t>1018003</t>
  </si>
  <si>
    <t>1018004</t>
  </si>
  <si>
    <t>SOLAR POWERED NAVIGATION LIGHT (PIER)</t>
  </si>
  <si>
    <t>1018005</t>
  </si>
  <si>
    <t>SOLAR POWERED NAVIGATION LIGHT (PIVOT TYPE CENTER OF CHANNEL</t>
  </si>
  <si>
    <t>1018006</t>
  </si>
  <si>
    <t>SOLAR POWERED NAVIGATION LIGHT (PIVOT TYPE CHANNEL MARGIN)</t>
  </si>
  <si>
    <t>1018007</t>
  </si>
  <si>
    <t>1018008</t>
  </si>
  <si>
    <t>NAVIGATION LIGHT (PIVOT TYPE CENTER  OF CHANNEL)</t>
  </si>
  <si>
    <t>1018009</t>
  </si>
  <si>
    <t>NAVIGATION LIGHT (PIVOT TYPE CHANNEL MARGIN)</t>
  </si>
  <si>
    <t>1018011</t>
  </si>
  <si>
    <t>1018030</t>
  </si>
  <si>
    <t>1018031</t>
  </si>
  <si>
    <t>ELECTRICAL LIGHTING</t>
  </si>
  <si>
    <t>1018040</t>
  </si>
  <si>
    <t>1018050</t>
  </si>
  <si>
    <t>1018101</t>
  </si>
  <si>
    <t>1019027</t>
  </si>
  <si>
    <t>1019028</t>
  </si>
  <si>
    <t>1019030</t>
  </si>
  <si>
    <t>1019052</t>
  </si>
  <si>
    <t>AERIAL CABLE (3 NO. 1)</t>
  </si>
  <si>
    <t>1019053</t>
  </si>
  <si>
    <t>1019054</t>
  </si>
  <si>
    <t>1019055</t>
  </si>
  <si>
    <t>AERIAL CABLE (3 NO. 1/0)</t>
  </si>
  <si>
    <t>1019056</t>
  </si>
  <si>
    <t>AERIAL CABLE (3 NO. 2/0)</t>
  </si>
  <si>
    <t>1020001</t>
  </si>
  <si>
    <t>1020004</t>
  </si>
  <si>
    <t>WOOD POLE (35 FEET)</t>
  </si>
  <si>
    <t>1020005</t>
  </si>
  <si>
    <t>1020021</t>
  </si>
  <si>
    <t>1020030</t>
  </si>
  <si>
    <t>1020037</t>
  </si>
  <si>
    <t>1020038</t>
  </si>
  <si>
    <t>1020040</t>
  </si>
  <si>
    <t>1020040.01</t>
  </si>
  <si>
    <t>TEMPORARY ILLUMINATION (SITE NO. 1)</t>
  </si>
  <si>
    <t>1020041</t>
  </si>
  <si>
    <t>1020042</t>
  </si>
  <si>
    <t>1020062</t>
  </si>
  <si>
    <t>1020910</t>
  </si>
  <si>
    <t>1020921</t>
  </si>
  <si>
    <t>1020998</t>
  </si>
  <si>
    <t>TEMPORARY LIGHT STANDARD ATTACHMENT  BRACKET</t>
  </si>
  <si>
    <t>1020999</t>
  </si>
  <si>
    <t>1050083</t>
  </si>
  <si>
    <t>1050103</t>
  </si>
  <si>
    <t>MOTORIST AID VARIABLE MESSAGE SIGN  SYSTEM TEST EQUIPMENT</t>
  </si>
  <si>
    <t>1050104</t>
  </si>
  <si>
    <t>MOTORIST AID VARIABLE MESSAGE SIGN  SYSTEM TRAINING</t>
  </si>
  <si>
    <t>1050105</t>
  </si>
  <si>
    <t>MOTORIST AID VARIABLE MESSAGE SIGN  SYSTEM OPERATIONS</t>
  </si>
  <si>
    <t>1050106</t>
  </si>
  <si>
    <t>MOTORIST AID VARIABLE MESSAGE SIGN  - TYPE A</t>
  </si>
  <si>
    <t>1050107</t>
  </si>
  <si>
    <t>MOTORIST AID VARIABLE MESSAGE SIGN  - TYPE B</t>
  </si>
  <si>
    <t>1050108</t>
  </si>
  <si>
    <t>MOTORIST AID VARIABLE MESSAGE SIGN  - TYPE C</t>
  </si>
  <si>
    <t>1050109</t>
  </si>
  <si>
    <t>MOTORIST AID VARIABLE MESSAGE SIGN  - TYPE D WITH CANTILEVER</t>
  </si>
  <si>
    <t>1050110</t>
  </si>
  <si>
    <t>MOTORIST AID VARIABLE MESSAGE SIGN  - TYPE B WALK-IN</t>
  </si>
  <si>
    <t>1050111</t>
  </si>
  <si>
    <t>1050112</t>
  </si>
  <si>
    <t>PORTABLE VARIABLE MESSAGE SIGN WITH  CAMERA</t>
  </si>
  <si>
    <t>1050113</t>
  </si>
  <si>
    <t>1050120</t>
  </si>
  <si>
    <t>INSTALL STATE FURNISHED VARIABLE  MESSAGE SIGN - TYPE B</t>
  </si>
  <si>
    <t>1050238</t>
  </si>
  <si>
    <t>1050239</t>
  </si>
  <si>
    <t>1050240</t>
  </si>
  <si>
    <t>1050241</t>
  </si>
  <si>
    <t>1050242</t>
  </si>
  <si>
    <t>1050243</t>
  </si>
  <si>
    <t>1050244</t>
  </si>
  <si>
    <t>RELOCATE HIGHWAY ADVISORY RADIO STATION</t>
  </si>
  <si>
    <t>1101201</t>
  </si>
  <si>
    <t>1101302</t>
  </si>
  <si>
    <t>1101303</t>
  </si>
  <si>
    <t>1102002</t>
  </si>
  <si>
    <t>1102006</t>
  </si>
  <si>
    <t>1102007</t>
  </si>
  <si>
    <t>1102008</t>
  </si>
  <si>
    <t>1102009</t>
  </si>
  <si>
    <t>1102010</t>
  </si>
  <si>
    <t>1102011</t>
  </si>
  <si>
    <t>1102013</t>
  </si>
  <si>
    <t>1102014</t>
  </si>
  <si>
    <t>1102015</t>
  </si>
  <si>
    <t>1102016</t>
  </si>
  <si>
    <t>1102048</t>
  </si>
  <si>
    <t>1102425</t>
  </si>
  <si>
    <t>VEHICLE DETECTOR SUPPORT POLE  AND BRACKET</t>
  </si>
  <si>
    <t>1103001</t>
  </si>
  <si>
    <t>1103002</t>
  </si>
  <si>
    <t>1103003</t>
  </si>
  <si>
    <t>1103015</t>
  </si>
  <si>
    <t>1103021</t>
  </si>
  <si>
    <t>1103022</t>
  </si>
  <si>
    <t>1103023</t>
  </si>
  <si>
    <t>1103024</t>
  </si>
  <si>
    <t>1103025</t>
  </si>
  <si>
    <t>1103026</t>
  </si>
  <si>
    <t>1103027</t>
  </si>
  <si>
    <t>1103029</t>
  </si>
  <si>
    <t>1103036</t>
  </si>
  <si>
    <t>1103037</t>
  </si>
  <si>
    <t>1103038</t>
  </si>
  <si>
    <t>1103039</t>
  </si>
  <si>
    <t>1103040</t>
  </si>
  <si>
    <t>1103041</t>
  </si>
  <si>
    <t>1103042</t>
  </si>
  <si>
    <t>1103043</t>
  </si>
  <si>
    <t>1103044</t>
  </si>
  <si>
    <t>1103047</t>
  </si>
  <si>
    <t>INSTALL STATE FURNISHED STEEL SPAN  POLE</t>
  </si>
  <si>
    <t>1103048</t>
  </si>
  <si>
    <t>1103049</t>
  </si>
  <si>
    <t>1103053</t>
  </si>
  <si>
    <t>STEEL COMBINATION SPAN POLE  (10' BRACKET)</t>
  </si>
  <si>
    <t>1103054</t>
  </si>
  <si>
    <t>STEEL COMBINATION SPAN POLE  (12' BRACKET)</t>
  </si>
  <si>
    <t>1103059</t>
  </si>
  <si>
    <t>32' STEEL COMBINATION SPAN POLE  (20' BRACKET)</t>
  </si>
  <si>
    <t>1103065</t>
  </si>
  <si>
    <t>1103067</t>
  </si>
  <si>
    <t>32' STEEL COMBINATION SPAN POLE  (15' BRACKET)</t>
  </si>
  <si>
    <t>1103070</t>
  </si>
  <si>
    <t>1103071</t>
  </si>
  <si>
    <t>1103092</t>
  </si>
  <si>
    <t>30' RIGID CAMERA POLE (W/CAMERA -  LOWERING DEVICE AND FOUND</t>
  </si>
  <si>
    <t>1103093</t>
  </si>
  <si>
    <t>70' RIGID CAMERA POLE (W/CAMERA -  LOWERING DEVICE AND FOUND</t>
  </si>
  <si>
    <t>1103094</t>
  </si>
  <si>
    <t>1103095</t>
  </si>
  <si>
    <t>1103096</t>
  </si>
  <si>
    <t>1103097</t>
  </si>
  <si>
    <t>1103099</t>
  </si>
  <si>
    <t>1103100</t>
  </si>
  <si>
    <t>1103101</t>
  </si>
  <si>
    <t>1103120</t>
  </si>
  <si>
    <t>1103999</t>
  </si>
  <si>
    <t>1104020</t>
  </si>
  <si>
    <t>1104021</t>
  </si>
  <si>
    <t>10' STEEL MAST ARM ASSEMBLY</t>
  </si>
  <si>
    <t>1104022</t>
  </si>
  <si>
    <t>1104023</t>
  </si>
  <si>
    <t>1104024</t>
  </si>
  <si>
    <t>1104026</t>
  </si>
  <si>
    <t>1104027</t>
  </si>
  <si>
    <t>1104028</t>
  </si>
  <si>
    <t>1104029</t>
  </si>
  <si>
    <t>1104030</t>
  </si>
  <si>
    <t>1104031</t>
  </si>
  <si>
    <t>1104032</t>
  </si>
  <si>
    <t>1104033</t>
  </si>
  <si>
    <t>1104034</t>
  </si>
  <si>
    <t>1104035</t>
  </si>
  <si>
    <t>1104037</t>
  </si>
  <si>
    <t>1104038</t>
  </si>
  <si>
    <t>1104039</t>
  </si>
  <si>
    <t>1104041</t>
  </si>
  <si>
    <t>1104042</t>
  </si>
  <si>
    <t>1104043</t>
  </si>
  <si>
    <t>1104044</t>
  </si>
  <si>
    <t>1104045</t>
  </si>
  <si>
    <t>1104047</t>
  </si>
  <si>
    <t>1104048</t>
  </si>
  <si>
    <t>1104049</t>
  </si>
  <si>
    <t>1104050</t>
  </si>
  <si>
    <t>1104051</t>
  </si>
  <si>
    <t>1104072</t>
  </si>
  <si>
    <t>60' STEEL MAST ARM ASSEMBLY  (18' MOUNTING HEIGHT)</t>
  </si>
  <si>
    <t>1104073</t>
  </si>
  <si>
    <t>60' STEEL MAST ARM ASSEMBLY  (16' MOUNTING HEIGHT)</t>
  </si>
  <si>
    <t>1104074</t>
  </si>
  <si>
    <t>60' STEEL MAST ARM ASSEMBLY  (32' MOUNTING HEIGHT)</t>
  </si>
  <si>
    <t>1104084</t>
  </si>
  <si>
    <t>1104090</t>
  </si>
  <si>
    <t>STEEL COMBINATION MAST ARM  ASSEMBLY</t>
  </si>
  <si>
    <t>1104091</t>
  </si>
  <si>
    <t>1104100</t>
  </si>
  <si>
    <t>1104113</t>
  </si>
  <si>
    <t>1104114</t>
  </si>
  <si>
    <t>1104120</t>
  </si>
  <si>
    <t>TWIN STEEL COMBINATION MAST  ARM ASSEMBLY</t>
  </si>
  <si>
    <t>1104140</t>
  </si>
  <si>
    <t>1104144</t>
  </si>
  <si>
    <t>1104150</t>
  </si>
  <si>
    <t>1104152</t>
  </si>
  <si>
    <t>1104155</t>
  </si>
  <si>
    <t>1104160</t>
  </si>
  <si>
    <t>1104253</t>
  </si>
  <si>
    <t>1104254</t>
  </si>
  <si>
    <t>6' C.C.T.V. CAMERA POLE MOUNTING  BRACKET</t>
  </si>
  <si>
    <t>1104255</t>
  </si>
  <si>
    <t>25' C.C.T.V. CAMERA POLE MOUNTING   BRACKET</t>
  </si>
  <si>
    <t>1104303</t>
  </si>
  <si>
    <t>28' STEEL SPAN POLE WITH 45' STEEL  MAST ARM ASSEMBLY</t>
  </si>
  <si>
    <t>1104500</t>
  </si>
  <si>
    <t>1104501</t>
  </si>
  <si>
    <t>1104502</t>
  </si>
  <si>
    <t>1104503</t>
  </si>
  <si>
    <t>1104504</t>
  </si>
  <si>
    <t>1104505</t>
  </si>
  <si>
    <t>1104507</t>
  </si>
  <si>
    <t>MAST ARM ASSEMBLY, 50-1W</t>
  </si>
  <si>
    <t>1104508</t>
  </si>
  <si>
    <t>MAST ARM ASSEMBLY, 55-1W</t>
  </si>
  <si>
    <t>1104510</t>
  </si>
  <si>
    <t>1104511</t>
  </si>
  <si>
    <t>1104512</t>
  </si>
  <si>
    <t>1104513</t>
  </si>
  <si>
    <t>1104514</t>
  </si>
  <si>
    <t>1104515</t>
  </si>
  <si>
    <t>1104516</t>
  </si>
  <si>
    <t>1104517</t>
  </si>
  <si>
    <t>1104518</t>
  </si>
  <si>
    <t>1104519</t>
  </si>
  <si>
    <t>1104520</t>
  </si>
  <si>
    <t>1104521</t>
  </si>
  <si>
    <t>1104522</t>
  </si>
  <si>
    <t>1104523</t>
  </si>
  <si>
    <t>1104524</t>
  </si>
  <si>
    <t>1104525</t>
  </si>
  <si>
    <t>1104526</t>
  </si>
  <si>
    <t>1104550</t>
  </si>
  <si>
    <t>COMBINATION MAST ARM ASSEMBLY,  15-1W</t>
  </si>
  <si>
    <t>1104551</t>
  </si>
  <si>
    <t>COMBINATION MAST ARM ASSEMBLY,  20-1W</t>
  </si>
  <si>
    <t>1104552</t>
  </si>
  <si>
    <t>COMBINATION MAST ARM ASSEMBLY,  25-1W</t>
  </si>
  <si>
    <t>1104553</t>
  </si>
  <si>
    <t>COMBINATION MAST ARM ASSEMBLY,  30-1W</t>
  </si>
  <si>
    <t>1104554</t>
  </si>
  <si>
    <t>COMBINATION MAST ARM ASSEMBLY,  35-1W</t>
  </si>
  <si>
    <t>1104555</t>
  </si>
  <si>
    <t>COMBINATION MAST ARM ASSEMBLY,  40-1W</t>
  </si>
  <si>
    <t>1104560</t>
  </si>
  <si>
    <t>COMBINATION MAST ARM ASSEMBLY,  15-2W</t>
  </si>
  <si>
    <t>1104561</t>
  </si>
  <si>
    <t>COMBINATION MAST ARM ASSEMBLY,  20-2W</t>
  </si>
  <si>
    <t>1104562</t>
  </si>
  <si>
    <t>COMBINATION MAST ARM ASSEMBLY,  25-2W</t>
  </si>
  <si>
    <t>1104563</t>
  </si>
  <si>
    <t>COMBINATION MAST ARM ASSEMBLY,  30-2W</t>
  </si>
  <si>
    <t>1104564</t>
  </si>
  <si>
    <t>COMBINATION MAST ARM ASSEMBLY,  35-2W</t>
  </si>
  <si>
    <t>1104565</t>
  </si>
  <si>
    <t>COMBINATION MAST ARM ASSEMBLY,  40-2W</t>
  </si>
  <si>
    <t>1104566</t>
  </si>
  <si>
    <t>COMBINATION MAST ARM ASSEMBLY,  45-1W</t>
  </si>
  <si>
    <t>1105001</t>
  </si>
  <si>
    <t>1 WAY, 1 SECTION SPAN WIRE  TRAFFIC SIGNAL</t>
  </si>
  <si>
    <t>1105003</t>
  </si>
  <si>
    <t>1 WAY, 3 SECTION SPAN WIRE  TRAFFIC SIGNAL</t>
  </si>
  <si>
    <t>1105004</t>
  </si>
  <si>
    <t>1 WAY, 4 SECTION SPAN WIRE  TRAFFIC SIGNAL</t>
  </si>
  <si>
    <t>1105005</t>
  </si>
  <si>
    <t>1 WAY, 5 SECTION SPAN WIRE TRAFFIC SIGNAL</t>
  </si>
  <si>
    <t>1105006</t>
  </si>
  <si>
    <t>2 WAY, 1 SECTION SPAN WIRE  TRAFFIC SIGNAL</t>
  </si>
  <si>
    <t>1105007</t>
  </si>
  <si>
    <t>2 WAY, 3 SECTION SPAN WIRE  TRAFFIC SIGNAL</t>
  </si>
  <si>
    <t>1105010</t>
  </si>
  <si>
    <t>1105011</t>
  </si>
  <si>
    <t>3 WAY, 3 SECTION SPAN WIRE  TRAFFIC SIGNAL</t>
  </si>
  <si>
    <t>1105014</t>
  </si>
  <si>
    <t>4 WAY, 1 SECTION SPAN WIRE  TRAFFIC SIGNAL</t>
  </si>
  <si>
    <t>1105015</t>
  </si>
  <si>
    <t>4 WAY, 3 SECTION SPAN WIRE  TRAFFIC SIGNAL</t>
  </si>
  <si>
    <t>1105043</t>
  </si>
  <si>
    <t>1105073</t>
  </si>
  <si>
    <t>1 WAY, 1 SECTION SPAN WIRE TRAFFIC  SIGNAL - PROGRAMMED</t>
  </si>
  <si>
    <t>1105074</t>
  </si>
  <si>
    <t>1 WAY, 3 SECTION SPAN WIRE TRAFFIC  SIGNAL - PROGRAMMED</t>
  </si>
  <si>
    <t>1105101</t>
  </si>
  <si>
    <t>1 WAY, 1 SECTION MAST ARM  TRAFFIC SIGNAL</t>
  </si>
  <si>
    <t>1105102</t>
  </si>
  <si>
    <t>1 WAY, 1 SECTION MAST ARM TRAFFIC SIGNAL - PROGRAMMED</t>
  </si>
  <si>
    <t>1105103</t>
  </si>
  <si>
    <t>1 WAY, 3 SECTION MAST ARM  TRAFFIC SIGNAL</t>
  </si>
  <si>
    <t>1105104</t>
  </si>
  <si>
    <t>1 WAY, 4 SECTION MAST ARM  TRAFFIC SIGNAL</t>
  </si>
  <si>
    <t>1105105</t>
  </si>
  <si>
    <t>1 WAY, 5 SECTION MAST ARM  TRAFFIC SIGNAL</t>
  </si>
  <si>
    <t>1105106</t>
  </si>
  <si>
    <t>2 WAY, 1 SECTION MAST ARM  TRAFFIC SIGNAL</t>
  </si>
  <si>
    <t>1105107</t>
  </si>
  <si>
    <t>2 WAY, 3 SECTION MAST ARM  TRAFFIC SIGNAL</t>
  </si>
  <si>
    <t>1105108</t>
  </si>
  <si>
    <t>1 WAY, 5 SECTION BRIDGE MOUNTED TRAFFIC SIGNAL</t>
  </si>
  <si>
    <t>1105110</t>
  </si>
  <si>
    <t>3 WAY, 1 SECTION MAST ARM  TRAFFIC SIGNAL</t>
  </si>
  <si>
    <t>1105111</t>
  </si>
  <si>
    <t>3 WAY, 3 SECTION MAST ARM  TRAFFIC SIGNAL</t>
  </si>
  <si>
    <t>1105114</t>
  </si>
  <si>
    <t>4 WAY, 1 SECTION MAST ARM  TRAFFIC SIGNAL</t>
  </si>
  <si>
    <t>1105115</t>
  </si>
  <si>
    <t>4 WAY, 3 SECTION MAST ARM  TRAFFIC SIGNAL</t>
  </si>
  <si>
    <t>1105125</t>
  </si>
  <si>
    <t>2 WAY, 3 - 5 SECTION MAST ARM  TRAFFIC SIGNAL</t>
  </si>
  <si>
    <t>1105150</t>
  </si>
  <si>
    <t>1 WAY, 3 SECTION MAST ARM  TRAFFIC SIGNAL, PROGRAMMED</t>
  </si>
  <si>
    <t>1105170</t>
  </si>
  <si>
    <t>1105180</t>
  </si>
  <si>
    <t>1105181</t>
  </si>
  <si>
    <t>1 WAY, 1 SECTION BI-COLORED MAST ARM TRAFFIC SIGNAL - PROGRA</t>
  </si>
  <si>
    <t>1105201</t>
  </si>
  <si>
    <t>1 WAY, 1 SECTION POLE MOUNTED  TRAFFIC SIGNAL</t>
  </si>
  <si>
    <t>1105203</t>
  </si>
  <si>
    <t>1 WAY, 3 SECTION POLE MOUNTED  TRAFFIC SIGNAL</t>
  </si>
  <si>
    <t>1105205</t>
  </si>
  <si>
    <t>1105207</t>
  </si>
  <si>
    <t>2 WAY, 3 SECTION POLE MOUNTED  TRAFFIC SIGNAL</t>
  </si>
  <si>
    <t>1105211</t>
  </si>
  <si>
    <t>3 WAY, 3 SECTION POLE MOUNTED  TRAFFIC SIGNAL</t>
  </si>
  <si>
    <t>1105301</t>
  </si>
  <si>
    <t>1 WAY, 1 SECTION PEDESTAL MOUNTED  TRAFFIC SIGNAL</t>
  </si>
  <si>
    <t>1105303</t>
  </si>
  <si>
    <t>1 WAY, 3 SECTION PEDESTAL  MOUNTED TRAFFIC SIGNAL</t>
  </si>
  <si>
    <t>1105304</t>
  </si>
  <si>
    <t>1 WAY, 4 SECTION PEDESTAL MOUNTED  TRAFFIC SIGNAL</t>
  </si>
  <si>
    <t>1105305</t>
  </si>
  <si>
    <t>1 WAY, 5 SECTION PEDESTAL  MOUNTED TRAFFIC SIGNAL</t>
  </si>
  <si>
    <t>1105307</t>
  </si>
  <si>
    <t>2 WAY, 3 SECTION PEDESTAL  MOUNTED TRAFFIC SIGNAL</t>
  </si>
  <si>
    <t>1105324</t>
  </si>
  <si>
    <t>2 WAY, 3 - 4 SECTION PEDESTAL  MOUNTED TRAFFIC SIGNAL</t>
  </si>
  <si>
    <t>1105354</t>
  </si>
  <si>
    <t>2 WAY, 1 - 3 SECTION TRAFFIC SIGNAL  AND 1 - 1 SECTION PEDES</t>
  </si>
  <si>
    <t>1105357</t>
  </si>
  <si>
    <t>3 WAY 1-3 SECTION TRAFFIC SIGNAL  AND 2-1 SECTION PEDESTRIAN</t>
  </si>
  <si>
    <t>1105361</t>
  </si>
  <si>
    <t>3 WAY, 1 - 4 SECTION TRAFFIC SIGNAL  AND 2 - 1 SECTION PEDES</t>
  </si>
  <si>
    <t>1105400</t>
  </si>
  <si>
    <t>1 WAY 3 SECTION BRIDGE MOUNTED  TRAFFIC SIGNAL</t>
  </si>
  <si>
    <t>1105401</t>
  </si>
  <si>
    <t>1 WAY 4 SECTION BRIDGE MOUNTED  TRAFFIC SIGNAL</t>
  </si>
  <si>
    <t>1105413</t>
  </si>
  <si>
    <t>1105451</t>
  </si>
  <si>
    <t>1 WAY, 3 SECTION SURFACE MOUNTED  TRAFFIC SIGNAL</t>
  </si>
  <si>
    <t>1105490</t>
  </si>
  <si>
    <t>1 WAY, 1 SECTION TRAFFIC SIGNAL SIGN MOUNTED</t>
  </si>
  <si>
    <t>1105503</t>
  </si>
  <si>
    <t>1105509</t>
  </si>
  <si>
    <t>1105510</t>
  </si>
  <si>
    <t>LED TRAFFIC SIGNAL LAMP UNIT  RED (12")</t>
  </si>
  <si>
    <t>1105511</t>
  </si>
  <si>
    <t>LED TRAFFIC SIGNAL LAMP UNIT  RED 8''</t>
  </si>
  <si>
    <t>1105512</t>
  </si>
  <si>
    <t>1105513</t>
  </si>
  <si>
    <t>LED TRAFFIC SIGNAL LAMP UNIT  GREEN (12'')</t>
  </si>
  <si>
    <t>1105514</t>
  </si>
  <si>
    <t>LED TRAFFIC SIGNAL LAMP UNIT  GREEN 8''</t>
  </si>
  <si>
    <t>1105515</t>
  </si>
  <si>
    <t>LED TRAFFIC SIGNAL LAMP UNIT  YELLOW (12'')</t>
  </si>
  <si>
    <t>1105516</t>
  </si>
  <si>
    <t>LED TRAFFIC SIGNAL LAMP UNIT  YELLOW 8''</t>
  </si>
  <si>
    <t>1105517</t>
  </si>
  <si>
    <t>LED TRAFFIC SIGNAL LAMP UNIT  GREEN ARROW (12'')</t>
  </si>
  <si>
    <t>1105518</t>
  </si>
  <si>
    <t>LED TRAFFIC SIGNAL LAMP UNIT  BI-COLORED ARROW 12''</t>
  </si>
  <si>
    <t>1105519</t>
  </si>
  <si>
    <t>LED TRAFFIC SIGNAL LAMP UNIT  YELLOW ARROW (12'')</t>
  </si>
  <si>
    <t>1105520</t>
  </si>
  <si>
    <t>1105521</t>
  </si>
  <si>
    <t>1105522</t>
  </si>
  <si>
    <t>LED TRAFFIC SIGNAL LAMP UNIT RED  ARROW (12'')</t>
  </si>
  <si>
    <t>1105523</t>
  </si>
  <si>
    <t>1105530</t>
  </si>
  <si>
    <t>BRIDGE MOUNTED TRAFFIC SIGNAL  HANGAR ASSEMBLY</t>
  </si>
  <si>
    <t>1106001</t>
  </si>
  <si>
    <t>1 WAY PEDESTRIAN SIGNAL  POLE MOUNTED</t>
  </si>
  <si>
    <t>1106002</t>
  </si>
  <si>
    <t>2 WAY PEDESTRIAN SIGNAL  POLE MOUNTED</t>
  </si>
  <si>
    <t>1106003</t>
  </si>
  <si>
    <t>1 WAY PEDESTRIAN SIGNAL  PEDESTAL MOUNTED</t>
  </si>
  <si>
    <t>1106004</t>
  </si>
  <si>
    <t>2 WAY PEDESTRIAN SIGNAL  PEDESTAL MOUNTED</t>
  </si>
  <si>
    <t>1106006</t>
  </si>
  <si>
    <t>3 WAY PEDESTRIAN SIGNAL PEDESTAL  MOUNTED</t>
  </si>
  <si>
    <t>1106030</t>
  </si>
  <si>
    <t>1106107</t>
  </si>
  <si>
    <t>1106108</t>
  </si>
  <si>
    <t>1106109</t>
  </si>
  <si>
    <t>1107001</t>
  </si>
  <si>
    <t>PEDESTRIAN PUSH BUTTON AND SIGN  POLE MOUNTED</t>
  </si>
  <si>
    <t>1107002</t>
  </si>
  <si>
    <t>PEDESTRIAN PUSH BUTTON AND SIGN  PEDESTAL MOUNTED</t>
  </si>
  <si>
    <t>1107003</t>
  </si>
  <si>
    <t>PEDESTRIAN PUSH BUTTON AND SIGN  SURFACE MOUNTED</t>
  </si>
  <si>
    <t>1107004</t>
  </si>
  <si>
    <t>1107006</t>
  </si>
  <si>
    <t>1107007</t>
  </si>
  <si>
    <t>PEDESTRIAN PUSH BUTTON AND SIGN  (PIEZO)</t>
  </si>
  <si>
    <t>1107011</t>
  </si>
  <si>
    <t>ACCESSIBLE PEDESTRIAN SIGNAL AND  DETECTOR(TYPE A)</t>
  </si>
  <si>
    <t>1107012</t>
  </si>
  <si>
    <t>ACCESSIBLE PEDESTRIAN SIGNAL AND  DETECTOR(TYPE B)</t>
  </si>
  <si>
    <t>1107040</t>
  </si>
  <si>
    <t>1108011</t>
  </si>
  <si>
    <t>1108030</t>
  </si>
  <si>
    <t>CENTRAL TRAFFIC  SYSTEM MASTER</t>
  </si>
  <si>
    <t>1108115</t>
  </si>
  <si>
    <t>1108116</t>
  </si>
  <si>
    <t>FULL ACTUATED CONTROLLER W/ACTUATED  PEDESTRIAN PHASE (6 PHA</t>
  </si>
  <si>
    <t>1108117</t>
  </si>
  <si>
    <t>FULL ACTUATED CONTROLLER W/ACTUATED PEDESTRIAN PHASE (16 PHA</t>
  </si>
  <si>
    <t>1108163</t>
  </si>
  <si>
    <t>1108164</t>
  </si>
  <si>
    <t>1108175</t>
  </si>
  <si>
    <t>1108187</t>
  </si>
  <si>
    <t>1108188</t>
  </si>
  <si>
    <t>1108189</t>
  </si>
  <si>
    <t>1108190</t>
  </si>
  <si>
    <t>1108207</t>
  </si>
  <si>
    <t>INSTALL STATE FURNISHED TRAFFIC  CONTROLLER AND CABINET</t>
  </si>
  <si>
    <t>1108214</t>
  </si>
  <si>
    <t>REMOTE COMMUNICATIONS UNIT  TERMINATION PANEL AND HARNESS IN</t>
  </si>
  <si>
    <t>1108215</t>
  </si>
  <si>
    <t>1108220</t>
  </si>
  <si>
    <t>1108230</t>
  </si>
  <si>
    <t>MODIFICATIONS TO EXISTING LIGHTING  CONTROL CABINET</t>
  </si>
  <si>
    <t>1108440</t>
  </si>
  <si>
    <t>1108502</t>
  </si>
  <si>
    <t>1108504</t>
  </si>
  <si>
    <t>1108539</t>
  </si>
  <si>
    <t>MODIFY EXISTING OPERATIONS CENTER  CONTROL SYSTEM</t>
  </si>
  <si>
    <t>1108578</t>
  </si>
  <si>
    <t>FULL ACTUATED CONTROLLER 8 PHASE  (MODIFIED)</t>
  </si>
  <si>
    <t>1108599</t>
  </si>
  <si>
    <t>TRAFFIC CONTROLLER ASSEMBLY, BASE  MOUNTED, (TYPE A)</t>
  </si>
  <si>
    <t>1108600</t>
  </si>
  <si>
    <t>TRAFFIC CONTROLLER ASSEMBLY, POLE  MOUNTED, (TYPE A)</t>
  </si>
  <si>
    <t>1108625</t>
  </si>
  <si>
    <t>1108627</t>
  </si>
  <si>
    <t>1108628</t>
  </si>
  <si>
    <t>1108629</t>
  </si>
  <si>
    <t>TRAFFIC MANAGEMENT SYSTEM MINI-HUB  CABINET</t>
  </si>
  <si>
    <t>1108633</t>
  </si>
  <si>
    <t>1108634</t>
  </si>
  <si>
    <t>ROADWAY WEATHER INFORMATION SYSTEM (TYPE A)</t>
  </si>
  <si>
    <t>1108635</t>
  </si>
  <si>
    <t>ROADWAY WEATHER INFORMATION SYSTEM (TYPE B)</t>
  </si>
  <si>
    <t>1108636</t>
  </si>
  <si>
    <t>ROADWAY WEATHER INFORMATION SYSTEM (TYPE C)</t>
  </si>
  <si>
    <t>1108637</t>
  </si>
  <si>
    <t>TRAFFIC CONTROLLER CABINET  BASE MOUNTED</t>
  </si>
  <si>
    <t>1108638</t>
  </si>
  <si>
    <t>ROADWAY WEATHER INFORMATION SYSTEM (TYPE D)</t>
  </si>
  <si>
    <t>1108642</t>
  </si>
  <si>
    <t>1108643</t>
  </si>
  <si>
    <t>1108644</t>
  </si>
  <si>
    <t>1108645</t>
  </si>
  <si>
    <t>1108647</t>
  </si>
  <si>
    <t>TYPE 170E CONTROLLER, AUXILLIARY  EQUIPMENT AND TYPE 336S BA</t>
  </si>
  <si>
    <t>1108648</t>
  </si>
  <si>
    <t>TRAFFIC CONTROLLER CABINET BASE  MOUNTED (IMS)</t>
  </si>
  <si>
    <t>1108649</t>
  </si>
  <si>
    <t>ADVANCED TRANSPORTATION CONTROLLER,  MODEL 2070</t>
  </si>
  <si>
    <t>1108659</t>
  </si>
  <si>
    <t>NETBOSS INTEGRATION</t>
  </si>
  <si>
    <t>1108660</t>
  </si>
  <si>
    <t>1108661</t>
  </si>
  <si>
    <t>1108662</t>
  </si>
  <si>
    <t>1108663</t>
  </si>
  <si>
    <t>1108664</t>
  </si>
  <si>
    <t>1108665</t>
  </si>
  <si>
    <t>10/100/1000 BASE - T ETHERNET  SWITCH</t>
  </si>
  <si>
    <t>1108666</t>
  </si>
  <si>
    <t>1108667</t>
  </si>
  <si>
    <t>1108668</t>
  </si>
  <si>
    <t>1108669</t>
  </si>
  <si>
    <t>1108670</t>
  </si>
  <si>
    <t>WIRELESS ROUTER</t>
  </si>
  <si>
    <t>1108671</t>
  </si>
  <si>
    <t>ETHERNET SWITCH - CISCO IE4000</t>
  </si>
  <si>
    <t>1108672</t>
  </si>
  <si>
    <t>CISCO PROFESSIONAL SERVICES</t>
  </si>
  <si>
    <t>1108698</t>
  </si>
  <si>
    <t>1108699</t>
  </si>
  <si>
    <t>1108700</t>
  </si>
  <si>
    <t>1108704</t>
  </si>
  <si>
    <t>1108705</t>
  </si>
  <si>
    <t>1108706</t>
  </si>
  <si>
    <t>FIBER OPTIC VIDEO/DATA TRANSMITTER/  RECEIVER PAIR</t>
  </si>
  <si>
    <t>1108707</t>
  </si>
  <si>
    <t>RACK MOUNT OPTICAL VIDEO DATA  RECEIVER</t>
  </si>
  <si>
    <t>1108719</t>
  </si>
  <si>
    <t>1108720</t>
  </si>
  <si>
    <t>1108721</t>
  </si>
  <si>
    <t>1108722</t>
  </si>
  <si>
    <t>1108723</t>
  </si>
  <si>
    <t>1108724</t>
  </si>
  <si>
    <t>1108725</t>
  </si>
  <si>
    <t>1108726</t>
  </si>
  <si>
    <t>1108727</t>
  </si>
  <si>
    <t>1108728</t>
  </si>
  <si>
    <t>1108729</t>
  </si>
  <si>
    <t>1108730</t>
  </si>
  <si>
    <t>1108740</t>
  </si>
  <si>
    <t>1108745</t>
  </si>
  <si>
    <t>1108787</t>
  </si>
  <si>
    <t>CENTRAL COMMUNICATIONS EQUIPMENT,  PATCH PANEL</t>
  </si>
  <si>
    <t>1108790</t>
  </si>
  <si>
    <t>1108791</t>
  </si>
  <si>
    <t>CLOSED LOOP LOCAL  COORDINATION UNIT (CLLCU)</t>
  </si>
  <si>
    <t>1108798</t>
  </si>
  <si>
    <t>1108803</t>
  </si>
  <si>
    <t>1108807</t>
  </si>
  <si>
    <t>1108808</t>
  </si>
  <si>
    <t>1108809</t>
  </si>
  <si>
    <t>1108810</t>
  </si>
  <si>
    <t>1108811</t>
  </si>
  <si>
    <t>CONTROLLER INTERFACE  COMMUNICATIONS UNIT (CICU)</t>
  </si>
  <si>
    <t>1108821</t>
  </si>
  <si>
    <t>1108822</t>
  </si>
  <si>
    <t>1108824</t>
  </si>
  <si>
    <t>1108825</t>
  </si>
  <si>
    <t>1108826</t>
  </si>
  <si>
    <t>OPTICAL FIBER TERMINATION PATCH  PANELS</t>
  </si>
  <si>
    <t>1108828</t>
  </si>
  <si>
    <t>1108829</t>
  </si>
  <si>
    <t>1108831</t>
  </si>
  <si>
    <t>1108832</t>
  </si>
  <si>
    <t>1108835</t>
  </si>
  <si>
    <t>1108836</t>
  </si>
  <si>
    <t>1108837</t>
  </si>
  <si>
    <t>1108838</t>
  </si>
  <si>
    <t>1108839</t>
  </si>
  <si>
    <t>1108840</t>
  </si>
  <si>
    <t>1108841</t>
  </si>
  <si>
    <t>MULTI-CHANNEL FIBER OPTIC VIDEO  MULTIPLEXER/DEMULTIPLEXER</t>
  </si>
  <si>
    <t>1108842</t>
  </si>
  <si>
    <t>FIBER OPTIC PATCH PANEL -  24 POSITION</t>
  </si>
  <si>
    <t>1108843</t>
  </si>
  <si>
    <t>12 POSITION WALL MOUNTED FIBER  OPTIC PATCH PANEL</t>
  </si>
  <si>
    <t>1108844</t>
  </si>
  <si>
    <t>FIBER OPTIC PATCH PANEL - 72 POSITIONS</t>
  </si>
  <si>
    <t>1108845</t>
  </si>
  <si>
    <t>1108846</t>
  </si>
  <si>
    <t>1108847</t>
  </si>
  <si>
    <t>1108868</t>
  </si>
  <si>
    <t>CCTV WORKSTATION SOFTWARE LICENSES</t>
  </si>
  <si>
    <t>1108869</t>
  </si>
  <si>
    <t>BACKBONE COMMUNICATIONS NETWORK - POWER UPGRADES</t>
  </si>
  <si>
    <t>1108870</t>
  </si>
  <si>
    <t>1108871</t>
  </si>
  <si>
    <t>1108872</t>
  </si>
  <si>
    <t>1108873</t>
  </si>
  <si>
    <t>1108874</t>
  </si>
  <si>
    <t>SONET COMMUNICATIONS NETWORK  AND SOFTWARE</t>
  </si>
  <si>
    <t>1108875</t>
  </si>
  <si>
    <t>FRAME RELAY COMMUNICATIONS  NETWORK</t>
  </si>
  <si>
    <t>1108876</t>
  </si>
  <si>
    <t>1108877</t>
  </si>
  <si>
    <t>FIBER OPTIC ILLUMINATOR</t>
  </si>
  <si>
    <t>1108878</t>
  </si>
  <si>
    <t>CENTRAL CONTROL WORK STATION AND  SOUND BOOTH</t>
  </si>
  <si>
    <t>1108879</t>
  </si>
  <si>
    <t>1108880</t>
  </si>
  <si>
    <t>1108881</t>
  </si>
  <si>
    <t>VIDEO MANAGEMENT SYSTEM SOFTWARE LICENSES</t>
  </si>
  <si>
    <t>1108882</t>
  </si>
  <si>
    <t>VIDEO MANAGEMENT SYSTEM SUPPORT SERVICES</t>
  </si>
  <si>
    <t>1108990</t>
  </si>
  <si>
    <t>HEAD END ACCESS CONTROL SYSTEM  SOFTWARE</t>
  </si>
  <si>
    <t>1109010</t>
  </si>
  <si>
    <t>1110009</t>
  </si>
  <si>
    <t>AUTOMATED VEHICLE IDENTIFICATION  SYSTEM</t>
  </si>
  <si>
    <t>1110410</t>
  </si>
  <si>
    <t>1111032</t>
  </si>
  <si>
    <t>1111033</t>
  </si>
  <si>
    <t>LOOP VEHICLE DETECTOR 2 CHANNEL,  RACKMOUNT TYPE</t>
  </si>
  <si>
    <t>1111201</t>
  </si>
  <si>
    <t>1111202</t>
  </si>
  <si>
    <t>1111203</t>
  </si>
  <si>
    <t>1111204</t>
  </si>
  <si>
    <t>1111205</t>
  </si>
  <si>
    <t>1111206</t>
  </si>
  <si>
    <t>1111207</t>
  </si>
  <si>
    <t>1111208</t>
  </si>
  <si>
    <t>1111209</t>
  </si>
  <si>
    <t>1111210</t>
  </si>
  <si>
    <t>1111211</t>
  </si>
  <si>
    <t>1111212</t>
  </si>
  <si>
    <t>1111213</t>
  </si>
  <si>
    <t>1111214</t>
  </si>
  <si>
    <t>1111215</t>
  </si>
  <si>
    <t>1111216</t>
  </si>
  <si>
    <t>1111217</t>
  </si>
  <si>
    <t>1111218</t>
  </si>
  <si>
    <t>1111401</t>
  </si>
  <si>
    <t>1111402</t>
  </si>
  <si>
    <t>1111403</t>
  </si>
  <si>
    <t>1111404</t>
  </si>
  <si>
    <t>1111405</t>
  </si>
  <si>
    <t>1111406</t>
  </si>
  <si>
    <t>MULTIZONE MICROWAVE PRESENCE  DETECTOR</t>
  </si>
  <si>
    <t>1111407</t>
  </si>
  <si>
    <t>1111408</t>
  </si>
  <si>
    <t>1111412</t>
  </si>
  <si>
    <t>1111413</t>
  </si>
  <si>
    <t>CAMERA VIDEO DETECTION SYSTEM  TYPE 1 (1 CAMERA)</t>
  </si>
  <si>
    <t>1111414</t>
  </si>
  <si>
    <t>CAMERA VIDEO DETECTION SYSTEM  TYPE 2 (2 CAMERA)</t>
  </si>
  <si>
    <t>1111415</t>
  </si>
  <si>
    <t>CAMERA VIDEO DETECTION SYSTEM  TYPE 3 (3 CAMERA)</t>
  </si>
  <si>
    <t>1111416</t>
  </si>
  <si>
    <t>CAMERA VIDEO DETECTION SYSTEM  TYPE 4 (4 CAMERA)</t>
  </si>
  <si>
    <t>1111420</t>
  </si>
  <si>
    <t>1111421</t>
  </si>
  <si>
    <t>1111422</t>
  </si>
  <si>
    <t>1111423</t>
  </si>
  <si>
    <t>1111430</t>
  </si>
  <si>
    <t>1111431</t>
  </si>
  <si>
    <t>1111432</t>
  </si>
  <si>
    <t>1111433</t>
  </si>
  <si>
    <t>1111434</t>
  </si>
  <si>
    <t>1111435</t>
  </si>
  <si>
    <t>1111436</t>
  </si>
  <si>
    <t>1111451</t>
  </si>
  <si>
    <t>1111452</t>
  </si>
  <si>
    <t>SAW CUT AND PREFABRICATED LOOP  DETECTOR</t>
  </si>
  <si>
    <t>1111470</t>
  </si>
  <si>
    <t>1111480</t>
  </si>
  <si>
    <t>1111481</t>
  </si>
  <si>
    <t>WIRELESS VEHICLE DETECTION - FLEX TRANSCEIVER</t>
  </si>
  <si>
    <t>1111482</t>
  </si>
  <si>
    <t>1111483</t>
  </si>
  <si>
    <t>1111484</t>
  </si>
  <si>
    <t>1111485</t>
  </si>
  <si>
    <t>1111486</t>
  </si>
  <si>
    <t>1111487</t>
  </si>
  <si>
    <t>1111494</t>
  </si>
  <si>
    <t>WIRELESS VEHICLE DETECTION - MASTER CONTACT CLOSURE ETHERNET</t>
  </si>
  <si>
    <t>1111510</t>
  </si>
  <si>
    <t>1111511</t>
  </si>
  <si>
    <t>1111512</t>
  </si>
  <si>
    <t>1111600</t>
  </si>
  <si>
    <t>1112103</t>
  </si>
  <si>
    <t>MAGNETIC VEHICLE DETECTOR AND  AMPLIFIER</t>
  </si>
  <si>
    <t>1112104</t>
  </si>
  <si>
    <t>1112106</t>
  </si>
  <si>
    <t>MAGNETIC VEHICLE DETECTOR  SINGLE LANE</t>
  </si>
  <si>
    <t>1112110</t>
  </si>
  <si>
    <t>VEHICLE DETECTION MONITOR</t>
  </si>
  <si>
    <t>1112200</t>
  </si>
  <si>
    <t>1112201</t>
  </si>
  <si>
    <t>1112203</t>
  </si>
  <si>
    <t>1112204</t>
  </si>
  <si>
    <t>1112205</t>
  </si>
  <si>
    <t>1112206</t>
  </si>
  <si>
    <t>RS-232 FIBER OPTIC  TRANSMITTER/RECEIVER</t>
  </si>
  <si>
    <t>1112207</t>
  </si>
  <si>
    <t>1112208</t>
  </si>
  <si>
    <t>CAMERA EXTENSION BRACKET - MAST ARM  ASSEMBLY</t>
  </si>
  <si>
    <t>1112209</t>
  </si>
  <si>
    <t>1112210</t>
  </si>
  <si>
    <t>1112211</t>
  </si>
  <si>
    <t>1112212</t>
  </si>
  <si>
    <t>1112213</t>
  </si>
  <si>
    <t>1112214</t>
  </si>
  <si>
    <t>1112215</t>
  </si>
  <si>
    <t>1112216</t>
  </si>
  <si>
    <t>CAMERA LOWERING DEVICE ASSEMBLY  TYPE A</t>
  </si>
  <si>
    <t>1112217</t>
  </si>
  <si>
    <t>CAMERA LOWERING DEVICE ASSEMBLY  TYPE B</t>
  </si>
  <si>
    <t>1112218</t>
  </si>
  <si>
    <t>1112219</t>
  </si>
  <si>
    <t>1112220</t>
  </si>
  <si>
    <t>1112221</t>
  </si>
  <si>
    <t>1112222</t>
  </si>
  <si>
    <t>CAMERA LOWERING DEVICE ASSEMBLY  TYPE B STRUCTURE MOUNTED</t>
  </si>
  <si>
    <t>1112223</t>
  </si>
  <si>
    <t>1112224</t>
  </si>
  <si>
    <t>1112225</t>
  </si>
  <si>
    <t>1112226</t>
  </si>
  <si>
    <t>1112227</t>
  </si>
  <si>
    <t>1112228</t>
  </si>
  <si>
    <t>1112229</t>
  </si>
  <si>
    <t>1112230</t>
  </si>
  <si>
    <t>1112231</t>
  </si>
  <si>
    <t>1112232</t>
  </si>
  <si>
    <t>1112233</t>
  </si>
  <si>
    <t>1112234</t>
  </si>
  <si>
    <t>1112235</t>
  </si>
  <si>
    <t>1112236</t>
  </si>
  <si>
    <t>1112237</t>
  </si>
  <si>
    <t>1112238</t>
  </si>
  <si>
    <t>1112239</t>
  </si>
  <si>
    <t>1112241</t>
  </si>
  <si>
    <t>1112242</t>
  </si>
  <si>
    <t>FIBER OPTIC SPLICE ENCLOSURE  (SIGNAL)</t>
  </si>
  <si>
    <t>1112243</t>
  </si>
  <si>
    <t>1112244</t>
  </si>
  <si>
    <t>1112245</t>
  </si>
  <si>
    <t>CCTV CABINET - PECK BRIDGE</t>
  </si>
  <si>
    <t>1112246</t>
  </si>
  <si>
    <t>CCTV CABINET - CONCRETE PAD</t>
  </si>
  <si>
    <t>1112247</t>
  </si>
  <si>
    <t>REMOTE SWITCH CABINET BASE</t>
  </si>
  <si>
    <t>1112248</t>
  </si>
  <si>
    <t>60W POE POWER INJECTOR</t>
  </si>
  <si>
    <t>1112249</t>
  </si>
  <si>
    <t>PTZ POWER SUPPLY</t>
  </si>
  <si>
    <t>1112250</t>
  </si>
  <si>
    <t>1112251</t>
  </si>
  <si>
    <t>EQUIPMENT OPERATIONS - CONCRETE  COMMUNICATIONS SHELTER</t>
  </si>
  <si>
    <t>1112252</t>
  </si>
  <si>
    <t>1112253</t>
  </si>
  <si>
    <t>CCTV POLE TYPE C - DUAL CAMERA MAST ARM</t>
  </si>
  <si>
    <t>1112254</t>
  </si>
  <si>
    <t>CCTV POLE TYPE D - MAST ARM</t>
  </si>
  <si>
    <t>1112255</t>
  </si>
  <si>
    <t>IR ILLUMINATOR POWER SUPPLY - RACK MOUNT</t>
  </si>
  <si>
    <t>1112256</t>
  </si>
  <si>
    <t>POE SURGE PROTECTION CHASSIS - RACK MOUNT</t>
  </si>
  <si>
    <t>1112257</t>
  </si>
  <si>
    <t>POE SURGE PROTECTION CHASSIS - WALL MOUNT</t>
  </si>
  <si>
    <t>1112258</t>
  </si>
  <si>
    <t>POE SURGE PROTECTION MODULE</t>
  </si>
  <si>
    <t>1112259</t>
  </si>
  <si>
    <t>1112260</t>
  </si>
  <si>
    <t>1112261</t>
  </si>
  <si>
    <t>1112262</t>
  </si>
  <si>
    <t>VIDEO SURVEILLANCE SYSTEM</t>
  </si>
  <si>
    <t>1112263</t>
  </si>
  <si>
    <t>CCTV POLE TYPE B - STRAIGHT POLE</t>
  </si>
  <si>
    <t>1112264</t>
  </si>
  <si>
    <t>FIBER OPTIC CABLE, DS,SM,TB  - 48 FIBER, AERIALLY INSTALLED</t>
  </si>
  <si>
    <t>1112265</t>
  </si>
  <si>
    <t>FIBER OPTIC CABLE-DS,SM,LB-  72 FIBER,  UNINSTALLED</t>
  </si>
  <si>
    <t>1112266</t>
  </si>
  <si>
    <t>FIBER OPTIC CABLE DS,SM,LB-  72 FIBER,AERIALLY INSTALLED</t>
  </si>
  <si>
    <t>1112267</t>
  </si>
  <si>
    <t>FIBER OPTIC CABLE DS,SM, LB-  72 FIBER,IN CONDUIT</t>
  </si>
  <si>
    <t>1112268</t>
  </si>
  <si>
    <t>1112269</t>
  </si>
  <si>
    <t>1112271</t>
  </si>
  <si>
    <t>FIBER OPTIC CABLE, DISPERSION  SHIFTED, SM, TIGHT BUFFERED</t>
  </si>
  <si>
    <t>1112272</t>
  </si>
  <si>
    <t>FIBER OPTIC CABLE, DISPERSION  SHIFTED, SM, LOOSE BUFFERED</t>
  </si>
  <si>
    <t>1112280</t>
  </si>
  <si>
    <t>1112281</t>
  </si>
  <si>
    <t>VEHICLE DETECTION CAMERA ASSEMBLY</t>
  </si>
  <si>
    <t>1112284</t>
  </si>
  <si>
    <t>1112285</t>
  </si>
  <si>
    <t>THERMAL VIDEO DETECTOR ASSEMBLY</t>
  </si>
  <si>
    <t>1112286</t>
  </si>
  <si>
    <t>360- DEGREE CAMERA ASSEMBLY</t>
  </si>
  <si>
    <t>1112287</t>
  </si>
  <si>
    <t>360-DEGREE VIDEO DETECTION PROCESSOR</t>
  </si>
  <si>
    <t>1112288</t>
  </si>
  <si>
    <t>IP VIDEO DETECTION CAMERA ASSEMBLY</t>
  </si>
  <si>
    <t>1112289</t>
  </si>
  <si>
    <t>360-DEGREE CLOSED LOOP SYSTEM VIDEO DETECTION PROCESSOR</t>
  </si>
  <si>
    <t>1112290</t>
  </si>
  <si>
    <t>1112293</t>
  </si>
  <si>
    <t>1112294</t>
  </si>
  <si>
    <t>1112295</t>
  </si>
  <si>
    <t>1112296</t>
  </si>
  <si>
    <t>1112300</t>
  </si>
  <si>
    <t>SECURITY SYSTEMS AND ELECTRIC  GATE OPERATORS</t>
  </si>
  <si>
    <t>1112301</t>
  </si>
  <si>
    <t>1112302</t>
  </si>
  <si>
    <t>ACCESS CONTROL SYSTEM</t>
  </si>
  <si>
    <t>1112410</t>
  </si>
  <si>
    <t>1112411</t>
  </si>
  <si>
    <t>1112412</t>
  </si>
  <si>
    <t>1112413</t>
  </si>
  <si>
    <t>1112414</t>
  </si>
  <si>
    <t>1112415</t>
  </si>
  <si>
    <t>1112470</t>
  </si>
  <si>
    <t>1112471</t>
  </si>
  <si>
    <t>PRE-EMPTION SYSTEM CHASSIS  (MODIFIED)</t>
  </si>
  <si>
    <t>1112999</t>
  </si>
  <si>
    <t>1113000</t>
  </si>
  <si>
    <t>2 CONDUCTOR NO. 6 AWG TYPE SE STYLE  THW</t>
  </si>
  <si>
    <t>1113003</t>
  </si>
  <si>
    <t>3 CONDUCTOR NO. 8 AWG TYPE SE  STYLE RHW</t>
  </si>
  <si>
    <t>1113004</t>
  </si>
  <si>
    <t>2 CONDUCTOR NO. 8 AWG TYPE SE  STYLE THW</t>
  </si>
  <si>
    <t>1113005</t>
  </si>
  <si>
    <t>2 CONDUCTOR NO. 8 AWG TYPE SE  STYLE RHW OR THW</t>
  </si>
  <si>
    <t>1113006</t>
  </si>
  <si>
    <t>2 CONDUCTOR NO. 10 AWG. TYPE SE  STYLE THW</t>
  </si>
  <si>
    <t>1113007</t>
  </si>
  <si>
    <t>3 CONDUCTOR NO. 4 AWG TYPE SE  STYLE THW</t>
  </si>
  <si>
    <t>1113008</t>
  </si>
  <si>
    <t>3 CONDUCTOR NO. 6 AWG TYPE SE  STYLE THW</t>
  </si>
  <si>
    <t>1113010</t>
  </si>
  <si>
    <t>1 CONDUCTOR NO. 10 AWG. TYPE SE  STYLE THW OR THWN</t>
  </si>
  <si>
    <t>1113014</t>
  </si>
  <si>
    <t>3 CONDUCTOR NO. 8 AWG TYPE SE  STYLE THW</t>
  </si>
  <si>
    <t>1113016</t>
  </si>
  <si>
    <t>1113019</t>
  </si>
  <si>
    <t>3 CONDUCTOR NO. 2 AWG TYPE SE,  STYLE THW</t>
  </si>
  <si>
    <t>1113020</t>
  </si>
  <si>
    <t>6 STRAND FIG.8 FIBER OPTIC  INTERCONNECT CABLE</t>
  </si>
  <si>
    <t>1113021</t>
  </si>
  <si>
    <t>6 STRAND FIBER OPTIC  INTERCONNECT CABLE</t>
  </si>
  <si>
    <t>1113022</t>
  </si>
  <si>
    <t>12 STRAND FIGURE 8 FIBER OPTIC  INTERCONNECT  CABLE</t>
  </si>
  <si>
    <t>1113023</t>
  </si>
  <si>
    <t>12 STRAND FIBER OPTIC INTERCONNECT  CABLE</t>
  </si>
  <si>
    <t>1113026</t>
  </si>
  <si>
    <t>36 STRAND FIBER OPTIC INTERCONNECT  CABLE</t>
  </si>
  <si>
    <t>1113027</t>
  </si>
  <si>
    <t>24 STRAND FIBER OPTIC INTERCONNECT  CABLE</t>
  </si>
  <si>
    <t>1113030</t>
  </si>
  <si>
    <t>1113031</t>
  </si>
  <si>
    <t>6 FIBER OPTIC SINGLE MODE CABLE -  AERIAL</t>
  </si>
  <si>
    <t>1113032</t>
  </si>
  <si>
    <t>1113033</t>
  </si>
  <si>
    <t>4 STRAND SINGLE MODE FIBER OPTIC CABLE</t>
  </si>
  <si>
    <t>1113036</t>
  </si>
  <si>
    <t>6 FIBER OPTIC SINGLE MODE CABLE IN  CONDUIT</t>
  </si>
  <si>
    <t>1113037</t>
  </si>
  <si>
    <t>12 FIBER OPTIC SINGLE MODE CABLE IN  CONDUIT</t>
  </si>
  <si>
    <t>1113039</t>
  </si>
  <si>
    <t>24 FIBER OPTIC SINGLE MODE CABLE IN  CONDUIT</t>
  </si>
  <si>
    <t>1113040</t>
  </si>
  <si>
    <t>144 STRAND FIBER OPTIC CABLE INTERCONNECT CABLE</t>
  </si>
  <si>
    <t>1113041</t>
  </si>
  <si>
    <t>6 FIBER OPTIC SINGLE MODE DROP  CABLE</t>
  </si>
  <si>
    <t>1113042</t>
  </si>
  <si>
    <t>1113043</t>
  </si>
  <si>
    <t>1113044</t>
  </si>
  <si>
    <t>1113045</t>
  </si>
  <si>
    <t>1113046</t>
  </si>
  <si>
    <t>SINGLE MODE FIBER OPTIC CABLE,  6 FIBER</t>
  </si>
  <si>
    <t>1113047</t>
  </si>
  <si>
    <t>SINGLE MODE FIBER OPTIC CABLE,  12 FIBER</t>
  </si>
  <si>
    <t>1113048</t>
  </si>
  <si>
    <t>12 STRAND FIBER OPTIC SINGLE MODE  FIBER OPTIC DROP CABLE</t>
  </si>
  <si>
    <t>1113049</t>
  </si>
  <si>
    <t>1113050</t>
  </si>
  <si>
    <t>1113053</t>
  </si>
  <si>
    <t>1113054</t>
  </si>
  <si>
    <t>1113055</t>
  </si>
  <si>
    <t>1113056</t>
  </si>
  <si>
    <t>18 STRAND FIBER OPTIC SINGLE MODE  FIBER OPTIC DROP CABLE</t>
  </si>
  <si>
    <t>1113057</t>
  </si>
  <si>
    <t>3 CONDUCTOR 1/0 AWG TYPE SE  STYLE THW</t>
  </si>
  <si>
    <t>1113058</t>
  </si>
  <si>
    <t>3 CONDUCTOR 4/0 AWG TYPE SE  STYLE THW</t>
  </si>
  <si>
    <t>1113059</t>
  </si>
  <si>
    <t>1113060</t>
  </si>
  <si>
    <t>3 CONDUCTOR NO. 2/0 AWG TYPE SE  STYLE THW</t>
  </si>
  <si>
    <t>1113061</t>
  </si>
  <si>
    <t>3 CONDUCTOR NO. 350 KCMIL TYPE SE  STYLE THW</t>
  </si>
  <si>
    <t>1113062</t>
  </si>
  <si>
    <t>1113063</t>
  </si>
  <si>
    <t>1 CONDUCTOR NO. 2 AWG TYPE SE STYLE  RHW-2</t>
  </si>
  <si>
    <t>1113064</t>
  </si>
  <si>
    <t>1 CONDUCTOR NO. 3 AWG TYPE SE STYLE  RHW-2</t>
  </si>
  <si>
    <t>1113065</t>
  </si>
  <si>
    <t>1 CONDUCTOR NO. 4 AWG TYPE SE STYLE  RHW-2</t>
  </si>
  <si>
    <t>1113066</t>
  </si>
  <si>
    <t>1 CONDUCTOR NO. 12 AWG TYPE SE  STYLE RHW-2</t>
  </si>
  <si>
    <t>1113067</t>
  </si>
  <si>
    <t>1 CONDUCTOR NO. 1/0 AWG TYPE SE  STYLE RHW-2</t>
  </si>
  <si>
    <t>1113068</t>
  </si>
  <si>
    <t>1 CONDUCTOR NO. 3/0 AWG TYPE SE  STYLE RHW-2</t>
  </si>
  <si>
    <t>1113069</t>
  </si>
  <si>
    <t>1113070</t>
  </si>
  <si>
    <t>FIBER OPTIC CABLE</t>
  </si>
  <si>
    <t>1113099</t>
  </si>
  <si>
    <t>1113100</t>
  </si>
  <si>
    <t>1113101</t>
  </si>
  <si>
    <t>1113102</t>
  </si>
  <si>
    <t>1113103</t>
  </si>
  <si>
    <t>1113104</t>
  </si>
  <si>
    <t>1113106</t>
  </si>
  <si>
    <t>1113107</t>
  </si>
  <si>
    <t>1113109</t>
  </si>
  <si>
    <t>1113110</t>
  </si>
  <si>
    <t>1113116</t>
  </si>
  <si>
    <t>1113117</t>
  </si>
  <si>
    <t>1113124</t>
  </si>
  <si>
    <t>1113125</t>
  </si>
  <si>
    <t>1113127</t>
  </si>
  <si>
    <t>1113136</t>
  </si>
  <si>
    <t>INSTALL STATE FURNISHED  INTERCONNECT CABLE</t>
  </si>
  <si>
    <t>1113148</t>
  </si>
  <si>
    <t>12 CONDUCTOR NO. 14 INTERCONNECT  CABLE</t>
  </si>
  <si>
    <t>1113151</t>
  </si>
  <si>
    <t>1113158</t>
  </si>
  <si>
    <t>1113160</t>
  </si>
  <si>
    <t>1113175</t>
  </si>
  <si>
    <t>1113180</t>
  </si>
  <si>
    <t>36 STRAND FIGURE 8 FIBER OPTIC  INTERCONNECT CABLE</t>
  </si>
  <si>
    <t>1113181</t>
  </si>
  <si>
    <t>72 STRAND FIGURE 8 FIBER OPTIC  INTERCONNECT CABLE</t>
  </si>
  <si>
    <t>1113185</t>
  </si>
  <si>
    <t>72 STRAND FIBER OPTIC INTERCONNECT   CABLE</t>
  </si>
  <si>
    <t>1113200</t>
  </si>
  <si>
    <t>INSTALLATION AND REMOVAL OF  FIRE ALARM CABLE</t>
  </si>
  <si>
    <t>1113216</t>
  </si>
  <si>
    <t>1113396</t>
  </si>
  <si>
    <t>1113397</t>
  </si>
  <si>
    <t>1113398</t>
  </si>
  <si>
    <t>1113399</t>
  </si>
  <si>
    <t>1113405</t>
  </si>
  <si>
    <t>#16 AWG, 12 TWISTED PAIR  COMMUNICATION CABLE</t>
  </si>
  <si>
    <t>1113407</t>
  </si>
  <si>
    <t>1113410</t>
  </si>
  <si>
    <t>1113412</t>
  </si>
  <si>
    <t>1113418</t>
  </si>
  <si>
    <t>SHIELDED COMMUNICATION CABLE,  NO. 16 AWG, 12 TWISTED PAIR</t>
  </si>
  <si>
    <t>1113420</t>
  </si>
  <si>
    <t>COMMUNICATIONS CABLE, NO. 19 AWG  6 PAIR</t>
  </si>
  <si>
    <t>1113421</t>
  </si>
  <si>
    <t>COMMUNICATION CABLE, NO. 19 AWG, 25  PAIR OVERHEAD</t>
  </si>
  <si>
    <t>1113422</t>
  </si>
  <si>
    <t>COMMUNICATION CABLE, NO. 19 AWG, 25  PAIR IN TRENCH</t>
  </si>
  <si>
    <t>1113425</t>
  </si>
  <si>
    <t>COMMUNICATION CABLE, NO. 19 AWG, 12  PAIR IN CONDUIT</t>
  </si>
  <si>
    <t>1113431</t>
  </si>
  <si>
    <t>#16 AWG, 6 TWISTED PAIR  COMMUNICATION CABLE</t>
  </si>
  <si>
    <t>1113432</t>
  </si>
  <si>
    <t>#16 AWG, 12 TWISTED PAIR,  FIGURE 8, COMMUNICATION CABLE</t>
  </si>
  <si>
    <t>1113433</t>
  </si>
  <si>
    <t>COMMUNICATION CABLE NO. 19 AWG, 12  PAIR OVERHEAD</t>
  </si>
  <si>
    <t>1113434</t>
  </si>
  <si>
    <t>#16 AWG, 6 TWISTED PAIR,  FIGURE 8, COMMUNICATION CABLE</t>
  </si>
  <si>
    <t>1113435</t>
  </si>
  <si>
    <t>COMMUNICATIONS CABLE NO. 22 AWG  25 PAIR</t>
  </si>
  <si>
    <t>1113442</t>
  </si>
  <si>
    <t>No. 16 AWG, 10 twisted pair communication cable</t>
  </si>
  <si>
    <t>1113443</t>
  </si>
  <si>
    <t>No. 16 AWG, 10 twisted pair, figure 8, communication cable</t>
  </si>
  <si>
    <t>1113444</t>
  </si>
  <si>
    <t>COMMUNICATION CABLE NO. 19 AWG  - 18 PAIR IN CONDUIT</t>
  </si>
  <si>
    <t>1113445</t>
  </si>
  <si>
    <t>COMMUNICATION CABLE NO. 19 AWG  - 18 PAIR IN LOW POTENTIAL</t>
  </si>
  <si>
    <t>1113446</t>
  </si>
  <si>
    <t>NO. 19 AWG,12 TWISTED PAIR,  COMMUNICATION CABLE</t>
  </si>
  <si>
    <t>1113447</t>
  </si>
  <si>
    <t>NO.19 AWG, 12 TWISTED PAIR,  FIGURE 8, COMMUNICATION CABLE</t>
  </si>
  <si>
    <t>1113449</t>
  </si>
  <si>
    <t>1113450</t>
  </si>
  <si>
    <t>1113454</t>
  </si>
  <si>
    <t>#19 AWG, 25 PAIR COMMUNICATION CABL E</t>
  </si>
  <si>
    <t>1113455</t>
  </si>
  <si>
    <t>1113456</t>
  </si>
  <si>
    <t>#22 AWG, 12 PAIR COMMUNICATION CABL E</t>
  </si>
  <si>
    <t>1113457</t>
  </si>
  <si>
    <t>1113460</t>
  </si>
  <si>
    <t>50 PAIR UNDERGROUND COMMUNICATION  CABLE</t>
  </si>
  <si>
    <t>1113461</t>
  </si>
  <si>
    <t>100 PAIR UNDERGROUND COMMUNICATION   CABLE</t>
  </si>
  <si>
    <t>1113462</t>
  </si>
  <si>
    <t>200 PAIR UNDERGROUND COMMUNICATION  CABLE</t>
  </si>
  <si>
    <t>1113506</t>
  </si>
  <si>
    <t>1113530</t>
  </si>
  <si>
    <t>1113531</t>
  </si>
  <si>
    <t>1113550</t>
  </si>
  <si>
    <t>1113552</t>
  </si>
  <si>
    <t>1113601</t>
  </si>
  <si>
    <t>OPTICAL FIBERCABLE - SINGLE MODE  LOOSE BUFFER TUBE CABLE, 2</t>
  </si>
  <si>
    <t>1113603</t>
  </si>
  <si>
    <t>1113604</t>
  </si>
  <si>
    <t>OPTICAL FIBERCABLE - SINGLE MODE  LOOSE BUFFER TUBE CABLE, 6</t>
  </si>
  <si>
    <t>1113606</t>
  </si>
  <si>
    <t>OPTICAL FIBERCABLE - SINGLE MODE  LOOSE BUFFER TUBE CABLE, 1</t>
  </si>
  <si>
    <t>1113613</t>
  </si>
  <si>
    <t>OPTICAL FIBER CABLE - SINGLE MODE,  LOOSE BUFFER TUBE CABLE,</t>
  </si>
  <si>
    <t>1113614</t>
  </si>
  <si>
    <t>1113615</t>
  </si>
  <si>
    <t>OPTICAL FIBERCABLE - SINGLE MODE,  LOOSE BUFFER, TUBE CABLE,</t>
  </si>
  <si>
    <t>1113618</t>
  </si>
  <si>
    <t>OPTICAL FIBERCABLE - SINGLE MODE  LOOSE BUFFER TUBE CABLE, 3</t>
  </si>
  <si>
    <t>1113619</t>
  </si>
  <si>
    <t>OPTICAL FIBERCABLE - SINGLE MODE  LOOSE BUFFER TUBE CABLE, 4</t>
  </si>
  <si>
    <t>1113620</t>
  </si>
  <si>
    <t>1113621</t>
  </si>
  <si>
    <t>OPTICAL FIBERCABLE - SINGLE MODE  LOOSE BUFFER TUBE CABLE, 7</t>
  </si>
  <si>
    <t>1113622</t>
  </si>
  <si>
    <t>OPTICAL FIBERCABLE - SINGLE MODE  LOOSE BUFFER TUBE CABLE, 9</t>
  </si>
  <si>
    <t>1113623</t>
  </si>
  <si>
    <t>1113624</t>
  </si>
  <si>
    <t>1113626</t>
  </si>
  <si>
    <t>1113627</t>
  </si>
  <si>
    <t>1113628</t>
  </si>
  <si>
    <t>1113700</t>
  </si>
  <si>
    <t>OPTICAL FIBERCABLE - MULTI MODE, 24  STRAND WITH INNERDUCT I</t>
  </si>
  <si>
    <t>1113725</t>
  </si>
  <si>
    <t>23 AWG 4 TWISTED PAIR CATEGORY 6  CABLE</t>
  </si>
  <si>
    <t>1113726</t>
  </si>
  <si>
    <t>NO. 20 AWG, 6 TWISTED PAIR  COMMUNICATION CABLE</t>
  </si>
  <si>
    <t>1113730</t>
  </si>
  <si>
    <t>SINGLE MODE FIBER OPTIC CABLE,  24 STRAND</t>
  </si>
  <si>
    <t>1113800</t>
  </si>
  <si>
    <t>1113806</t>
  </si>
  <si>
    <t>1113807</t>
  </si>
  <si>
    <t>1113812</t>
  </si>
  <si>
    <t>1113813</t>
  </si>
  <si>
    <t>1113814</t>
  </si>
  <si>
    <t>REMOVAL AND/OR RELOCATION OF  EXISTING ATMS</t>
  </si>
  <si>
    <t>1113850</t>
  </si>
  <si>
    <t>1113900</t>
  </si>
  <si>
    <t>1113901</t>
  </si>
  <si>
    <t>1113902</t>
  </si>
  <si>
    <t>1113903</t>
  </si>
  <si>
    <t>1113904</t>
  </si>
  <si>
    <t>1113905</t>
  </si>
  <si>
    <t>1113911</t>
  </si>
  <si>
    <t>MODIFICATION OF EXISTING RACK</t>
  </si>
  <si>
    <t>1113912</t>
  </si>
  <si>
    <t>INSTALL EXISTING FIBER CABLES THROUGH CONDUITS</t>
  </si>
  <si>
    <t>1113913</t>
  </si>
  <si>
    <t>DEMARCATION BOX</t>
  </si>
  <si>
    <t>1113914</t>
  </si>
  <si>
    <t>RACK ENCLOSURE</t>
  </si>
  <si>
    <t>1113915</t>
  </si>
  <si>
    <t>ELEVATOR MODIFICATIONS</t>
  </si>
  <si>
    <t>1113916</t>
  </si>
  <si>
    <t>ELEVATOR DEMARCATION BOX</t>
  </si>
  <si>
    <t>1113996</t>
  </si>
  <si>
    <t>1113997</t>
  </si>
  <si>
    <t>COMMUNICATIONS CABLE IN UTILITY  DUCT</t>
  </si>
  <si>
    <t>1113998</t>
  </si>
  <si>
    <t>1113999</t>
  </si>
  <si>
    <t>1114101</t>
  </si>
  <si>
    <t>1114102</t>
  </si>
  <si>
    <t>1114103</t>
  </si>
  <si>
    <t>1114105</t>
  </si>
  <si>
    <t>1114106</t>
  </si>
  <si>
    <t>1114201</t>
  </si>
  <si>
    <t>1115001</t>
  </si>
  <si>
    <t>1115002</t>
  </si>
  <si>
    <t>1115006</t>
  </si>
  <si>
    <t>1115008</t>
  </si>
  <si>
    <t>1115010</t>
  </si>
  <si>
    <t>1115202</t>
  </si>
  <si>
    <t>2'' POLYVINYL CHLORIDE CONDUIT  IN TRENCH</t>
  </si>
  <si>
    <t>1115203</t>
  </si>
  <si>
    <t>2'' POLYVINYL CHLORIDE CONDUIT-  SURFACE</t>
  </si>
  <si>
    <t>1115204</t>
  </si>
  <si>
    <t>1115205</t>
  </si>
  <si>
    <t>1115207</t>
  </si>
  <si>
    <t>4'' POLYVINYL CHLORIDE  CONDUIT - SURFACE</t>
  </si>
  <si>
    <t>1116100</t>
  </si>
  <si>
    <t>1117101</t>
  </si>
  <si>
    <t>ALTERNATE FLASHING SIGNALS FOR  WARNING SIGNS</t>
  </si>
  <si>
    <t>1117102</t>
  </si>
  <si>
    <t>HIGH MOUNTED INTERNALLY  ILLUMINATED FLASHING ARROW</t>
  </si>
  <si>
    <t>1117110</t>
  </si>
  <si>
    <t>RECTANGULAR RAPID FLASHING BEACON  (RRFB) TYPE A</t>
  </si>
  <si>
    <t>1117111</t>
  </si>
  <si>
    <t>RECTANGULAR RAPID FLASHING BEACON  (RRFB) TYPE B</t>
  </si>
  <si>
    <t>1117301</t>
  </si>
  <si>
    <t>1117303</t>
  </si>
  <si>
    <t>1117304</t>
  </si>
  <si>
    <t>REMOVAL AND RELOCATION OF LOW  BRIDGE WARNING DEVICE</t>
  </si>
  <si>
    <t>1117408</t>
  </si>
  <si>
    <t>1117550</t>
  </si>
  <si>
    <t>1118007</t>
  </si>
  <si>
    <t>1118009</t>
  </si>
  <si>
    <t>1118010</t>
  </si>
  <si>
    <t>REMOVAL OF EXISTING TRAFFIC SIGNAL  EQUIPMENT</t>
  </si>
  <si>
    <t>1118012</t>
  </si>
  <si>
    <t>REMOVAL AND/OR RELOCATION OF  TRAFFIC SIGNAL EQUIPMENT</t>
  </si>
  <si>
    <t>1118014</t>
  </si>
  <si>
    <t>REMOVAL AND/OR RELOCATION OF TRAFFIC SIGNAL EQUIPMENT (SITE</t>
  </si>
  <si>
    <t>1118015</t>
  </si>
  <si>
    <t>1118023</t>
  </si>
  <si>
    <t>REMOVAL AND/OR RELOCATION OF  TRAFFIC EQUIPMENT (SITE NO. 5)</t>
  </si>
  <si>
    <t>1118051</t>
  </si>
  <si>
    <t>TEMPORARY SIGNALIZATION  (SITE NO. 1)</t>
  </si>
  <si>
    <t>1118052</t>
  </si>
  <si>
    <t>TEMPORARY SIGNALIZATION  (SITE NO. 2)</t>
  </si>
  <si>
    <t>1118053</t>
  </si>
  <si>
    <t>TEMPORARY SIGNALIZATION  (SITE NO. 3)</t>
  </si>
  <si>
    <t>1118054</t>
  </si>
  <si>
    <t>TEMPORARY SIGNALIZATION  (SITE NO. 4)</t>
  </si>
  <si>
    <t>1118055</t>
  </si>
  <si>
    <t>TEMPORARY SIGNALIZATION  (SITE NO. 5)</t>
  </si>
  <si>
    <t>1118056</t>
  </si>
  <si>
    <t>TEMPORARY SIGNALIZATION  (SITE NO. 6)</t>
  </si>
  <si>
    <t>1118057</t>
  </si>
  <si>
    <t>TEMPORARY SIGNALIZATION  (SITE NO. 7)</t>
  </si>
  <si>
    <t>1118058</t>
  </si>
  <si>
    <t>TEMPORARY SIGNALIZATION  (SITE NO. 8)</t>
  </si>
  <si>
    <t>1118059</t>
  </si>
  <si>
    <t>TEMPORARY SIGNALIZATION  (SITE NO. 9)</t>
  </si>
  <si>
    <t>1118060</t>
  </si>
  <si>
    <t>TEMPORARY SIGNALIZATION  (SITE NO. 10)</t>
  </si>
  <si>
    <t>1118062</t>
  </si>
  <si>
    <t>TEMPORARY SIGNALIZATION  (SITE NO. 5A)</t>
  </si>
  <si>
    <t>1118063</t>
  </si>
  <si>
    <t>TEMPORARY SIGNALIZATION  (SITE NO. 5B)</t>
  </si>
  <si>
    <t>1118071</t>
  </si>
  <si>
    <t>TEMPORARY SIGNALIZATION  (SITE NO. 11)</t>
  </si>
  <si>
    <t>1118072</t>
  </si>
  <si>
    <t>TEMPORARY SIGNALIZATION  (SITE NO. 12)</t>
  </si>
  <si>
    <t>1118073</t>
  </si>
  <si>
    <t>TEMPORARY SIGNALIZATION  (SITE NO. 13)</t>
  </si>
  <si>
    <t>1118074</t>
  </si>
  <si>
    <t>TEMPORARY SIGNALIZATION  (SITE NO. 14)</t>
  </si>
  <si>
    <t>1118075</t>
  </si>
  <si>
    <t>TEMPORARY SIGNALIZATION  (SITE NO. 15)</t>
  </si>
  <si>
    <t>1118076</t>
  </si>
  <si>
    <t>TEMPORARY SIGNALIZATION  (SITE NO. 16)</t>
  </si>
  <si>
    <t>1118077</t>
  </si>
  <si>
    <t>TEMPORARY SIGNALIZATION  (SITE NO. 17)</t>
  </si>
  <si>
    <t>1118078</t>
  </si>
  <si>
    <t>TEMPORARY SIGNALIZATION  (SITE NO. 18)</t>
  </si>
  <si>
    <t>1118101</t>
  </si>
  <si>
    <t>1118111</t>
  </si>
  <si>
    <t>OVERHEAD ILLUMINATED "STOP AHEAD"  SIGN</t>
  </si>
  <si>
    <t>1118122</t>
  </si>
  <si>
    <t>1118126</t>
  </si>
  <si>
    <t>1118251</t>
  </si>
  <si>
    <t>RELOCATE PRE-EMPTION SYSTEM  (SITE NO. 1)</t>
  </si>
  <si>
    <t>1118252</t>
  </si>
  <si>
    <t>RELOCATE PRE-EMPTION SYSTEM  (SITE NO. 2)</t>
  </si>
  <si>
    <t>1118253</t>
  </si>
  <si>
    <t>RELOCATE PRE-EMPTION SYSTEM  (SITE NO. 3)</t>
  </si>
  <si>
    <t>1118254</t>
  </si>
  <si>
    <t>RELOCATE PRE-EMPTION SYSTEM  (SITE NO. 4)</t>
  </si>
  <si>
    <t>1118255</t>
  </si>
  <si>
    <t>RELOCATE PRE-EMPTION SYSTEM  (SITE NO. 5)</t>
  </si>
  <si>
    <t>1118256</t>
  </si>
  <si>
    <t>RELOCATE PRE-EMPTION SYSTEM  (SITE NO. 6)</t>
  </si>
  <si>
    <t>1118257</t>
  </si>
  <si>
    <t>RELOCATE PRE-EMPTION SYSTEM  (SITE NO. 7)</t>
  </si>
  <si>
    <t>1118258</t>
  </si>
  <si>
    <t>RELOCATE PRE-EMPTION SYSTEM  (SITE NO. 8)</t>
  </si>
  <si>
    <t>1118259</t>
  </si>
  <si>
    <t>RELOCATE PRE-EMPTION SYSTEM  (SITE NO. 9)</t>
  </si>
  <si>
    <t>1118260</t>
  </si>
  <si>
    <t>RELOCATE PRE-EMPTION SYSTEM  (SITE NO. 10)</t>
  </si>
  <si>
    <t>1118261</t>
  </si>
  <si>
    <t>RELOCATE PRE-EMPTION SYSTEM  (SITE NO. 11)</t>
  </si>
  <si>
    <t>1118301</t>
  </si>
  <si>
    <t>1118302</t>
  </si>
  <si>
    <t>1118303</t>
  </si>
  <si>
    <t>1118304</t>
  </si>
  <si>
    <t>1118305</t>
  </si>
  <si>
    <t>1118306</t>
  </si>
  <si>
    <t>1118307</t>
  </si>
  <si>
    <t>1118308</t>
  </si>
  <si>
    <t>1118309</t>
  </si>
  <si>
    <t>1118310</t>
  </si>
  <si>
    <t>1118311</t>
  </si>
  <si>
    <t>1118312</t>
  </si>
  <si>
    <t>RELOCATE PRE-EMPTION SYSTEM  (SITE NO. 12)</t>
  </si>
  <si>
    <t>1118313</t>
  </si>
  <si>
    <t>RELOCATE PRE-EMPTION SYSTEM  (SITE NO. 13)</t>
  </si>
  <si>
    <t>1118314</t>
  </si>
  <si>
    <t>RELOCATE PRE-EMPTION SYSTEM  (SITE NO. 14)</t>
  </si>
  <si>
    <t>1118316</t>
  </si>
  <si>
    <t>RELOCATE PRE-EMPTION SYSTEM  (SITE NO. 16)</t>
  </si>
  <si>
    <t>1118317</t>
  </si>
  <si>
    <t>RELOCATE PRE-EMPTION SYSTEM  (SITE NO. 17)</t>
  </si>
  <si>
    <t>1130000</t>
  </si>
  <si>
    <t>HIGH MOUNTED INTERNALLY ILLU-  MINATED FLASHING ARROW</t>
  </si>
  <si>
    <t>1131001</t>
  </si>
  <si>
    <t>1131002</t>
  </si>
  <si>
    <t>REMOTE CONTROL CHANGEABLE  MESSAGE SIGN</t>
  </si>
  <si>
    <t>1131005</t>
  </si>
  <si>
    <t>1131006</t>
  </si>
  <si>
    <t>REMOTE CONTROL CHANGEABLE MESSAGE  SIGN WITH RADAR</t>
  </si>
  <si>
    <t>1131007</t>
  </si>
  <si>
    <t>1131008</t>
  </si>
  <si>
    <t>1131009</t>
  </si>
  <si>
    <t>1131010</t>
  </si>
  <si>
    <t>1131011</t>
  </si>
  <si>
    <t>1131012</t>
  </si>
  <si>
    <t>PORTABLE WORK ZONE MANAGEMENT SYSTEM CHANGEABLE MESSAGE SIGN</t>
  </si>
  <si>
    <t>1131013</t>
  </si>
  <si>
    <t>1131014</t>
  </si>
  <si>
    <t>PORTABLE WORK ZONE MANAGEMENT SYSTEM MOBILE VIDEO CAMERA/QUE</t>
  </si>
  <si>
    <t>1131015</t>
  </si>
  <si>
    <t>1131016</t>
  </si>
  <si>
    <t>SMART WORK ZONE MOBILE VIDEO CAMERA/QUEUE SENSOR TRAILER (SV</t>
  </si>
  <si>
    <t>1131017</t>
  </si>
  <si>
    <t>1131018</t>
  </si>
  <si>
    <t>SMART WORK ZONE VARIABLE MESSAGE SIGN/QUEUE SENSOR TRAILER (</t>
  </si>
  <si>
    <t>1131019</t>
  </si>
  <si>
    <t>1131020</t>
  </si>
  <si>
    <t>SMART WORK ZONE DEPLOYMENT</t>
  </si>
  <si>
    <t>1131021</t>
  </si>
  <si>
    <t>SMART WORK ZONE OPERATIONS</t>
  </si>
  <si>
    <t>1131022</t>
  </si>
  <si>
    <t>SMART WORK ZONE TRAILER RELOCATION</t>
  </si>
  <si>
    <t>1131023</t>
  </si>
  <si>
    <t>SMART WORK ZONE QUEUE TRAILER/SENSOR (SQT)</t>
  </si>
  <si>
    <t>1131024</t>
  </si>
  <si>
    <t>SMART WORK ZONE QUEUE TRAILER/SENSOR (SQT) SERVICE</t>
  </si>
  <si>
    <t>1132001</t>
  </si>
  <si>
    <t>1200001</t>
  </si>
  <si>
    <t>INSPECTION OF OVERHEAD HIGHWAY SIGN  SUPPORT</t>
  </si>
  <si>
    <t>1201201</t>
  </si>
  <si>
    <t>OVERHEAD TRUSS SIGN SUPPORT  TYPE OTS 1</t>
  </si>
  <si>
    <t>1201202</t>
  </si>
  <si>
    <t>OVERHEAD TRUSS SIGN SUPPORT  TYPE OTS 2</t>
  </si>
  <si>
    <t>1201203</t>
  </si>
  <si>
    <t>OVERHEAD TRUSS SIGN SUPPORT  TYPE OTS 3</t>
  </si>
  <si>
    <t>1201209</t>
  </si>
  <si>
    <t>OVERHEAD TRUSS SIGN SUPPORT  TYPE OTS 9</t>
  </si>
  <si>
    <t>1201210</t>
  </si>
  <si>
    <t>OVERHEAD TRUSS SIGN SUPPORT  TYPE OTS 10</t>
  </si>
  <si>
    <t>1201211</t>
  </si>
  <si>
    <t>OVERHEAD TRUSS SIGN SUPPORT  TYPE OTS 11</t>
  </si>
  <si>
    <t>1201212</t>
  </si>
  <si>
    <t>OVERHEAD TRUSS SIGN SUPPORT  TYPE OTS 12</t>
  </si>
  <si>
    <t>1201213</t>
  </si>
  <si>
    <t>OVERHEAD TRUSS SIGN SUPPORT  (TYPE VMS 1)</t>
  </si>
  <si>
    <t>1201214</t>
  </si>
  <si>
    <t>OVERHEAD TRUSS SIGN SUPPORT  (TYPE VMS 2)</t>
  </si>
  <si>
    <t>1201215</t>
  </si>
  <si>
    <t>OVERHEAD TRUSS SIGN SUPPORT  (TYPE VMS 3)</t>
  </si>
  <si>
    <t>1201216</t>
  </si>
  <si>
    <t>OVERHEAD CANTILEVER SIGN SUPPORT  (TYPE VMS 1)</t>
  </si>
  <si>
    <t>1201217</t>
  </si>
  <si>
    <t>OVERHEAD CANTILEVER SIGN SUPPORT  (TYPE VMS 2)</t>
  </si>
  <si>
    <t>1201218</t>
  </si>
  <si>
    <t>OVERHEAD CANTILEVER SIGN SUPPORT  (TYPE VMS 3)</t>
  </si>
  <si>
    <t>1201231</t>
  </si>
  <si>
    <t>REPAIR OF OVERHEAD SIGN SUPPORT  STRUCTURES.</t>
  </si>
  <si>
    <t>1201232</t>
  </si>
  <si>
    <t>REPAIR OF TRUSS SIGN SUPPORT  MEMBERS</t>
  </si>
  <si>
    <t>1201233</t>
  </si>
  <si>
    <t>1201235</t>
  </si>
  <si>
    <t>1201236</t>
  </si>
  <si>
    <t>OVERHEAD TRUSS SIGN SUPPORT  (SITE 2)</t>
  </si>
  <si>
    <t>1201250</t>
  </si>
  <si>
    <t>CANTILEVER TRUSS SIGN SUPPORT  (TYPE VMS 1)</t>
  </si>
  <si>
    <t>1201251</t>
  </si>
  <si>
    <t>CANTILEVER TRUSS SIGN SUPPORT  (TYPE VMS 2)</t>
  </si>
  <si>
    <t>1201252</t>
  </si>
  <si>
    <t>CANTILEVER TRUSS SIGN SUPPORT  (TYPE VMS 3)</t>
  </si>
  <si>
    <t>1201301</t>
  </si>
  <si>
    <t>OVERHEAD CANTILEVER SIGN SUPPORT  TYPE CS-1</t>
  </si>
  <si>
    <t>1201302</t>
  </si>
  <si>
    <t>OVERHEAD CANTILEVER SIGN SUPPORT  TYPE CS-2</t>
  </si>
  <si>
    <t>1201303</t>
  </si>
  <si>
    <t>OVERHEAD CANTILEVER SIGN SUPPORT  TYPE CS-3</t>
  </si>
  <si>
    <t>1201350</t>
  </si>
  <si>
    <t>1201446</t>
  </si>
  <si>
    <t>MODIFY EXISTING TUBULAR SIGN  SUPPORT STRUCTURE</t>
  </si>
  <si>
    <t>1201447</t>
  </si>
  <si>
    <t>MODIFY EXISTING TUBULAR SIGN  SUPPORT</t>
  </si>
  <si>
    <t>1201448</t>
  </si>
  <si>
    <t>RELOCATION OF EXISTING OVERHEAD  TUBULAR CANTILEVER SIGN SUP</t>
  </si>
  <si>
    <t>1201449</t>
  </si>
  <si>
    <t>MODIFY STRUCTURE MOUNTED SIGN  SUPPORT</t>
  </si>
  <si>
    <t>1201522</t>
  </si>
  <si>
    <t>1201600</t>
  </si>
  <si>
    <t>1201601</t>
  </si>
  <si>
    <t>RELOCATE  TEMPORARY CANTILEVER SIGN  SUPPORT</t>
  </si>
  <si>
    <t>1201602</t>
  </si>
  <si>
    <t>1201603</t>
  </si>
  <si>
    <t>1201610</t>
  </si>
  <si>
    <t>1201710</t>
  </si>
  <si>
    <t>1201715</t>
  </si>
  <si>
    <t>1201800</t>
  </si>
  <si>
    <t>1201801</t>
  </si>
  <si>
    <t>1201802</t>
  </si>
  <si>
    <t>1201803</t>
  </si>
  <si>
    <t>2 CHORD TRUSS CANTILEVER SIGN  STRUCTURE</t>
  </si>
  <si>
    <t>1201804</t>
  </si>
  <si>
    <t>4 CHORD TRUSS CANTILEVER SIGN  STRUCTURE</t>
  </si>
  <si>
    <t>1201805</t>
  </si>
  <si>
    <t>1201999</t>
  </si>
  <si>
    <t>INSTALL STATE FURNISHED SIGN SUPPORT</t>
  </si>
  <si>
    <t>1202201</t>
  </si>
  <si>
    <t>OVERHEAD TRUSS SIGN SUPPORT  FOUNDATION TYPE OTS 1</t>
  </si>
  <si>
    <t>1202202</t>
  </si>
  <si>
    <t>OVERHEAD TRUSS SIGN SUPPORT  FOUNDATION-TYPE OTS 2</t>
  </si>
  <si>
    <t>1202203</t>
  </si>
  <si>
    <t>OVERHEAD TRUSS SIGN SUPPORT  FOUNDATION-TYPE OTS 3</t>
  </si>
  <si>
    <t>1202209</t>
  </si>
  <si>
    <t>OVERHEAD TRUSS SIGN SUPPORT  FOUNDATION-TYPE OTS 9</t>
  </si>
  <si>
    <t>1202210</t>
  </si>
  <si>
    <t>OVERHEAD TRUSS SIGN SUPPORT  FOUNDATION-TYPE OTS 10</t>
  </si>
  <si>
    <t>1202211</t>
  </si>
  <si>
    <t>OVERHEAD TRUSS SIGN SUPPORT  FOUNDATION-TYPE OTS 11</t>
  </si>
  <si>
    <t>1202212</t>
  </si>
  <si>
    <t>OVERHEAD TRUSS SIGN SUPPORT  FOUNDATION-TYPE OTS 12</t>
  </si>
  <si>
    <t>1202239</t>
  </si>
  <si>
    <t>OVERHEAD TRUSS SIGN SUPPORT  FOUNDATION</t>
  </si>
  <si>
    <t>1202244</t>
  </si>
  <si>
    <t>OVERHEAD TRUSS SIGN SUPPORT  FOUNDATION (TYPE VMS 1)</t>
  </si>
  <si>
    <t>1202245</t>
  </si>
  <si>
    <t>OVERHEAD TRUSS SIGN SUPPORT  FOUNDATION (TYPE VMS 2)</t>
  </si>
  <si>
    <t>1202246</t>
  </si>
  <si>
    <t>OVERHEAD TRUSS SIGN SUPPORT  FOUNDATION (TYPE VMS 3)</t>
  </si>
  <si>
    <t>1202247</t>
  </si>
  <si>
    <t>OVERHEAD CANTILEVER SIGN SUPPORT  FOUNDATION (TYPE VMS 1)</t>
  </si>
  <si>
    <t>1202248</t>
  </si>
  <si>
    <t>OVERHEAD CANTILEVER SIGN SUPPORT  FOUNDATION (TYPE VMS 2)</t>
  </si>
  <si>
    <t>1202249</t>
  </si>
  <si>
    <t>OVERHEAD CANTILEVER SIGN SUPPORT  FOUNDATION (TYPE VMS 3)</t>
  </si>
  <si>
    <t>1202250</t>
  </si>
  <si>
    <t>CANTILEVER TRUSS SIGN SUPPORT  FOUNDATION</t>
  </si>
  <si>
    <t>1202301</t>
  </si>
  <si>
    <t>OVERHEAD CANTILEVER SIGN SUPPORT  FOUNDATION-TYPE CS 1</t>
  </si>
  <si>
    <t>1202302</t>
  </si>
  <si>
    <t>OVERHEAD CANTILEVER SIGN SUPPORT  FOUNDATION-TYPE CS 2</t>
  </si>
  <si>
    <t>1202303</t>
  </si>
  <si>
    <t>OVERHEAD CANTILEVER SIGN SUPPORT  FOUNDATION-TYPE CS 3</t>
  </si>
  <si>
    <t>1202350</t>
  </si>
  <si>
    <t>1202351</t>
  </si>
  <si>
    <t>TUBULAR SIGN SUPPORT FOUNDATION  IN CONCRETE MEDIAN BARRIER</t>
  </si>
  <si>
    <t>1202352</t>
  </si>
  <si>
    <t>TUBULAR ARCH SIGN SUPPORT  FOUNDATION</t>
  </si>
  <si>
    <t>1202361</t>
  </si>
  <si>
    <t>OVERHEAD TRUSS SIGN SUPPORT MEDIAN  FOUNDATION TYPE 1</t>
  </si>
  <si>
    <t>1202362</t>
  </si>
  <si>
    <t>OVERHEAD TRUSS SIGN SUPPORT MEDIAN  FOUNDATION TYPE 2</t>
  </si>
  <si>
    <t>1202363</t>
  </si>
  <si>
    <t>OVERHEAD TRUSS SIGN SUPPORT MEDIAN  FOUNDATION TYPE 3</t>
  </si>
  <si>
    <t>1202400</t>
  </si>
  <si>
    <t>TEMPORARY CANTILEVER SIGN SUPPORT  FOUNDATION</t>
  </si>
  <si>
    <t>1202401</t>
  </si>
  <si>
    <t>TEMPORARY TUBULAR ARCH SIGN SUPPORT  FOUNDATION</t>
  </si>
  <si>
    <t>1202600</t>
  </si>
  <si>
    <t>1202999</t>
  </si>
  <si>
    <t>DRILLED SHAFT TRAFFIC STRUCTURE  FOUNDATION</t>
  </si>
  <si>
    <t>1203109</t>
  </si>
  <si>
    <t>1203220</t>
  </si>
  <si>
    <t>SIDE MOUNTED VMS AND SUPPORT  FOUNDATION</t>
  </si>
  <si>
    <t>1203251</t>
  </si>
  <si>
    <t>1203253</t>
  </si>
  <si>
    <t>MODIFICATION TO OVERHEAD SIGN  SUPPORT</t>
  </si>
  <si>
    <t>1203254</t>
  </si>
  <si>
    <t>1203265</t>
  </si>
  <si>
    <t>RELOCATION OF EXISTING OVERHEAD  TRUSS SIGN SUPPORT</t>
  </si>
  <si>
    <t>1203268</t>
  </si>
  <si>
    <t>OVERHEAD SIGN STRUCTURE  MODIFICATIONS</t>
  </si>
  <si>
    <t>1203271</t>
  </si>
  <si>
    <t>1203569</t>
  </si>
  <si>
    <t>1203580</t>
  </si>
  <si>
    <t>TEMPORARY OVERHEAD SIGN  STRUCTURES</t>
  </si>
  <si>
    <t>1203751</t>
  </si>
  <si>
    <t>STRUCTURE MOUNTED SIGN SUPPORT  (TYPE 1)</t>
  </si>
  <si>
    <t>1203752</t>
  </si>
  <si>
    <t>STRUCTURE MOUNTED SIGN SUPPORT  (TYPE 2)</t>
  </si>
  <si>
    <t>1203753</t>
  </si>
  <si>
    <t>STRUCTURE MOUNTED SIGN SUPPORT  (TYPE 3)</t>
  </si>
  <si>
    <t>1203760</t>
  </si>
  <si>
    <t>1203902</t>
  </si>
  <si>
    <t>1204107</t>
  </si>
  <si>
    <t>1204120</t>
  </si>
  <si>
    <t>INSTALL STATE FURNISHED  SIGN FACE SHEET ALUMINUM</t>
  </si>
  <si>
    <t>1204121</t>
  </si>
  <si>
    <t>INSTALL STATE FURNISHED SIGN  FACE SHEET ALUMINUM -LARGE SIG</t>
  </si>
  <si>
    <t>1204122</t>
  </si>
  <si>
    <t>1204211</t>
  </si>
  <si>
    <t>1204221</t>
  </si>
  <si>
    <t>1204247</t>
  </si>
  <si>
    <t>1204252</t>
  </si>
  <si>
    <t>1204253</t>
  </si>
  <si>
    <t>1205046</t>
  </si>
  <si>
    <t>1205100</t>
  </si>
  <si>
    <t>SURFACE MOUNTED TUBULAR  CHANNELIZING DEVICE</t>
  </si>
  <si>
    <t>1205102</t>
  </si>
  <si>
    <t>1205201</t>
  </si>
  <si>
    <t>1205202</t>
  </si>
  <si>
    <t>1205203</t>
  </si>
  <si>
    <t>1205204</t>
  </si>
  <si>
    <t>1205205</t>
  </si>
  <si>
    <t>1205206</t>
  </si>
  <si>
    <t>1205207</t>
  </si>
  <si>
    <t>1205209</t>
  </si>
  <si>
    <t>1205210</t>
  </si>
  <si>
    <t>1205214</t>
  </si>
  <si>
    <t>1205215</t>
  </si>
  <si>
    <t>1205216</t>
  </si>
  <si>
    <t>1205217</t>
  </si>
  <si>
    <t>TYPE DE-7D DELINEATOR</t>
  </si>
  <si>
    <t>1205225</t>
  </si>
  <si>
    <t>1205500</t>
  </si>
  <si>
    <t>1206011</t>
  </si>
  <si>
    <t>REMOVAL OF EXISTING OVERHEAD  SIGNING</t>
  </si>
  <si>
    <t>1206013</t>
  </si>
  <si>
    <t>1206014</t>
  </si>
  <si>
    <t>1206016</t>
  </si>
  <si>
    <t>1206018</t>
  </si>
  <si>
    <t>1206021</t>
  </si>
  <si>
    <t>1206023</t>
  </si>
  <si>
    <t>REMOVAL AND RELOCATION OF EXISTING  SIGNS</t>
  </si>
  <si>
    <t>1206025</t>
  </si>
  <si>
    <t>REMOVAL AND RELOCATION OF EXISTING  OVERHEAD SIGNS</t>
  </si>
  <si>
    <t>1206027</t>
  </si>
  <si>
    <t>1206029</t>
  </si>
  <si>
    <t>REMOVE AND RESET EXISTING BRIDGE  MOUNTED SIGN</t>
  </si>
  <si>
    <t>1206033</t>
  </si>
  <si>
    <t>1206035</t>
  </si>
  <si>
    <t>1206036</t>
  </si>
  <si>
    <t>1206040</t>
  </si>
  <si>
    <t>REMOVAL OF EXISTING VMS AND  SUPPORTS</t>
  </si>
  <si>
    <t>1206060</t>
  </si>
  <si>
    <t>1206061</t>
  </si>
  <si>
    <t>1206090</t>
  </si>
  <si>
    <t>1206091</t>
  </si>
  <si>
    <t>1206092</t>
  </si>
  <si>
    <t>1206093</t>
  </si>
  <si>
    <t>1206094</t>
  </si>
  <si>
    <t>RELOCATION AND REMOVAL OF EXISTING  SIGNING</t>
  </si>
  <si>
    <t>1206097</t>
  </si>
  <si>
    <t>1206111</t>
  </si>
  <si>
    <t>REMOVAL AND RELOCATION OF EXISTING  SIGNS (SITE NO. 1)</t>
  </si>
  <si>
    <t>1206113</t>
  </si>
  <si>
    <t>REMOVAL AND RELOCATION OF EXISTING  SIGNS (SITE NO. 3)</t>
  </si>
  <si>
    <t>1206115</t>
  </si>
  <si>
    <t>REMOVAL AND RELOCATION OF EXISTING  SIGNS (SITE NO. 5)</t>
  </si>
  <si>
    <t>1206200</t>
  </si>
  <si>
    <t>MODIFY OVERHEAD SIGN SUPPORT  ANCHORAGE</t>
  </si>
  <si>
    <t>1207012</t>
  </si>
  <si>
    <t>SIGN FACE-EXTRUDED ALUMINUM  (ENCAPSULATED LENS)</t>
  </si>
  <si>
    <t>1207022</t>
  </si>
  <si>
    <t>TEMPORARY SIGN-EXTRUDED ALUMINUM</t>
  </si>
  <si>
    <t>1207030</t>
  </si>
  <si>
    <t>1207032</t>
  </si>
  <si>
    <t>SIGN FACE - EXTRUDED ALUMINUM  (TYPE III REFLECTIVE SHEETING</t>
  </si>
  <si>
    <t>1207034</t>
  </si>
  <si>
    <t>SIGN FACE - EXTRUDED ALUMINUM  (TYPE IV RETROREFLECTIVE SHEE</t>
  </si>
  <si>
    <t>1207039</t>
  </si>
  <si>
    <t>SIGN FACE - EXTRUDED ALUMINUM (TYPE IX RETROREFLECTIVE SHEET</t>
  </si>
  <si>
    <t>1207905</t>
  </si>
  <si>
    <t>TEMPORARY SIGN-SHEET ALUMINUM  (ENCAPSULATED LENS)</t>
  </si>
  <si>
    <t>1208902</t>
  </si>
  <si>
    <t>SIGN FACE-SHEET ALUMINUM  (ENCLOSED LENS)</t>
  </si>
  <si>
    <t>1208905</t>
  </si>
  <si>
    <t>SIGN FACE - SHEET ALUMINUM BRIGHT WIDE ANGLE RETRO-</t>
  </si>
  <si>
    <t>1208906</t>
  </si>
  <si>
    <t>SIGN FACE - SHEET ALUMINUM -  BRIGHT WIDE ANGLE RETRO-</t>
  </si>
  <si>
    <t>1208907</t>
  </si>
  <si>
    <t>TEMPORARY SIGN - SHEET ALUMINUM BRIGHT WIDE ANGLE RETRO-</t>
  </si>
  <si>
    <t>1208908</t>
  </si>
  <si>
    <t>SIGN FACE-SHEET ALUMINUM  (ENCAPSULATED LENS)</t>
  </si>
  <si>
    <t>1208920</t>
  </si>
  <si>
    <t>SIGN FACE - SHEET ALUMINUM  (FLUORESCENT SHEETING)</t>
  </si>
  <si>
    <t>1208922</t>
  </si>
  <si>
    <t>SIGN FACE - SHEET ALUMINUM  (TYPE I REFLECTIVE SHEETING)</t>
  </si>
  <si>
    <t>1208927</t>
  </si>
  <si>
    <t>SIGN FACE - SHEET ALUMINUM (TYPE IX REFLECTIVE SHEETING)</t>
  </si>
  <si>
    <t>1208928</t>
  </si>
  <si>
    <t>SIGN FACE - SHEET ALUMINUM  (TYPE III REFLECTIVE SHEETING)</t>
  </si>
  <si>
    <t>1208929</t>
  </si>
  <si>
    <t>SIGN FACE - SHEET ALUMINUM (TYPE IV REFLECTIVE SHEETING)</t>
  </si>
  <si>
    <t>1208930</t>
  </si>
  <si>
    <t>1208931</t>
  </si>
  <si>
    <t>SIGN FACE - SHEET ALUMINUM (TYPE IX RETROREFLECTIVE SHEETING</t>
  </si>
  <si>
    <t>1208932</t>
  </si>
  <si>
    <t>SIGN FACE - SHEET ALUMINUM (TYPE IV RETROREFLECTIVE SHEETING</t>
  </si>
  <si>
    <t>1208935</t>
  </si>
  <si>
    <t>1208996</t>
  </si>
  <si>
    <t>1209002</t>
  </si>
  <si>
    <t>PAINTED PAVEMENT MARKINGS  6" WHITE</t>
  </si>
  <si>
    <t>1209005</t>
  </si>
  <si>
    <t>PAINTED PAVEMENT MARKINGS  4'' WHITE</t>
  </si>
  <si>
    <t>1209007</t>
  </si>
  <si>
    <t>PAINTED PAVEMENT MARKINGS  4'' YELLOW</t>
  </si>
  <si>
    <t>1209008</t>
  </si>
  <si>
    <t>PAINTED PAVEMENT MARKINGS  8'' WHITE</t>
  </si>
  <si>
    <t>1209009</t>
  </si>
  <si>
    <t>PAINTED PAVEMENT MARKINGS  12'' WHITE</t>
  </si>
  <si>
    <t>1209050</t>
  </si>
  <si>
    <t>1209114</t>
  </si>
  <si>
    <t>HOT-APPLIED PAINTED PAVEMENT  MARKINGS 4'' YELLOW</t>
  </si>
  <si>
    <t>1209116</t>
  </si>
  <si>
    <t>HOT-APPLIED PAINTED PAVEMENT  MARKINGS 6'' YELLOW</t>
  </si>
  <si>
    <t>1209118</t>
  </si>
  <si>
    <t>HOT-APPLIED PAINTED PAVEMENT  MARKINGS 8'' YELLOW</t>
  </si>
  <si>
    <t>1209124</t>
  </si>
  <si>
    <t>HOT-APPLIED PAINTED PAVEMENT  MARKINGS 4'' WHITE</t>
  </si>
  <si>
    <t>1209126</t>
  </si>
  <si>
    <t>HOT-APPLIED PAINTED PAVEMENT  MARKINGS 6'' WHITE</t>
  </si>
  <si>
    <t>1209128</t>
  </si>
  <si>
    <t>HOT-APPLIED PAINTED PAVEMENT  MARKINGS 8'' WHITE</t>
  </si>
  <si>
    <t>1209129</t>
  </si>
  <si>
    <t>HOT-APPLIED PAINTED PAVEMENT  MARKINGS 12'' WHITE</t>
  </si>
  <si>
    <t>1209131</t>
  </si>
  <si>
    <t>HOT-APPLIED PAINTED LEGEND,  ARROWS AND MARKINGS</t>
  </si>
  <si>
    <t>1209214</t>
  </si>
  <si>
    <t>YELLOW FAST DRYING PAINTED  PAVEMENT MARKINGS 4''</t>
  </si>
  <si>
    <t>1209314</t>
  </si>
  <si>
    <t>WHITE FAST DRYING PAINTED  PAVEMENT MARKINGS 4''</t>
  </si>
  <si>
    <t>1209316</t>
  </si>
  <si>
    <t>WHITE FAST DRYING PAINTED  PAVEMENT MARKINGS 6''</t>
  </si>
  <si>
    <t>1209318</t>
  </si>
  <si>
    <t>WHITE FAST DRYING PAINTED  PAVEMENT MARKINGS 8''</t>
  </si>
  <si>
    <t>1209319</t>
  </si>
  <si>
    <t>WHITE FAST DRYING PAINTED  PAVEMENT MARKINGS 12''</t>
  </si>
  <si>
    <t>1209331</t>
  </si>
  <si>
    <t>1209332</t>
  </si>
  <si>
    <t>1209333</t>
  </si>
  <si>
    <t>1209401</t>
  </si>
  <si>
    <t>PAINTED LEGEND, ARROWS AND  MARKINGS</t>
  </si>
  <si>
    <t>1209405</t>
  </si>
  <si>
    <t>1209431</t>
  </si>
  <si>
    <t>THERMOPLASTIC PAVEMENT LINE -  4'' WHITE</t>
  </si>
  <si>
    <t>1209432</t>
  </si>
  <si>
    <t>THERMOPLASTIC PAVEMENT LINE -  6'' WHITE</t>
  </si>
  <si>
    <t>1209433</t>
  </si>
  <si>
    <t>THERMOPLASTIC PAVEMENT LINE -  8'' WHITE</t>
  </si>
  <si>
    <t>1209434</t>
  </si>
  <si>
    <t>THERMOPLASTIC PAVEMENT LINE -  12'' WHITE</t>
  </si>
  <si>
    <t>1209435</t>
  </si>
  <si>
    <t>THERMOPLASTIC PAVEMENT LINE -  18'' WHITE</t>
  </si>
  <si>
    <t>1209441</t>
  </si>
  <si>
    <t>THERMOPLASTIC PAVEMENT LINE -  4'' YELLOW</t>
  </si>
  <si>
    <t>1209467</t>
  </si>
  <si>
    <t>THERMOPLASTIC LEGENDS, ARROWS  AND MARKINGS</t>
  </si>
  <si>
    <t>1209510</t>
  </si>
  <si>
    <t>4'' WHITE  PREFORMED PLASTIC  PAVEMENT MARKINGS (CLASS I)</t>
  </si>
  <si>
    <t>1209511</t>
  </si>
  <si>
    <t>4'' YELLOW PREFORMED PLASTIC  PAVEMENT MARKINGS (CLASS I)</t>
  </si>
  <si>
    <t>1209512</t>
  </si>
  <si>
    <t>6'' WHITE  PREFORMED PLASTIC  PAVEMENT MARKINGS (CLASS I)</t>
  </si>
  <si>
    <t>1209513</t>
  </si>
  <si>
    <t>8'' WHITE  PREFORMED PLASTIC  PAVEMENT MARKINGS (CLASS I)</t>
  </si>
  <si>
    <t>1209517</t>
  </si>
  <si>
    <t>12" WHITE PREFORMED PLASTIC  PAVEMENT MARKINGS (CLASS I)</t>
  </si>
  <si>
    <t>1209520</t>
  </si>
  <si>
    <t>PREFORMED PLASTIC PAVEMENT  MARKINGS - SYMBOLS AND</t>
  </si>
  <si>
    <t>1209521</t>
  </si>
  <si>
    <t>PREFORMED BLACK LINE MASK  PAVEMENT MARKING TAPE (6")</t>
  </si>
  <si>
    <t>1209522</t>
  </si>
  <si>
    <t>PREFORMED BLACK LINE MASK  PAVEMENT MARKING TAPE (8'')</t>
  </si>
  <si>
    <t>1209523</t>
  </si>
  <si>
    <t>PREFORMED THERMOPLASTIC PAVEMENT  LINE - 4'' WHITE</t>
  </si>
  <si>
    <t>1209524</t>
  </si>
  <si>
    <t>PREFORMED THERMOPLASTIC PAVEMENT  LINE - 4'' YELLOW</t>
  </si>
  <si>
    <t>1209525</t>
  </si>
  <si>
    <t>PREFORMED THERMOPLASTIC LEGENDS,  ARROWS AND MARKINGS</t>
  </si>
  <si>
    <t>1209560</t>
  </si>
  <si>
    <t>4'' WHITE PREFORMED PLASTIC  PAVEMENT MARKINGS (60 MILS)</t>
  </si>
  <si>
    <t>1209564</t>
  </si>
  <si>
    <t>4'' YELLOW PREFORMED PLASTIC  PAVEMENT MARKINGS (60 MILS)</t>
  </si>
  <si>
    <t>1209568</t>
  </si>
  <si>
    <t>PREFORMED PLASTIC PAVEMENT  MARKINGS-SYMBOLS AND</t>
  </si>
  <si>
    <t>1209586</t>
  </si>
  <si>
    <t>PREFORMED RETROREFLECTIVE  PAVEMENT MARKINGS,SYMBOLS AND</t>
  </si>
  <si>
    <t>1209601</t>
  </si>
  <si>
    <t>PAVEMENT MARKING GROOVED HIGH PERFO RMANCE CONTRAST TAPE - 6</t>
  </si>
  <si>
    <t>1209715</t>
  </si>
  <si>
    <t>RECESSED PAVEMENT MARKERS  (ONE-WAY WHITE)</t>
  </si>
  <si>
    <t>1209717</t>
  </si>
  <si>
    <t>RECESSED PAVEMENT MARKERS  (TWO-WAY YELLOW)</t>
  </si>
  <si>
    <t>1209801</t>
  </si>
  <si>
    <t>4'' WHITE TYPE I EPOXY RESIN  PAVEMENT MARKINGS</t>
  </si>
  <si>
    <t>1209802</t>
  </si>
  <si>
    <t>4'' YELLOW TYPE I EPOXY RESIN  PAVEMENT MARKINGS</t>
  </si>
  <si>
    <t>1209803</t>
  </si>
  <si>
    <t>6'' WHITE TYPE I EPOXY RESIN  PAVEMENT MARKINGS</t>
  </si>
  <si>
    <t>1209804</t>
  </si>
  <si>
    <t>6'' YELLOW TYPE I EPOXY RESIN  PAVEMENT MARKINGS</t>
  </si>
  <si>
    <t>1209805</t>
  </si>
  <si>
    <t>8'' WHITE TYPE I EPOXY RESIN  PAVEMENT MARKINGS</t>
  </si>
  <si>
    <t>1209806</t>
  </si>
  <si>
    <t>TYPE 1 EPOXY RESIN PAVEMENT  MARKINGS 8 IN YELLOW</t>
  </si>
  <si>
    <t>1209809</t>
  </si>
  <si>
    <t>1209810</t>
  </si>
  <si>
    <t>EPOXY RESIN PAVEMENT MARKINGS  SYMBOLS AND LEGEND TYPE III</t>
  </si>
  <si>
    <t>1209812</t>
  </si>
  <si>
    <t>EPOXY RESIN PAVEMENT MARKINGS  SYMBOLS AND LEGEND</t>
  </si>
  <si>
    <t>1209820</t>
  </si>
  <si>
    <t>6'' BLACK EPOXY RESIN PAVEMENT  MARKINGS</t>
  </si>
  <si>
    <t>1209821</t>
  </si>
  <si>
    <t>8'' BLACK EPOXY RESIN PAVEMENT  MARKINGS</t>
  </si>
  <si>
    <t>1209822</t>
  </si>
  <si>
    <t>BLACK EPOXY RESIN PAVEMENT  MARKINGS, SYMBOLS AND LEGENDS</t>
  </si>
  <si>
    <t>1210101</t>
  </si>
  <si>
    <t>4" WHITE EPOXY RESIN PAVEMENT  MARKINGS</t>
  </si>
  <si>
    <t>1210102</t>
  </si>
  <si>
    <t>4" YELLOW EPOXY RESIN PAVEMENT  MARKINGS</t>
  </si>
  <si>
    <t>1210103</t>
  </si>
  <si>
    <t>1210104</t>
  </si>
  <si>
    <t>1210105</t>
  </si>
  <si>
    <t>EPOXY RESIN PAVEMENT MARKINGS,  SYMBOLS AND LEGENDS</t>
  </si>
  <si>
    <t>1210106</t>
  </si>
  <si>
    <t>1210107</t>
  </si>
  <si>
    <t>1210110</t>
  </si>
  <si>
    <t>1210111</t>
  </si>
  <si>
    <t>4" YELLOW TYPE I EPOXY RESIN  PAVEMENT MARKINGS</t>
  </si>
  <si>
    <t>1210112</t>
  </si>
  <si>
    <t>12" WHITE TYPE I EPOXY RESIN  PAVEMENT MARKINGS</t>
  </si>
  <si>
    <t>1210113</t>
  </si>
  <si>
    <t>6" WHITE TYPE I EPOXY RESIN  PAVEMENT MARKINGS</t>
  </si>
  <si>
    <t>1210114</t>
  </si>
  <si>
    <t>6" YELLOW TYPE I EPOXY RESIN  PAVEMENT MARKINGS</t>
  </si>
  <si>
    <t>1210115</t>
  </si>
  <si>
    <t>8" WHITE TYPE I EPOXY RESIN  PAVEMENT MARKINGS</t>
  </si>
  <si>
    <t>1210116</t>
  </si>
  <si>
    <t>8" YELLOW TYPE 1 EPOXY RESIN  PAVEMENT MARKINGS</t>
  </si>
  <si>
    <t>1210117</t>
  </si>
  <si>
    <t>1210118</t>
  </si>
  <si>
    <t>1210120</t>
  </si>
  <si>
    <t>6" BLACK EPOXY RESIN PAVEMENT   MARKINGS</t>
  </si>
  <si>
    <t>1210121</t>
  </si>
  <si>
    <t>8" BLACK EPOXY RESIN PAVEMENT   MARKINGS</t>
  </si>
  <si>
    <t>1210122</t>
  </si>
  <si>
    <t>1211001</t>
  </si>
  <si>
    <t>1211002</t>
  </si>
  <si>
    <t>REMOVAL OF PAINTED PAVEMENT  MARKINGS</t>
  </si>
  <si>
    <t>1211003</t>
  </si>
  <si>
    <t>REMOVAL OF PLASTIC PAVEMENT  MARKINGS</t>
  </si>
  <si>
    <t>1212001</t>
  </si>
  <si>
    <t>TEMPORARY PLASTIC PAVEMENT  MARKING TAPE - 4'' YELLOW</t>
  </si>
  <si>
    <t>1212002</t>
  </si>
  <si>
    <t>TEMPORARY PLASTIC PAVEMENT  MARKING TAPE - 4'' WHITE</t>
  </si>
  <si>
    <t>1212003</t>
  </si>
  <si>
    <t>TEMPORARY PLASTIC PAVEMENT  MARKING TAPE - 6'' WHITE</t>
  </si>
  <si>
    <t>1212004</t>
  </si>
  <si>
    <t>TEMPORARY PLASTIC PAVEMENT  MARKING TAPE 12'' YELLOW</t>
  </si>
  <si>
    <t>1212005</t>
  </si>
  <si>
    <t>TEMPORARY PLASTIC PAVEMENT  MARKING TAPE - 6'' YELLOW</t>
  </si>
  <si>
    <t>1212006</t>
  </si>
  <si>
    <t>TEMPORARY PLASTIC PAVEMENT  MARKING TAPE - 8'' WHITE</t>
  </si>
  <si>
    <t>1212010</t>
  </si>
  <si>
    <t>TEMPORARY PLASTIC PAVEMENT  MARKING TAPE - 12'' WHITE</t>
  </si>
  <si>
    <t>1212017</t>
  </si>
  <si>
    <t>TEMPORARY PLASTIC LEGEND ARROWS  AND MARKINGS</t>
  </si>
  <si>
    <t>1214002</t>
  </si>
  <si>
    <t>6'' PREFORMED BLACK LINE MASK  PAVEMENT MARKING TAPE</t>
  </si>
  <si>
    <t>1214003</t>
  </si>
  <si>
    <t>8'' PREFORMED BLACK LINE MASK  PAVEMENT MARKING TAPE</t>
  </si>
  <si>
    <t>1215000</t>
  </si>
  <si>
    <t>1215001</t>
  </si>
  <si>
    <t>1215002</t>
  </si>
  <si>
    <t>TUBULAR SIGN SUPPORT STRUCTURE  (GALVANIZED)</t>
  </si>
  <si>
    <t>1215003</t>
  </si>
  <si>
    <t>TUBULAR CANTILEVER SIGN SUPPORT  (GALVANIZED)</t>
  </si>
  <si>
    <t>1215004</t>
  </si>
  <si>
    <t>TUBULAR SIGN SUPPORT STRUCTURE  (GALVANIZED AND PAINTED)</t>
  </si>
  <si>
    <t>1215005</t>
  </si>
  <si>
    <t>TUBULAR CANTILEVER SIGN SUPPORT  (GALVANIZED AND PAINTED)</t>
  </si>
  <si>
    <t>1215010</t>
  </si>
  <si>
    <t>SPECIAL TUBULAR SIGN SUPPORT  STRUCTURE</t>
  </si>
  <si>
    <t>1215013</t>
  </si>
  <si>
    <t>1215014</t>
  </si>
  <si>
    <t>TUBULAR CANTILEVER MOUNTED  VARIABLE MESSAGE SIGN SUPPORT</t>
  </si>
  <si>
    <t>1215015</t>
  </si>
  <si>
    <t>STRUCTURE MOUNTED VARIABLE  MESSAGE SIGN SUPPORT</t>
  </si>
  <si>
    <t>1215016</t>
  </si>
  <si>
    <t>TRUSS MOUNTED VARIABLE  MESSAGE SIGN SUPPORT</t>
  </si>
  <si>
    <t>1215017</t>
  </si>
  <si>
    <t>VARIABLE MESSAGE SIGN SUPPORT  STRUCTURE</t>
  </si>
  <si>
    <t>1215018</t>
  </si>
  <si>
    <t>TEMPORARY STRUCTURE MOUNTED  SIGN SUPPORT</t>
  </si>
  <si>
    <t>1215019</t>
  </si>
  <si>
    <t>1215020</t>
  </si>
  <si>
    <t>1215021</t>
  </si>
  <si>
    <t>1215022</t>
  </si>
  <si>
    <t>1215023</t>
  </si>
  <si>
    <t>TUBULAR ARCH CANTILEVER SIGN  SUPPORT</t>
  </si>
  <si>
    <t>1215024</t>
  </si>
  <si>
    <t>TUBULAR ARCH CANTILEVER SIGN  SUPPORT FOR LED SIGN</t>
  </si>
  <si>
    <t>1215030</t>
  </si>
  <si>
    <t>TEMPORARY TUBULAR ARCH CANTILEVER  SIGN SUPPORT</t>
  </si>
  <si>
    <t>1215031</t>
  </si>
  <si>
    <t>TEMPORARY TUBULAR ARCH SIGN SUPPORT  STRUCTURE</t>
  </si>
  <si>
    <t>1216001</t>
  </si>
  <si>
    <t>1216002</t>
  </si>
  <si>
    <t>1216003</t>
  </si>
  <si>
    <t>1216004</t>
  </si>
  <si>
    <t>BLACK EPOXY RESIN SYMBOLS AND  LEGENDS</t>
  </si>
  <si>
    <t>1216020</t>
  </si>
  <si>
    <t>1216021</t>
  </si>
  <si>
    <t>1216022</t>
  </si>
  <si>
    <t>1216023</t>
  </si>
  <si>
    <t>1216024</t>
  </si>
  <si>
    <t>BLACK AGGREGATE COVER-UP RESIN PAVEMENT MARKINGS, SYMBOLS AN</t>
  </si>
  <si>
    <t>1220001</t>
  </si>
  <si>
    <t>CONSTRUCTION SIGNS -ENCAPSULATED  LENS REFLECTIVE SHEETING</t>
  </si>
  <si>
    <t>1220002</t>
  </si>
  <si>
    <t>CONSTRUCTION SIGNS - WIDE ANGLE  RETROREFLECTIVE SHEETING</t>
  </si>
  <si>
    <t>1220003</t>
  </si>
  <si>
    <t>1220010</t>
  </si>
  <si>
    <t>1220011</t>
  </si>
  <si>
    <t>CONSTRUCTION SIGNS - TYPE III  REFLECTIVE SHEETING</t>
  </si>
  <si>
    <t>1220012</t>
  </si>
  <si>
    <t>CONSTRUCTION SIGNS - BRIGHT WIDE  ANGLE FLUORESCENT SHEETING</t>
  </si>
  <si>
    <t>1220013</t>
  </si>
  <si>
    <t>CONSTRUCTION SIGNS - BRIGHT  FLUORESCENT SHEETING</t>
  </si>
  <si>
    <t>1220014</t>
  </si>
  <si>
    <t>CONSTRUCTION SIGNS - TYPE VIII REFLECTIVE SHEETING</t>
  </si>
  <si>
    <t>1220020</t>
  </si>
  <si>
    <t>TEMPORARY BARRIER DELINEATION  SHEETING</t>
  </si>
  <si>
    <t>1220027</t>
  </si>
  <si>
    <t>CONSTRUCTION SIGNS</t>
  </si>
  <si>
    <t>1220030</t>
  </si>
  <si>
    <t>CONSTRUCTION SIGNS - ILLUMINATED</t>
  </si>
  <si>
    <t>1300002</t>
  </si>
  <si>
    <t>1300005</t>
  </si>
  <si>
    <t>1300007</t>
  </si>
  <si>
    <t>EXCAVATION AND DISPOSAL OF  UNSUITABLE MATERIAL (WATER MAIN)</t>
  </si>
  <si>
    <t>1300008</t>
  </si>
  <si>
    <t>DEWATER, CONTROL AND DIVERSION OF  WATER (WATER MAIN)</t>
  </si>
  <si>
    <t>1300010</t>
  </si>
  <si>
    <t>1300011</t>
  </si>
  <si>
    <t>1300012</t>
  </si>
  <si>
    <t>1300013</t>
  </si>
  <si>
    <t>ROCK IN TRENCH EXCAVATION  0' - 4'  DEEP(WATER MAIN)</t>
  </si>
  <si>
    <t>1300014</t>
  </si>
  <si>
    <t>TRENCH EXCAVATION 0' - 10' DEEP  (WATER MAIN)</t>
  </si>
  <si>
    <t>1300015</t>
  </si>
  <si>
    <t>ROCK-IN-TRENCH EXCAVATION  0'-10' DEEP (WATER MAIN)</t>
  </si>
  <si>
    <t>1300017</t>
  </si>
  <si>
    <t>ROCK IN TRENCH EXCAVATION 0'-15'  DEEP (WATER MAIN)</t>
  </si>
  <si>
    <t>1300020</t>
  </si>
  <si>
    <t>PRIVATE WATER AND ELECTRIC SERVICE (COMPLETE) (ESTIMATED COS</t>
  </si>
  <si>
    <t>1300061</t>
  </si>
  <si>
    <t>1300066</t>
  </si>
  <si>
    <t>WATER MAIN SUPPORT SYSTEM  (SITE NO. 5)</t>
  </si>
  <si>
    <t>1300067</t>
  </si>
  <si>
    <t>WATER MAIN SUPPORT SYSTEM  (SITE NO. 6)</t>
  </si>
  <si>
    <t>1300071</t>
  </si>
  <si>
    <t>RELOCATION OF WATER MAINS  (SITE NO. 1)</t>
  </si>
  <si>
    <t>1300072</t>
  </si>
  <si>
    <t>RELOCATION OF WATER MAINS  (SITE NO. 2)</t>
  </si>
  <si>
    <t>1300073</t>
  </si>
  <si>
    <t>RELOCATION OF WATER MAINS  (SITE NO. 3)</t>
  </si>
  <si>
    <t>1300074</t>
  </si>
  <si>
    <t>RELOCATION OF WATER MAINS  (SITE NO. 4)</t>
  </si>
  <si>
    <t>1300075</t>
  </si>
  <si>
    <t>1300076</t>
  </si>
  <si>
    <t>1300077</t>
  </si>
  <si>
    <t>1300101</t>
  </si>
  <si>
    <t>1300151</t>
  </si>
  <si>
    <t>ADDITIONAL BACKFILL MATERIAL (WATER MAIN)</t>
  </si>
  <si>
    <t>1300200</t>
  </si>
  <si>
    <t>1300932</t>
  </si>
  <si>
    <t>1300933</t>
  </si>
  <si>
    <t>1300935</t>
  </si>
  <si>
    <t>1300940</t>
  </si>
  <si>
    <t>1300950</t>
  </si>
  <si>
    <t>1300958</t>
  </si>
  <si>
    <t>42" TRENCHLESS EXCAVATION AND  PIPING INSTALLATION</t>
  </si>
  <si>
    <t>1300960</t>
  </si>
  <si>
    <t>1300961</t>
  </si>
  <si>
    <t>1301017</t>
  </si>
  <si>
    <t>FURNISHING AND INSTALLING TEMPORARY  WATER MAIN CROSSING</t>
  </si>
  <si>
    <t>1301018</t>
  </si>
  <si>
    <t>FURNISHING AND INSTALLING 16-INCH  WATER MAIN CROSSING</t>
  </si>
  <si>
    <t>1301019</t>
  </si>
  <si>
    <t>1301020</t>
  </si>
  <si>
    <t>RELOCATION OF 1'' CURB  STOP VALVE</t>
  </si>
  <si>
    <t>1301021</t>
  </si>
  <si>
    <t>RENEWAL OF EXISTING WATER  SERVICES</t>
  </si>
  <si>
    <t>1301022</t>
  </si>
  <si>
    <t>FURNISHING AND INSTALLING 8 NPS  WATER MAIN</t>
  </si>
  <si>
    <t>1301023</t>
  </si>
  <si>
    <t>1301024</t>
  </si>
  <si>
    <t>1301025</t>
  </si>
  <si>
    <t>1301026</t>
  </si>
  <si>
    <t>1301076</t>
  </si>
  <si>
    <t>12'' MECHANICAL JOINT DUCTILE IRON  PIPE (WATER PIPE)</t>
  </si>
  <si>
    <t>1301078</t>
  </si>
  <si>
    <t>1301080</t>
  </si>
  <si>
    <t>4'' DUCTILE IRON PIPE  (WATER MAIN)</t>
  </si>
  <si>
    <t>1301081</t>
  </si>
  <si>
    <t>6'' DUCTILE IRON PIPE  (WATER MAIN)</t>
  </si>
  <si>
    <t>1301082</t>
  </si>
  <si>
    <t>8'' DUCTILE IRON PIPE  (WATER MAIN)</t>
  </si>
  <si>
    <t>1301083</t>
  </si>
  <si>
    <t>10'' DUCTILE IRON PIPE  (WATER MAIN)</t>
  </si>
  <si>
    <t>1301084</t>
  </si>
  <si>
    <t>12'' DUCTILE IRON PIPE  (WATER MAIN)</t>
  </si>
  <si>
    <t>1301085</t>
  </si>
  <si>
    <t>16'' DUCTILE IRON PIPE  (WATER MAIN)</t>
  </si>
  <si>
    <t>1301086</t>
  </si>
  <si>
    <t>1301089</t>
  </si>
  <si>
    <t>24" DUCTILE IRON PIPE (WATER MAIN)</t>
  </si>
  <si>
    <t>1301094</t>
  </si>
  <si>
    <t>1301302</t>
  </si>
  <si>
    <t>1301303</t>
  </si>
  <si>
    <t>1301305</t>
  </si>
  <si>
    <t>1301307</t>
  </si>
  <si>
    <t>1301309</t>
  </si>
  <si>
    <t>1301311</t>
  </si>
  <si>
    <t>1301312</t>
  </si>
  <si>
    <t>1301315</t>
  </si>
  <si>
    <t>RELAY 1IN COPPER SERVICE  (WATER MAIN)</t>
  </si>
  <si>
    <t>1301316</t>
  </si>
  <si>
    <t>RELAY 2" COPPER SERVICE  (WATER MAIN)</t>
  </si>
  <si>
    <t>1301321</t>
  </si>
  <si>
    <t>1301324</t>
  </si>
  <si>
    <t>RECONNECT COPPER SERVICE  (WATER MAIN)</t>
  </si>
  <si>
    <t>1301370</t>
  </si>
  <si>
    <t>1301372</t>
  </si>
  <si>
    <t>1301374</t>
  </si>
  <si>
    <t>1301376</t>
  </si>
  <si>
    <t>1301378</t>
  </si>
  <si>
    <t>1301419</t>
  </si>
  <si>
    <t>1301436</t>
  </si>
  <si>
    <t>1301437</t>
  </si>
  <si>
    <t>1301438</t>
  </si>
  <si>
    <t>16" X 12" DUCTILE IRON REDUCER  (WATER MAIN)</t>
  </si>
  <si>
    <t>1301443</t>
  </si>
  <si>
    <t>12''X 8'' DUCTILE IRON REDUCER  (WATER MAIN)</t>
  </si>
  <si>
    <t>1301444</t>
  </si>
  <si>
    <t>12''X 10'' DUCTILE IRON REDUCER (WATER MAIN)</t>
  </si>
  <si>
    <t>1301445</t>
  </si>
  <si>
    <t>1301446</t>
  </si>
  <si>
    <t>16" X 8" DUCTILE IRON REDUCER  (WATER MAIN)</t>
  </si>
  <si>
    <t>1301449</t>
  </si>
  <si>
    <t>12"X 1/8  DUCTILE IRON  BEND (WATER MAIN)</t>
  </si>
  <si>
    <t>1301451</t>
  </si>
  <si>
    <t>1301454</t>
  </si>
  <si>
    <t>1301455</t>
  </si>
  <si>
    <t>1301460</t>
  </si>
  <si>
    <t>10" X 6" DUCTILE IRON TEE  (WATER MAIN)</t>
  </si>
  <si>
    <t>1301462</t>
  </si>
  <si>
    <t>1301467</t>
  </si>
  <si>
    <t>12''X 12'' DUCTILE IRON TEE  (WATER MAIN)</t>
  </si>
  <si>
    <t>1301468</t>
  </si>
  <si>
    <t>16''X 12'' DUCTILE IRON TEE  (WATER MAIN)</t>
  </si>
  <si>
    <t>1301469</t>
  </si>
  <si>
    <t>1301472</t>
  </si>
  <si>
    <t>12'' X 10'' DUCTILE IRON TEE  (WATER MAIN)</t>
  </si>
  <si>
    <t>1301473</t>
  </si>
  <si>
    <t>1301475</t>
  </si>
  <si>
    <t>10" X 8" DUCTILE IRON TEE  (WATER MAIN)</t>
  </si>
  <si>
    <t>1301477</t>
  </si>
  <si>
    <t>12'' X 4'' DUCTILE IRON TEE  (WATER MAIN)</t>
  </si>
  <si>
    <t>1301479</t>
  </si>
  <si>
    <t>1301484</t>
  </si>
  <si>
    <t>1301485</t>
  </si>
  <si>
    <t>1301486</t>
  </si>
  <si>
    <t>1301487</t>
  </si>
  <si>
    <t>1301488</t>
  </si>
  <si>
    <t>1301511</t>
  </si>
  <si>
    <t>1301512</t>
  </si>
  <si>
    <t>1301513</t>
  </si>
  <si>
    <t>1301514</t>
  </si>
  <si>
    <t>1301515</t>
  </si>
  <si>
    <t>10" 22.5 DEGREE MECHANICAL JOINT  BEND</t>
  </si>
  <si>
    <t>1301516</t>
  </si>
  <si>
    <t>1301517</t>
  </si>
  <si>
    <t>16" 22.5 DEGREE MECHANICAL JOINT  BEND</t>
  </si>
  <si>
    <t>1301518</t>
  </si>
  <si>
    <t>1301519</t>
  </si>
  <si>
    <t>8" 22.5 DEGREE MECHANICAL JOINT  BEND</t>
  </si>
  <si>
    <t>1301520</t>
  </si>
  <si>
    <t>1301578</t>
  </si>
  <si>
    <t>1301610</t>
  </si>
  <si>
    <t>1301630</t>
  </si>
  <si>
    <t>1301632</t>
  </si>
  <si>
    <t>1301652</t>
  </si>
  <si>
    <t>1301653</t>
  </si>
  <si>
    <t>8'' DUCTILE IRON PIPE INSTALLED ON  BRIDGE(WATER MAIN)</t>
  </si>
  <si>
    <t>1301654</t>
  </si>
  <si>
    <t>12'' DUCTILE IRON PIPE INSTALLED ON   BRIDGE(WATER MAIN)</t>
  </si>
  <si>
    <t>1301655</t>
  </si>
  <si>
    <t>24" DUCTILE IRON PIPE INSTALLED ON  BRIDGE(WATER MAIN)</t>
  </si>
  <si>
    <t>1301656</t>
  </si>
  <si>
    <t>16" DUCTILE IRON PIPE INSTALLED ON  BRIDGE(WATER MAIN)</t>
  </si>
  <si>
    <t>1301657</t>
  </si>
  <si>
    <t>20" DUCTILE IRON PIPE INSTALLED ON  BRIDGE(WATER MAIN)</t>
  </si>
  <si>
    <t>1301740</t>
  </si>
  <si>
    <t>FURNISHING AND INSTALLING 24" WATER  MAIN</t>
  </si>
  <si>
    <t>1301741</t>
  </si>
  <si>
    <t>1301748</t>
  </si>
  <si>
    <t>1301751</t>
  </si>
  <si>
    <t>1301753</t>
  </si>
  <si>
    <t>1301765</t>
  </si>
  <si>
    <t>FURNISHING AND INSTALLING 12"  WATER MAIN</t>
  </si>
  <si>
    <t>1301768</t>
  </si>
  <si>
    <t>FURNISHING AND INSTALLING 12" WATER  MAIN ON BRIDGE</t>
  </si>
  <si>
    <t>1301769</t>
  </si>
  <si>
    <t>1301770</t>
  </si>
  <si>
    <t>1301771</t>
  </si>
  <si>
    <t>1301772</t>
  </si>
  <si>
    <t>INSTALL 16" WATER MAIN AND APPURTENANCES</t>
  </si>
  <si>
    <t>1301773</t>
  </si>
  <si>
    <t>1301804</t>
  </si>
  <si>
    <t>1301805</t>
  </si>
  <si>
    <t>INSTALL 12'' WATER MAIN AND APPURTENANCES</t>
  </si>
  <si>
    <t>1301807</t>
  </si>
  <si>
    <t>1301820</t>
  </si>
  <si>
    <t>1301834</t>
  </si>
  <si>
    <t>1301838</t>
  </si>
  <si>
    <t>1301860</t>
  </si>
  <si>
    <t>INSTALLATION OF WATER MAINS AND  APPURTENANCES</t>
  </si>
  <si>
    <t>1301861</t>
  </si>
  <si>
    <t>FURNISH DUCTILE IRON PIPE, VALVES AND MISCELLANEOUS FITTINGS</t>
  </si>
  <si>
    <t>1301880</t>
  </si>
  <si>
    <t>MISCELLANEOUS FITTINGS  (WATER MAIN)</t>
  </si>
  <si>
    <t>1301881</t>
  </si>
  <si>
    <t>1301900</t>
  </si>
  <si>
    <t>HYDROSTATIC PRESSURE TEST</t>
  </si>
  <si>
    <t>1301904</t>
  </si>
  <si>
    <t>1301932</t>
  </si>
  <si>
    <t>1301933</t>
  </si>
  <si>
    <t>1301934</t>
  </si>
  <si>
    <t>1301947</t>
  </si>
  <si>
    <t>1301948</t>
  </si>
  <si>
    <t>1301949</t>
  </si>
  <si>
    <t>1301950</t>
  </si>
  <si>
    <t>1301961</t>
  </si>
  <si>
    <t>16" DUCTILE IRON CASING WITH 10" WATER MAIN</t>
  </si>
  <si>
    <t>1301962</t>
  </si>
  <si>
    <t>16" DUCTILE IRON CASING WITH 8" WATER MAIN</t>
  </si>
  <si>
    <t>1301963</t>
  </si>
  <si>
    <t>24" DUCTILE IRON CASING WITH 16" WATER MAIN</t>
  </si>
  <si>
    <t>1301964</t>
  </si>
  <si>
    <t>18" DUCTILE IRON CASING WITH 12" WATER MAIN</t>
  </si>
  <si>
    <t>1301965</t>
  </si>
  <si>
    <t>1301966</t>
  </si>
  <si>
    <t>1301967</t>
  </si>
  <si>
    <t>1301968</t>
  </si>
  <si>
    <t>1302000</t>
  </si>
  <si>
    <t>1302002</t>
  </si>
  <si>
    <t>1302003</t>
  </si>
  <si>
    <t>1302004</t>
  </si>
  <si>
    <t>1302005</t>
  </si>
  <si>
    <t>1302006</t>
  </si>
  <si>
    <t>1302007</t>
  </si>
  <si>
    <t>1302008</t>
  </si>
  <si>
    <t>1302009</t>
  </si>
  <si>
    <t>1302015</t>
  </si>
  <si>
    <t>1302022</t>
  </si>
  <si>
    <t>1302024</t>
  </si>
  <si>
    <t>12'' BUTTERFLY VALVE</t>
  </si>
  <si>
    <t>1302025</t>
  </si>
  <si>
    <t>1302026</t>
  </si>
  <si>
    <t>1302027</t>
  </si>
  <si>
    <t>1302028</t>
  </si>
  <si>
    <t>24" BUTTERFLY VALVE</t>
  </si>
  <si>
    <t>1302031</t>
  </si>
  <si>
    <t>1302036</t>
  </si>
  <si>
    <t>1302037</t>
  </si>
  <si>
    <t>1302038</t>
  </si>
  <si>
    <t>1302039</t>
  </si>
  <si>
    <t>1302043</t>
  </si>
  <si>
    <t>INSTALL 12''  GATE VALVE</t>
  </si>
  <si>
    <t>1302046</t>
  </si>
  <si>
    <t>1302047</t>
  </si>
  <si>
    <t>1302048</t>
  </si>
  <si>
    <t>1302050</t>
  </si>
  <si>
    <t>1302051</t>
  </si>
  <si>
    <t>RESET VALVE BOX</t>
  </si>
  <si>
    <t>1302053</t>
  </si>
  <si>
    <t>1302054</t>
  </si>
  <si>
    <t>1302058</t>
  </si>
  <si>
    <t>1302059</t>
  </si>
  <si>
    <t>1302060</t>
  </si>
  <si>
    <t>1302061</t>
  </si>
  <si>
    <t>1302062</t>
  </si>
  <si>
    <t>1302063</t>
  </si>
  <si>
    <t>1302065</t>
  </si>
  <si>
    <t>1302070</t>
  </si>
  <si>
    <t>1302121</t>
  </si>
  <si>
    <t>1302122</t>
  </si>
  <si>
    <t>1302123</t>
  </si>
  <si>
    <t>1302124</t>
  </si>
  <si>
    <t>1302125</t>
  </si>
  <si>
    <t>1302132</t>
  </si>
  <si>
    <t>1302139</t>
  </si>
  <si>
    <t>1302159</t>
  </si>
  <si>
    <t>1302164</t>
  </si>
  <si>
    <t>1302165</t>
  </si>
  <si>
    <t>1302166</t>
  </si>
  <si>
    <t>1302167</t>
  </si>
  <si>
    <t>1302169</t>
  </si>
  <si>
    <t>1302170</t>
  </si>
  <si>
    <t>1302172</t>
  </si>
  <si>
    <t>1302174</t>
  </si>
  <si>
    <t>1302180</t>
  </si>
  <si>
    <t>20" X 16" TAPPING SLEEVE + 16"  VALVE</t>
  </si>
  <si>
    <t>1302181</t>
  </si>
  <si>
    <t>16" X 16" TAPPING SLEEVE + 16"  VALVE</t>
  </si>
  <si>
    <t>1302182</t>
  </si>
  <si>
    <t>1302183</t>
  </si>
  <si>
    <t>1302193</t>
  </si>
  <si>
    <t>6" X 4" TAPPING SLEEVE &amp; 4" TAPPING   VALVE</t>
  </si>
  <si>
    <t>1302204</t>
  </si>
  <si>
    <t>1302205</t>
  </si>
  <si>
    <t>1302206</t>
  </si>
  <si>
    <t>1302211</t>
  </si>
  <si>
    <t>1302213</t>
  </si>
  <si>
    <t>1302214</t>
  </si>
  <si>
    <t>1302215</t>
  </si>
  <si>
    <t>1302216</t>
  </si>
  <si>
    <t>1302217</t>
  </si>
  <si>
    <t>1302226</t>
  </si>
  <si>
    <t>1302229</t>
  </si>
  <si>
    <t>1302232</t>
  </si>
  <si>
    <t>1302277</t>
  </si>
  <si>
    <t>12" X 12" X 12" TAPPING SLEEVE AND  VALVE</t>
  </si>
  <si>
    <t>1302294</t>
  </si>
  <si>
    <t>1302296</t>
  </si>
  <si>
    <t>1302504</t>
  </si>
  <si>
    <t>1302898</t>
  </si>
  <si>
    <t>1302901</t>
  </si>
  <si>
    <t>1302903</t>
  </si>
  <si>
    <t>2" BLOW-OFF</t>
  </si>
  <si>
    <t>1302911</t>
  </si>
  <si>
    <t>1302912</t>
  </si>
  <si>
    <t>INSTALL BLOW-OFF ASSEMBLIES  (WATER MAIN)</t>
  </si>
  <si>
    <t>1302918</t>
  </si>
  <si>
    <t>PRECAST CONCRETE VALVE VAULT  (WATER MAIN)</t>
  </si>
  <si>
    <t>1302931</t>
  </si>
  <si>
    <t>1302932</t>
  </si>
  <si>
    <t>1302933</t>
  </si>
  <si>
    <t>1303187</t>
  </si>
  <si>
    <t>HYDRANT ASSEMBLY WITH 8" X 6"  TAPPING SLEEVE AND VALVE</t>
  </si>
  <si>
    <t>1303188</t>
  </si>
  <si>
    <t>REPLACE HYDRANT ASSEMBLY  (WATER MAIN)</t>
  </si>
  <si>
    <t>1303189</t>
  </si>
  <si>
    <t>1303195</t>
  </si>
  <si>
    <t>1303196</t>
  </si>
  <si>
    <t>1303197</t>
  </si>
  <si>
    <t>1303198</t>
  </si>
  <si>
    <t>1303201</t>
  </si>
  <si>
    <t>1303202</t>
  </si>
  <si>
    <t>1303204</t>
  </si>
  <si>
    <t>1303205</t>
  </si>
  <si>
    <t>1303210</t>
  </si>
  <si>
    <t>1303217</t>
  </si>
  <si>
    <t>1303222</t>
  </si>
  <si>
    <t>1303226</t>
  </si>
  <si>
    <t>1303227</t>
  </si>
  <si>
    <t>1303228</t>
  </si>
  <si>
    <t>1303229</t>
  </si>
  <si>
    <t>1303230</t>
  </si>
  <si>
    <t>1303231</t>
  </si>
  <si>
    <t>1303232</t>
  </si>
  <si>
    <t>1303233</t>
  </si>
  <si>
    <t>1303234</t>
  </si>
  <si>
    <t>1303236</t>
  </si>
  <si>
    <t>1303237</t>
  </si>
  <si>
    <t>1303238</t>
  </si>
  <si>
    <t>1303239</t>
  </si>
  <si>
    <t>1303251</t>
  </si>
  <si>
    <t>FIRE SUPPRESSION STANDPIPE SYSTEM  (SITE NO. 1)</t>
  </si>
  <si>
    <t>1303252</t>
  </si>
  <si>
    <t>FIRE SUPPRESSION STANDPIPE SYSTEM  (SITE NO. 2)</t>
  </si>
  <si>
    <t>1303253</t>
  </si>
  <si>
    <t>FIRE SUPPRESSION STANDPIPE SYSTEM  (SITE NO. 3)</t>
  </si>
  <si>
    <t>1303254</t>
  </si>
  <si>
    <t>FIRE SUPPRESSION STANDPIPE SYSTEM  (SITE NO. 4)</t>
  </si>
  <si>
    <t>1303255</t>
  </si>
  <si>
    <t>FIRE SUPPRESSION STANDPIPE SYSTEM  (SITE NO. 5)</t>
  </si>
  <si>
    <t>1303256</t>
  </si>
  <si>
    <t>FIRE SUPPRESSION STANDPIPE SYSTEM  (SITE NO. 9)</t>
  </si>
  <si>
    <t>1303257</t>
  </si>
  <si>
    <t>FIRE SUPPRESSION STANDPIPE SYSTEM  (SITE NO. 6)</t>
  </si>
  <si>
    <t>1303258</t>
  </si>
  <si>
    <t>FIRE SUPPRESSION STANDPIPE SYSTEM  (SITE NO. 7)</t>
  </si>
  <si>
    <t>1303259</t>
  </si>
  <si>
    <t>FIRE SUPPRESSION STANDPIPE SYSTEM  (SITE NO. 8)</t>
  </si>
  <si>
    <t>1303270</t>
  </si>
  <si>
    <t>FIRE SUPPRESSION STANDPIPE SYSTEM  (SITE NO. 10)</t>
  </si>
  <si>
    <t>1303271</t>
  </si>
  <si>
    <t>FIRE SUPPRESSION STANDPIPE SYSTEM  (SITE NO. 11)</t>
  </si>
  <si>
    <t>1303272</t>
  </si>
  <si>
    <t>FIRE SUPPRESSION STANDPIPE SYSTEM  (SITE NO. 12)</t>
  </si>
  <si>
    <t>1303273</t>
  </si>
  <si>
    <t>FIRE SUPPRESSION STANDPIPE SYSTEM  (SITE NO. 13)</t>
  </si>
  <si>
    <t>1303275</t>
  </si>
  <si>
    <t>FIRE SUPPRESSION STANDPIPE SYSTEM  (SITE NO. 15)</t>
  </si>
  <si>
    <t>1303276</t>
  </si>
  <si>
    <t>FIRE SUPPRESSION STANDPIPE SYSTEM  (SITE NO. 16)</t>
  </si>
  <si>
    <t>1303277</t>
  </si>
  <si>
    <t>FIRE SUPPRESSION STANDPIPE SYSTEM  (SITE NO. 17)</t>
  </si>
  <si>
    <t>1303284</t>
  </si>
  <si>
    <t>1303285</t>
  </si>
  <si>
    <t>1303375</t>
  </si>
  <si>
    <t>1303377</t>
  </si>
  <si>
    <t>1303378</t>
  </si>
  <si>
    <t>TEMPORARY SERVICE CONNECTIONS(WATER  MAIN)</t>
  </si>
  <si>
    <t>1303379</t>
  </si>
  <si>
    <t>1303383</t>
  </si>
  <si>
    <t>6" CONNECTION  TO WATER MAIN</t>
  </si>
  <si>
    <t>1303384</t>
  </si>
  <si>
    <t>1303388</t>
  </si>
  <si>
    <t>16" CONNECTION  TO WATER MAIN</t>
  </si>
  <si>
    <t>1303389</t>
  </si>
  <si>
    <t>CONNECTION TO EXISTING 16" WATER MAIN</t>
  </si>
  <si>
    <t>1303390</t>
  </si>
  <si>
    <t>CONNECTION TO EXISTING 24" WATER MAIN</t>
  </si>
  <si>
    <t>1303395</t>
  </si>
  <si>
    <t>RELOCATE SERVICE CONNECTION  (WATER MAIN)</t>
  </si>
  <si>
    <t>1303396</t>
  </si>
  <si>
    <t>1303399</t>
  </si>
  <si>
    <t>1303400</t>
  </si>
  <si>
    <t>1304013</t>
  </si>
  <si>
    <t>1304014</t>
  </si>
  <si>
    <t>1304015</t>
  </si>
  <si>
    <t>3/4'' SERVICE CONNECTION  (WATER MAIN)</t>
  </si>
  <si>
    <t>1304017</t>
  </si>
  <si>
    <t>1304019</t>
  </si>
  <si>
    <t>1304025</t>
  </si>
  <si>
    <t>1304034</t>
  </si>
  <si>
    <t>1304038</t>
  </si>
  <si>
    <t>1304040</t>
  </si>
  <si>
    <t>4" POLYVINYL CHLORIDE PIPE  (WATER PIPE)</t>
  </si>
  <si>
    <t>1304059</t>
  </si>
  <si>
    <t>PERMANENT PAVEMENT REPLACEMENT  (WATER MAIN)</t>
  </si>
  <si>
    <t>1304060</t>
  </si>
  <si>
    <t>TEMPORARY PAVEMENT REPAIRS  (WATER MAIN)</t>
  </si>
  <si>
    <t>1304065</t>
  </si>
  <si>
    <t>1304066</t>
  </si>
  <si>
    <t>1304067</t>
  </si>
  <si>
    <t>1304070</t>
  </si>
  <si>
    <t>RESTRAINT EXISTING PIPE JOINT</t>
  </si>
  <si>
    <t>1304075</t>
  </si>
  <si>
    <t>BITUMINOUS CONCRETE SIDEWALK  (WATER MAIN)</t>
  </si>
  <si>
    <t>1304077</t>
  </si>
  <si>
    <t>1304082</t>
  </si>
  <si>
    <t>1304083</t>
  </si>
  <si>
    <t>POLYETHYLENE ENCASEMENT OF PIPE  (WATER MAIN)</t>
  </si>
  <si>
    <t>1304101</t>
  </si>
  <si>
    <t>1304111</t>
  </si>
  <si>
    <t>1304115</t>
  </si>
  <si>
    <t>1304120</t>
  </si>
  <si>
    <t>1304123</t>
  </si>
  <si>
    <t>1304124</t>
  </si>
  <si>
    <t>1305000</t>
  </si>
  <si>
    <t>1305001</t>
  </si>
  <si>
    <t>REMOVE UTILITY VAULT</t>
  </si>
  <si>
    <t>1305002</t>
  </si>
  <si>
    <t>MODIFY VAULT (WATER MAIN)</t>
  </si>
  <si>
    <t>1307001</t>
  </si>
  <si>
    <t>1309301</t>
  </si>
  <si>
    <t>1309352</t>
  </si>
  <si>
    <t>1309353</t>
  </si>
  <si>
    <t>1309354</t>
  </si>
  <si>
    <t>1309355</t>
  </si>
  <si>
    <t>1309356</t>
  </si>
  <si>
    <t>1399990</t>
  </si>
  <si>
    <t>1399998</t>
  </si>
  <si>
    <t>1399999</t>
  </si>
  <si>
    <t>1400000</t>
  </si>
  <si>
    <t>TEST PIT EXCAVATION  (SANITARY SEWER)</t>
  </si>
  <si>
    <t>1400001</t>
  </si>
  <si>
    <t>1400002</t>
  </si>
  <si>
    <t>ROCK IN TRENCH EXCAVATION 0' - 4' DEEP(SANITARY SEWER)</t>
  </si>
  <si>
    <t>1400003</t>
  </si>
  <si>
    <t>TRENCH EXCAVATION 0'-10' DEEP  (SANITARY SEWER)</t>
  </si>
  <si>
    <t>1400004</t>
  </si>
  <si>
    <t>ROCK IN TRENCH EXCAVATION 0'-10'  DEEP (SANITARY SEWER)</t>
  </si>
  <si>
    <t>1400005</t>
  </si>
  <si>
    <t>TRENCH EXCAVATION 0' - 15' DEEP  (SANITARY SEWER)</t>
  </si>
  <si>
    <t>1400006</t>
  </si>
  <si>
    <t>ROCK IN TRENCH EXCAVATION 0'-15'  DEEP (SANITARY SEWER)</t>
  </si>
  <si>
    <t>1400008</t>
  </si>
  <si>
    <t>ROCK IN TRENCH EXCAVATION 0'-20'  DEEP (SANITARY SEWER)</t>
  </si>
  <si>
    <t>1400010</t>
  </si>
  <si>
    <t>1400051</t>
  </si>
  <si>
    <t>1400052</t>
  </si>
  <si>
    <t>SEWER ROOT CUTTING</t>
  </si>
  <si>
    <t>1400075</t>
  </si>
  <si>
    <t>4" P.V.C. FORCE MAIN  (SANITARY SEWER)</t>
  </si>
  <si>
    <t>1400076</t>
  </si>
  <si>
    <t>1400077</t>
  </si>
  <si>
    <t>1-1/2" P.V.C. FORCE MAIN  (SANITARY SEWER)</t>
  </si>
  <si>
    <t>1400095</t>
  </si>
  <si>
    <t>12'' P.V.C. FORCE MAIN (SANITARY  SEWER)</t>
  </si>
  <si>
    <t>1400098</t>
  </si>
  <si>
    <t>1400101</t>
  </si>
  <si>
    <t>6'' POLYVINYL CHLORIDE PIPE  (SANITARY SEWER)</t>
  </si>
  <si>
    <t>1400102</t>
  </si>
  <si>
    <t>8'' POLYVINYL CHLORIDE PIPE  (SANITARY SEWER)</t>
  </si>
  <si>
    <t>1400103</t>
  </si>
  <si>
    <t>10'' POLYVINYL CHLORIDE  PIPE  (SANITARY SEWER)</t>
  </si>
  <si>
    <t>1400104</t>
  </si>
  <si>
    <t>12'' POLYVINYL CHLORIDE  PIPE  (SANITARY SEWER)</t>
  </si>
  <si>
    <t>1400107</t>
  </si>
  <si>
    <t>15'' POLYVINYL CHLORIDE  PIPE  (SANITARY SEWER)</t>
  </si>
  <si>
    <t>1400108</t>
  </si>
  <si>
    <t>24'' POLYVINYL CHLORIDE  PIPE  (SANITARY SEWER)</t>
  </si>
  <si>
    <t>1400111</t>
  </si>
  <si>
    <t>SANITARY SEWER - PRESSURE TESTING</t>
  </si>
  <si>
    <t>1400117</t>
  </si>
  <si>
    <t>4" POLYVINYL CHLORIDE PIPE  (SANITARY SEWER)</t>
  </si>
  <si>
    <t>1400118</t>
  </si>
  <si>
    <t>8" HIGH DENSITY POLYETHYLENE  PIPE  (SANITARY SEWER)</t>
  </si>
  <si>
    <t>1400122</t>
  </si>
  <si>
    <t>1400123</t>
  </si>
  <si>
    <t>CONCRETE ENCASED 10" POLYVINYL  CHLORIDE PIPE (SANITARY SEWE</t>
  </si>
  <si>
    <t>1400124</t>
  </si>
  <si>
    <t>CONCRETE ENCASED 12'' POLYVINYL  CHLORIDE PIPE (SANITARY SEW</t>
  </si>
  <si>
    <t>1400125</t>
  </si>
  <si>
    <t>1.5" HIGH DENSITY POLYETHYLENE PIPE  (SANITARY SEWER)</t>
  </si>
  <si>
    <t>1400126</t>
  </si>
  <si>
    <t>1066 MM HIGH DENSITY POLYETHYLENE PIPE (SANITARY SEWER) (EST</t>
  </si>
  <si>
    <t>1400127</t>
  </si>
  <si>
    <t>42" DUCTILE IRON PIPE WITH  RESTRAINED JOINTS &amp; FITTINGS</t>
  </si>
  <si>
    <t>1400128</t>
  </si>
  <si>
    <t>48" HIGH DENSITY POLYETHYLENE PIPE  AND HORIZONTAL DIRECTION</t>
  </si>
  <si>
    <t>1400129</t>
  </si>
  <si>
    <t>1.5" HDPE FORCE MAIN  (SANITARY SEWER)</t>
  </si>
  <si>
    <t>1400139</t>
  </si>
  <si>
    <t>8" POLYVINYL CHLORIDE PRESSURE  RATED</t>
  </si>
  <si>
    <t>1400160</t>
  </si>
  <si>
    <t>6" HIGH DENSITY POLYETHYLENE PIPE  FORCE MAIN (SANITARY SEWE</t>
  </si>
  <si>
    <t>1400185</t>
  </si>
  <si>
    <t>1 1/4" HIGH DENSITY POLYETHYLENE  PIPE FORCE MAIN (SANITARY</t>
  </si>
  <si>
    <t>1400201</t>
  </si>
  <si>
    <t>1400202</t>
  </si>
  <si>
    <t>1400203</t>
  </si>
  <si>
    <t>1400204</t>
  </si>
  <si>
    <t>CURED IN PLACE PIPE LINING 15"(SANITARY SEWER)</t>
  </si>
  <si>
    <t>1400205</t>
  </si>
  <si>
    <t>1401012</t>
  </si>
  <si>
    <t>1401021</t>
  </si>
  <si>
    <t>1401023</t>
  </si>
  <si>
    <t>1401027</t>
  </si>
  <si>
    <t>1401029</t>
  </si>
  <si>
    <t>1401031</t>
  </si>
  <si>
    <t>RELOCATE 10" DUCTILE IRON FORCE  MAIN</t>
  </si>
  <si>
    <t>1401034</t>
  </si>
  <si>
    <t>PIPE PROTECTION AT PIERS PM-1 AND  PM-2</t>
  </si>
  <si>
    <t>1401035</t>
  </si>
  <si>
    <t>MAINTENANCE AND PROTECTION  OF EXISTING SEWER SERVICE</t>
  </si>
  <si>
    <t>1401036</t>
  </si>
  <si>
    <t>ABANDON SANITARY SEWER</t>
  </si>
  <si>
    <t>1401038</t>
  </si>
  <si>
    <t>RECONSTRUCT SANITARY SEWER HOUSE  LATERALS</t>
  </si>
  <si>
    <t>1401045</t>
  </si>
  <si>
    <t>1401049</t>
  </si>
  <si>
    <t>1401054</t>
  </si>
  <si>
    <t>HANDLING SANITARY SEWAGE  (SANITARY SEWER)</t>
  </si>
  <si>
    <t>1401056</t>
  </si>
  <si>
    <t>1401057</t>
  </si>
  <si>
    <t>1401060</t>
  </si>
  <si>
    <t>RESIN IMPREGNATED LINER (24" BRICK  SEWER)</t>
  </si>
  <si>
    <t>1401105</t>
  </si>
  <si>
    <t>1401107</t>
  </si>
  <si>
    <t>30'' R.C. PIPE RG CLASS IV  (SANITARY SEWER)</t>
  </si>
  <si>
    <t>1401157</t>
  </si>
  <si>
    <t>30" R.C.PIPE RG CLASS V  (SANITARY SEWER)</t>
  </si>
  <si>
    <t>1401158</t>
  </si>
  <si>
    <t>36" R.C.PIPE RG CLASS V  (SANITARY SEWER)</t>
  </si>
  <si>
    <t>1401237</t>
  </si>
  <si>
    <t>6" DUCTILE IRON PIPE FORCE MAIN  (SANITARY SEWER)</t>
  </si>
  <si>
    <t>1401239</t>
  </si>
  <si>
    <t>4" DUCTILE IRON PIPE  (SANITARY SEWER)</t>
  </si>
  <si>
    <t>1401240</t>
  </si>
  <si>
    <t>6 '' DUCTILE IRON PIPE  (SANITARY SEWER)</t>
  </si>
  <si>
    <t>1401241</t>
  </si>
  <si>
    <t>8'' DUCTILE IRON PIPE ON BRIDGE (SANITARY SEWER)</t>
  </si>
  <si>
    <t>1401242</t>
  </si>
  <si>
    <t>8'' DUCTILE IRON PIPE  (SANITARY SEWER)</t>
  </si>
  <si>
    <t>1401243</t>
  </si>
  <si>
    <t>10" DUCTILE IRON PIPE  (SANITARY SEWER)</t>
  </si>
  <si>
    <t>1401244</t>
  </si>
  <si>
    <t>1401245</t>
  </si>
  <si>
    <t>1401246</t>
  </si>
  <si>
    <t>16" DUCTILE IRON PIPE  (SANITARY SEWER)</t>
  </si>
  <si>
    <t>1401248</t>
  </si>
  <si>
    <t>24'' DUCTILE IRON PIPE (SANITARY  PIPE)</t>
  </si>
  <si>
    <t>1401252</t>
  </si>
  <si>
    <t>INSTALLATION OF 15" DUCTILE IRON SANITARY SEWER PIPE (TRENCH</t>
  </si>
  <si>
    <t>1401253</t>
  </si>
  <si>
    <t>INSTALLATION OF 24" DUCTILE IRON SANITARY SEWER PIPE (TRENCH</t>
  </si>
  <si>
    <t>1401254</t>
  </si>
  <si>
    <t>12'' DUCTILE IRON PIPE  (SANITARY SEWER)</t>
  </si>
  <si>
    <t>1401255</t>
  </si>
  <si>
    <t>18" DUCTILE IRON PIPE  (SANITARY SEWER)</t>
  </si>
  <si>
    <t>1401257</t>
  </si>
  <si>
    <t>18" DUCTILE IRON PIPE SUPPORTED ON  BRIDGE</t>
  </si>
  <si>
    <t>1401258</t>
  </si>
  <si>
    <t>20" DUCTILE IRON PIPE (SANITARY  SEWER)</t>
  </si>
  <si>
    <t>1401375</t>
  </si>
  <si>
    <t>TRENCH DRAINAGE WATERSTOP (SANITARY  SEWER)</t>
  </si>
  <si>
    <t>1401622</t>
  </si>
  <si>
    <t>POLYVINYL CHLORIDE TEES OR WYES  (SANITARY SEWER)</t>
  </si>
  <si>
    <t>1401630</t>
  </si>
  <si>
    <t>1401631</t>
  </si>
  <si>
    <t>CHIMNEY DROP INLET FOR LATERALS (SANITARY SEWER)</t>
  </si>
  <si>
    <t>1401632</t>
  </si>
  <si>
    <t>4" P.V.C. PIPE AIR JUMPER (SANITARY  SEWER)</t>
  </si>
  <si>
    <t>1401636</t>
  </si>
  <si>
    <t>1401637</t>
  </si>
  <si>
    <t>1401638</t>
  </si>
  <si>
    <t>4'' POLYVINYL CHLORIDE LATERALS  (SANITARY SEWER)</t>
  </si>
  <si>
    <t>1401642</t>
  </si>
  <si>
    <t>1401643</t>
  </si>
  <si>
    <t>6'' POLYVINYL CHLORIDE LATERALS  (SANITARY SEWER)</t>
  </si>
  <si>
    <t>1401647</t>
  </si>
  <si>
    <t>1401648</t>
  </si>
  <si>
    <t>1401656</t>
  </si>
  <si>
    <t>1401661</t>
  </si>
  <si>
    <t>1401662</t>
  </si>
  <si>
    <t>1401663</t>
  </si>
  <si>
    <t>1401664</t>
  </si>
  <si>
    <t>1401665</t>
  </si>
  <si>
    <t>1401670</t>
  </si>
  <si>
    <t>1401671</t>
  </si>
  <si>
    <t>1401675</t>
  </si>
  <si>
    <t>1401946</t>
  </si>
  <si>
    <t>CUT AND PLUG ABANDONED SANITARY  SEWER</t>
  </si>
  <si>
    <t>1401947</t>
  </si>
  <si>
    <t>REMOVE EXISTING PIPE  (SANITARY SEWER)</t>
  </si>
  <si>
    <t>1401954</t>
  </si>
  <si>
    <t>14" STEEL PIPE SLEEVE (SANITARY SEWER)</t>
  </si>
  <si>
    <t>1401955</t>
  </si>
  <si>
    <t>15" STEEL PIPE SLEEVE  (SANITARY SEWER)</t>
  </si>
  <si>
    <t>1401959</t>
  </si>
  <si>
    <t>10" STEEL PIPE SLEEVE (SANITARY  SEWER)</t>
  </si>
  <si>
    <t>1401962</t>
  </si>
  <si>
    <t>18" STEEL PIPE SLEEVE (SANITARY SEWER)</t>
  </si>
  <si>
    <t>1401964</t>
  </si>
  <si>
    <t>1401973</t>
  </si>
  <si>
    <t>CONCRETE ENCASEMENT  (SANITARY SEWER)</t>
  </si>
  <si>
    <t>1401977</t>
  </si>
  <si>
    <t>CONCRETE FOR ENCASEMENT AND  CRADLE (SANITARY SEWER)</t>
  </si>
  <si>
    <t>1401980</t>
  </si>
  <si>
    <t>8" PVC PIPE (SANITARY SEWER)</t>
  </si>
  <si>
    <t>1401984</t>
  </si>
  <si>
    <t>1401985</t>
  </si>
  <si>
    <t>14" PVC PIPE (SANITARY SEWER)</t>
  </si>
  <si>
    <t>1401987</t>
  </si>
  <si>
    <t>BEDDING MATERIAL PROCESSED  AGGREGATE (SANITARY SEWER)</t>
  </si>
  <si>
    <t>1401988</t>
  </si>
  <si>
    <t>1401991</t>
  </si>
  <si>
    <t>1/2'' CRUSHED STONE BEDDING  (SANITARY SEWER)</t>
  </si>
  <si>
    <t>1401994</t>
  </si>
  <si>
    <t>1401997</t>
  </si>
  <si>
    <t>1401998</t>
  </si>
  <si>
    <t>1401999</t>
  </si>
  <si>
    <t>1402141</t>
  </si>
  <si>
    <t>1402201</t>
  </si>
  <si>
    <t>1402500</t>
  </si>
  <si>
    <t>SHEETING LEFT IN PLACE  (SANITARY SEWER)</t>
  </si>
  <si>
    <t>1403001</t>
  </si>
  <si>
    <t>1403002</t>
  </si>
  <si>
    <t>MANHOLE OVER 10' DEEP (SANITARY  SEWER)</t>
  </si>
  <si>
    <t>1403007</t>
  </si>
  <si>
    <t>1403008</t>
  </si>
  <si>
    <t>MANHOLE-TYPE 1 (SANITARY SEWER)</t>
  </si>
  <si>
    <t>1403009</t>
  </si>
  <si>
    <t>MANHOLE-TYPE 2 (SANITARY SEWER)</t>
  </si>
  <si>
    <t>1403010</t>
  </si>
  <si>
    <t>MANHOLE FRAME AND COVER  (SANITARY SEWER)</t>
  </si>
  <si>
    <t>1403011</t>
  </si>
  <si>
    <t>1403012</t>
  </si>
  <si>
    <t>DROP MANHOLE OVER 10' DEEP  (SANITARY SEWER)</t>
  </si>
  <si>
    <t>1403023</t>
  </si>
  <si>
    <t>1403024</t>
  </si>
  <si>
    <t>1403044</t>
  </si>
  <si>
    <t>1403052</t>
  </si>
  <si>
    <t>ADJUST EXISTING MANHOLE COVER  FRAME TO GRADE (SANITARY SEWE</t>
  </si>
  <si>
    <t>1403058</t>
  </si>
  <si>
    <t>1403061</t>
  </si>
  <si>
    <t>M.D.C. PRECAST CONCRETE MANHOLE  (TYPE II)</t>
  </si>
  <si>
    <t>1403062</t>
  </si>
  <si>
    <t>1403083</t>
  </si>
  <si>
    <t>4' I.D. TYPE II MANHOLE  (SANITARY SEWER)</t>
  </si>
  <si>
    <t>1403084</t>
  </si>
  <si>
    <t>4' I.D. TYPE II MANHOLE OVER 10'  DEEP (SANITARY SEWER)</t>
  </si>
  <si>
    <t>1403085</t>
  </si>
  <si>
    <t>1403086</t>
  </si>
  <si>
    <t>1403088</t>
  </si>
  <si>
    <t>1403094</t>
  </si>
  <si>
    <t>1403096</t>
  </si>
  <si>
    <t>1403097</t>
  </si>
  <si>
    <t>1403098</t>
  </si>
  <si>
    <t>1403099</t>
  </si>
  <si>
    <t>1403100</t>
  </si>
  <si>
    <t>1403101</t>
  </si>
  <si>
    <t>1403102</t>
  </si>
  <si>
    <t>1403115</t>
  </si>
  <si>
    <t>INVERTED SIPHON INLET CHAMBER  (SANITARY SEWER)</t>
  </si>
  <si>
    <t>1403116</t>
  </si>
  <si>
    <t>INVERTED SIPHON OUTLET CHAMBER  (SANITARY SEWER)</t>
  </si>
  <si>
    <t>1403499</t>
  </si>
  <si>
    <t>1403501</t>
  </si>
  <si>
    <t>1403505</t>
  </si>
  <si>
    <t>1403507</t>
  </si>
  <si>
    <t>ALTER EXISTING MANHOLE  (SANITARY SEWER)</t>
  </si>
  <si>
    <t>1403510</t>
  </si>
  <si>
    <t>1403517</t>
  </si>
  <si>
    <t>REMOVE SANITARY MANHOLE (SANITARY  SEWER)</t>
  </si>
  <si>
    <t>1403529</t>
  </si>
  <si>
    <t>TEMPORARY SHEET PILING  (SANITARY SEWER)</t>
  </si>
  <si>
    <t>1403531</t>
  </si>
  <si>
    <t>CONNECTION TO EXISTING SANITARY SEW ER MANHOLE</t>
  </si>
  <si>
    <t>1403604</t>
  </si>
  <si>
    <t>1403606</t>
  </si>
  <si>
    <t>1403608</t>
  </si>
  <si>
    <t>1403610</t>
  </si>
  <si>
    <t>1403614</t>
  </si>
  <si>
    <t>1403615</t>
  </si>
  <si>
    <t>1403616</t>
  </si>
  <si>
    <t>1403672</t>
  </si>
  <si>
    <t>1403673</t>
  </si>
  <si>
    <t>1403674</t>
  </si>
  <si>
    <t>1403675</t>
  </si>
  <si>
    <t>1403720</t>
  </si>
  <si>
    <t>1404102</t>
  </si>
  <si>
    <t>1404105</t>
  </si>
  <si>
    <t>1404109</t>
  </si>
  <si>
    <t>1404110</t>
  </si>
  <si>
    <t>1404111</t>
  </si>
  <si>
    <t>CONCRETE GROSS PARTICLE SEPARATOR  NO. 1</t>
  </si>
  <si>
    <t>1404112</t>
  </si>
  <si>
    <t>CONCRETE GROSS PARTICLE SEPARATOR  NO. 2</t>
  </si>
  <si>
    <t>1404113</t>
  </si>
  <si>
    <t>1404114</t>
  </si>
  <si>
    <t>CONCRETE GROSS PARTICLE SEPARATOR  NO. 3</t>
  </si>
  <si>
    <t>1404115</t>
  </si>
  <si>
    <t>CONCRETE GROSS PARTICLE SEPARATOR  NO. 4</t>
  </si>
  <si>
    <t>1404116</t>
  </si>
  <si>
    <t>CONCRETE GROSS PARTICLE SEPARATOR  NO. 5</t>
  </si>
  <si>
    <t>1404117</t>
  </si>
  <si>
    <t>CONCRETE GROSS PARTICLE SEPARATOR  NO. 6</t>
  </si>
  <si>
    <t>1404118</t>
  </si>
  <si>
    <t>CONCRETE GROSS PARTICLE SEPARATOR  NO. 7</t>
  </si>
  <si>
    <t>1404119</t>
  </si>
  <si>
    <t>CONCRETE GROSS PARTICLE SEPARATOR  NO. 8</t>
  </si>
  <si>
    <t>1404120</t>
  </si>
  <si>
    <t>MODIFICATIONS TO EXISTING GROSS  PARTICLE SEPARATOR</t>
  </si>
  <si>
    <t>1404501</t>
  </si>
  <si>
    <t>1404512</t>
  </si>
  <si>
    <t>1404532</t>
  </si>
  <si>
    <t>CONNECTION TO 12" MAIN (SANITARY  SEWER)</t>
  </si>
  <si>
    <t>1404533</t>
  </si>
  <si>
    <t>CONNECTION TO 15" MAIN (SANITARY  SEWER)</t>
  </si>
  <si>
    <t>1404534</t>
  </si>
  <si>
    <t>1405006</t>
  </si>
  <si>
    <t>CLASS ''A'' CONCRETE  (SANITARY SEWER)</t>
  </si>
  <si>
    <t>1405067</t>
  </si>
  <si>
    <t>BITUMINOUS CONCRETE FOR PATCHING  (SANITARY SEWER)</t>
  </si>
  <si>
    <t>1405070</t>
  </si>
  <si>
    <t>TEMPORARY PAVEMENT REPAIRS  (SANITARY SEWER)</t>
  </si>
  <si>
    <t>1405075</t>
  </si>
  <si>
    <t>TELEVISION PIPE LINE INSPECTION  (SANITARY SEWER)</t>
  </si>
  <si>
    <t>1405081</t>
  </si>
  <si>
    <t>1405103</t>
  </si>
  <si>
    <t>1405120</t>
  </si>
  <si>
    <t>1405126</t>
  </si>
  <si>
    <t>BITUMINOUS CONCRETE SIDEWALK  (SANITARY SEWER)</t>
  </si>
  <si>
    <t>1406005</t>
  </si>
  <si>
    <t>1406009</t>
  </si>
  <si>
    <t>1408159</t>
  </si>
  <si>
    <t>TRENCH EXCAVATION (0' - 25') DEEP  (SANITARY SEWER)</t>
  </si>
  <si>
    <t>1408455</t>
  </si>
  <si>
    <t>1408504</t>
  </si>
  <si>
    <t>1408549</t>
  </si>
  <si>
    <t>1408551</t>
  </si>
  <si>
    <t>TESTING PIPING SYSTEM  (SANITARY SEWER)</t>
  </si>
  <si>
    <t>1408605</t>
  </si>
  <si>
    <t>1408801</t>
  </si>
  <si>
    <t>1408802</t>
  </si>
  <si>
    <t>ELECTRICAL INSTALLATION AND  EQUIPMENT</t>
  </si>
  <si>
    <t>1409502</t>
  </si>
  <si>
    <t>1409999</t>
  </si>
  <si>
    <t>SANITARY SEWER STREAM AND CULVERT  CROSSING (SANITARY SEWER)</t>
  </si>
  <si>
    <t>1499999</t>
  </si>
  <si>
    <t>CONTRACTOR SITE-SPECIFIC GNHWPCA  SEWER SYSTEM EMERGENCY RES</t>
  </si>
  <si>
    <t>1500006</t>
  </si>
  <si>
    <t>UTILITY ADJUSTMENT  (ESTIMATED COST PLUS)</t>
  </si>
  <si>
    <t>1500007</t>
  </si>
  <si>
    <t>3'' FIBERGLASS CONDUIT IN STRUCTURE  (ENCASED)</t>
  </si>
  <si>
    <t>1500008</t>
  </si>
  <si>
    <t>5'' FIBERGLASS CONDUIT IN  STRUCTURE</t>
  </si>
  <si>
    <t>1500010</t>
  </si>
  <si>
    <t>4'' FIBERGLASS CONDUIT IN  STRUCTURE</t>
  </si>
  <si>
    <t>1500012</t>
  </si>
  <si>
    <t>4'' FIBERGLASS CONDUIT IN STRUCTURE  (ENCASED)</t>
  </si>
  <si>
    <t>1500016</t>
  </si>
  <si>
    <t>4'' FIBERGLASS CONDUIT FASTENED TO  BRIDGE</t>
  </si>
  <si>
    <t>1500020</t>
  </si>
  <si>
    <t>1500024</t>
  </si>
  <si>
    <t>4" FIBERGLASS CONDUIT FASTENED TO  BRIDGE</t>
  </si>
  <si>
    <t>1500027</t>
  </si>
  <si>
    <t>6" FIBERGLASS CONDUIT FASTENED TO  BRIDGE</t>
  </si>
  <si>
    <t>1500028</t>
  </si>
  <si>
    <t>5" FIBERGLASS CONDUIT FASTENED TO  STRUCTURE</t>
  </si>
  <si>
    <t>1500029</t>
  </si>
  <si>
    <t>1500031</t>
  </si>
  <si>
    <t>6" STRUCTURE MOUNTED DUCT BANK  (12 DUCTS)</t>
  </si>
  <si>
    <t>1500032</t>
  </si>
  <si>
    <t>6" RMC STRUCTURE MOUNTED DUCT BANK   (12 DUCTS)</t>
  </si>
  <si>
    <t>1500040</t>
  </si>
  <si>
    <t>CONCRETE ENCASED UTILITY CONDUIT -  5" PVC (3 X 3)</t>
  </si>
  <si>
    <t>1500041</t>
  </si>
  <si>
    <t>CONCRETE ENCASED UTILITY CONDUIT -  5" PVC (2 X 1)</t>
  </si>
  <si>
    <t>1500042</t>
  </si>
  <si>
    <t>CONCRETE ENCASED UTILITY CONDUIT -  2" PVC (2 X 1)</t>
  </si>
  <si>
    <t>1500043</t>
  </si>
  <si>
    <t>4 - 6" SCHEDULE 80 PVC CONDUIT WITH  PROTECTIVE CONCRETE</t>
  </si>
  <si>
    <t>1500044</t>
  </si>
  <si>
    <t>1500045</t>
  </si>
  <si>
    <t>1500046</t>
  </si>
  <si>
    <t>1500100</t>
  </si>
  <si>
    <t>1500101</t>
  </si>
  <si>
    <t>EARTH EXCAVATION 0' - 4' (GAS MAIN)</t>
  </si>
  <si>
    <t>1500102</t>
  </si>
  <si>
    <t>EARTH EXCAVATION 0' - 10' (GAS MAIN)</t>
  </si>
  <si>
    <t>1500103</t>
  </si>
  <si>
    <t>ROCK EXCAVATION 0' - 4' (GAS MAIN)</t>
  </si>
  <si>
    <t>1500104</t>
  </si>
  <si>
    <t>ROCK EXCAVATION 0' - 10' (GAS MAIN)</t>
  </si>
  <si>
    <t>1500105</t>
  </si>
  <si>
    <t>TEST PIT EXCAVATION (GAS MAIN)</t>
  </si>
  <si>
    <t>1500111</t>
  </si>
  <si>
    <t>INSTALLATION OF FIBERGLASS CONDUIT  SYSTEM - COMPLETE</t>
  </si>
  <si>
    <t>1500114</t>
  </si>
  <si>
    <t>INSTALLATION OF 5'' FIBERGLASS  CONDUIT</t>
  </si>
  <si>
    <t>1500123</t>
  </si>
  <si>
    <t>1500126</t>
  </si>
  <si>
    <t>1500127</t>
  </si>
  <si>
    <t>1500130</t>
  </si>
  <si>
    <t>1500131</t>
  </si>
  <si>
    <t>1500132</t>
  </si>
  <si>
    <t>1500170</t>
  </si>
  <si>
    <t>PRECAST CONCRETE ELECTRICAL  JUNCTION CHAMBER TYPE A</t>
  </si>
  <si>
    <t>1500171</t>
  </si>
  <si>
    <t>PRECAST CONCRETE ELECTRICAL  JUNCTION CHAMBER TYPE B</t>
  </si>
  <si>
    <t>1500193</t>
  </si>
  <si>
    <t>ACCESS MANHOLE AND COVER  (UTILITY)</t>
  </si>
  <si>
    <t>1500209</t>
  </si>
  <si>
    <t>1500210</t>
  </si>
  <si>
    <t>1500250</t>
  </si>
  <si>
    <t>1500251</t>
  </si>
  <si>
    <t>1500323</t>
  </si>
  <si>
    <t>1500324</t>
  </si>
  <si>
    <t>1500325</t>
  </si>
  <si>
    <t>1500327</t>
  </si>
  <si>
    <t>12" TRENCHLESS EXCAVATION AND  PIPING INSTALLATION</t>
  </si>
  <si>
    <t>1501164</t>
  </si>
  <si>
    <t>1501165</t>
  </si>
  <si>
    <t>GAS MAIN SUPPORT SYSTEM  (SITE NO. 5)</t>
  </si>
  <si>
    <t>1501166</t>
  </si>
  <si>
    <t>GAS MAIN SUPPORT SYSTEM  (SITE NO. 6)</t>
  </si>
  <si>
    <t>1501201</t>
  </si>
  <si>
    <t>1501206</t>
  </si>
  <si>
    <t>1501207</t>
  </si>
  <si>
    <t>1501211</t>
  </si>
  <si>
    <t>1501212</t>
  </si>
  <si>
    <t>INSTALL 8''GAS MAIN ON BRIDGE</t>
  </si>
  <si>
    <t>1501224</t>
  </si>
  <si>
    <t>1501225</t>
  </si>
  <si>
    <t>1501226</t>
  </si>
  <si>
    <t>1501227</t>
  </si>
  <si>
    <t>1501228</t>
  </si>
  <si>
    <t>1501232</t>
  </si>
  <si>
    <t>1501234</t>
  </si>
  <si>
    <t>6" HIGH DENSITY POLYETHYLENE GAS  MAIN</t>
  </si>
  <si>
    <t>1501500</t>
  </si>
  <si>
    <t>1501900</t>
  </si>
  <si>
    <t>UNDERGROUND PROPANE GAS LINE</t>
  </si>
  <si>
    <t>1501901</t>
  </si>
  <si>
    <t>RELOCATE PROPANE GAS TANKS</t>
  </si>
  <si>
    <t>1503111</t>
  </si>
  <si>
    <t>1503115</t>
  </si>
  <si>
    <t>1504010</t>
  </si>
  <si>
    <t>1504011</t>
  </si>
  <si>
    <t>TEMPORARY SUPPORT OF UTILITIES  (SITE NO.1)</t>
  </si>
  <si>
    <t>1504012</t>
  </si>
  <si>
    <t>TEMPORARY SUPPORT OF UTILITIES  (SITE NO.2)</t>
  </si>
  <si>
    <t>1504013</t>
  </si>
  <si>
    <t>TEMPORARY SUPPORT OF UTILITIES  (SITE NO.3)</t>
  </si>
  <si>
    <t>1504014</t>
  </si>
  <si>
    <t>TEMPORARY SUPPORT OF UTILITIES  (SITE NO.4)</t>
  </si>
  <si>
    <t>1504018</t>
  </si>
  <si>
    <t>TEMPORARY SUPPORT OF UTILITIES  (SITE NO. 8)</t>
  </si>
  <si>
    <t>1504031</t>
  </si>
  <si>
    <t>1504040</t>
  </si>
  <si>
    <t>TEMPORARY SUPPORT FOR EXISTING  TELEPHONE DUCTS</t>
  </si>
  <si>
    <t>1507000</t>
  </si>
  <si>
    <t>PROTECTION AND SUPPORT OF EXISTING  UTILITIES</t>
  </si>
  <si>
    <t>1507050</t>
  </si>
  <si>
    <t>PROTECTION OF 12" PETROLEUM FUEL LINE</t>
  </si>
  <si>
    <t>151-1001</t>
  </si>
  <si>
    <t>1600001</t>
  </si>
  <si>
    <t>1600002</t>
  </si>
  <si>
    <t>FUEL ADJUSTMENT COST  (ESTIMATED COST)</t>
  </si>
  <si>
    <t>1600010</t>
  </si>
  <si>
    <t>CEMENT COST ADJUSTMENT</t>
  </si>
  <si>
    <t>1600020</t>
  </si>
  <si>
    <t>REINFORCING STEEL COST ADJUSTMENT</t>
  </si>
  <si>
    <t>1610061</t>
  </si>
  <si>
    <t>1700000</t>
  </si>
  <si>
    <t>1700001</t>
  </si>
  <si>
    <t>SERVICE CONNECTIONS  (ESTIMATED COST)</t>
  </si>
  <si>
    <t>1700002</t>
  </si>
  <si>
    <t>UTILITY COMPANY SERVICE FEES</t>
  </si>
  <si>
    <t>1700003</t>
  </si>
  <si>
    <t>CONTRACTOR SUPPLIED MATERIALS TO  OTHERS</t>
  </si>
  <si>
    <t>1700004</t>
  </si>
  <si>
    <t>SERVICES PROVIDED BY OTHERS</t>
  </si>
  <si>
    <t>1801000</t>
  </si>
  <si>
    <t>REPAIR OF IMPACT ATTENUATION  SYSTEM TYPE A MODULE 200 LB.</t>
  </si>
  <si>
    <t>1801001</t>
  </si>
  <si>
    <t>REPAIR OF IMPACT ATTENUATION  SYSTEM TYPE A MODULE 400 LB.</t>
  </si>
  <si>
    <t>1801002</t>
  </si>
  <si>
    <t>REPAIR OF IMPACT ATTENUATION  SYSTEM TYPE A MODULE 700 LB.</t>
  </si>
  <si>
    <t>1801003</t>
  </si>
  <si>
    <t>REPAIR OF IMPACT ATTENUATION  SYSTEM TYPE A MODULE 1400 LB.</t>
  </si>
  <si>
    <t>1801004</t>
  </si>
  <si>
    <t>REPAIR OF IMPACT ATTENUATION  SYSTEM TYPE A MODULE 2100 LB.</t>
  </si>
  <si>
    <t>1801005</t>
  </si>
  <si>
    <t>1801101</t>
  </si>
  <si>
    <t>REPAIR OF IMPACT ATTENUATION  SYSTEM TYPE B FENDER PANEL</t>
  </si>
  <si>
    <t>1801102</t>
  </si>
  <si>
    <t>REPAIR OF IMPACT ATTENUATION  SYSTEM TYPE B END FRAME</t>
  </si>
  <si>
    <t>1801103</t>
  </si>
  <si>
    <t>REPAIR OF IMPACT ATTENUATION  SYSTEM TYPE B STABILIZER</t>
  </si>
  <si>
    <t>1801104</t>
  </si>
  <si>
    <t>REPAIR OF IMPACT ATTENUATION  SYSTEM TYPE B LEGS FOR</t>
  </si>
  <si>
    <t>1801110</t>
  </si>
  <si>
    <t>REPAIR OF IMPACT ATTENUATION  SYSTEM TYPE B FOAM CARTRIDGE</t>
  </si>
  <si>
    <t>1801111</t>
  </si>
  <si>
    <t>1801112</t>
  </si>
  <si>
    <t>1801140</t>
  </si>
  <si>
    <t>1801150</t>
  </si>
  <si>
    <t>REPAIR OF IMPACT ATTENUATION  SYSTEM TYPE B STEEL DIAPHRAM</t>
  </si>
  <si>
    <t>1801160</t>
  </si>
  <si>
    <t>1801170</t>
  </si>
  <si>
    <t>REPAIR OF IMPACT ATTENUATION  SYSTEM TYPE B NOSE ASSEMBLY</t>
  </si>
  <si>
    <t>1801180</t>
  </si>
  <si>
    <t>TEMPORARY IMPACT ATTENUATOR  (G-R-E-A-T  SYSTEM)</t>
  </si>
  <si>
    <t>1801181</t>
  </si>
  <si>
    <t>REPAIR OF TEMPORARY IMPACT  ATTENUATOR (G-R-E-A-T) SYSTEM</t>
  </si>
  <si>
    <t>1801185</t>
  </si>
  <si>
    <t>RELOCATE TEMPORARY IMPACT  ATTENUATOR (G-R-E-A-T SYSTEM)</t>
  </si>
  <si>
    <t>1801200</t>
  </si>
  <si>
    <t>REPAIR OF IMPACT ATTENUATION  SYSTEM TYPE C CYLINDER A</t>
  </si>
  <si>
    <t>1801201</t>
  </si>
  <si>
    <t>REPAIR OF IMPACT ATTENUATION  SYSTEM TYPE C CYLINDER B</t>
  </si>
  <si>
    <t>1801202</t>
  </si>
  <si>
    <t>REPAIR OF IMPACT ATTENUATION  SYSTEM TYPE C CYLINDER C</t>
  </si>
  <si>
    <t>1801203</t>
  </si>
  <si>
    <t>REPAIR OF IMPACT ATTENUATION  SYSTEM TYPE C CYLINDER D</t>
  </si>
  <si>
    <t>1801204</t>
  </si>
  <si>
    <t>REPAIR OF IMPACT ATTENUATION  SYSTEM TYPE C CYLINDER E</t>
  </si>
  <si>
    <t>1801205</t>
  </si>
  <si>
    <t>REPAIR OF IMPACT ATTENUATION  SYSTEM TYPE C CYLINDER F</t>
  </si>
  <si>
    <t>1801206</t>
  </si>
  <si>
    <t>REPAIR OF IMPACT ATTENUATION  SYSTEM TYPE C CYLINDER G</t>
  </si>
  <si>
    <t>1801207</t>
  </si>
  <si>
    <t>REPAIR OF IMPACT ATTENUATION  SYSTEM TYPE C CYLINDER H</t>
  </si>
  <si>
    <t>1801208</t>
  </si>
  <si>
    <t>REPAIR OF IMPACT ATTENUATION  SYSTEM TYPE C CYLINDER I</t>
  </si>
  <si>
    <t>1801209</t>
  </si>
  <si>
    <t>REPAIR OF IMPACT ATTENUATION  SYSTEM TYPE C CYLINDER J</t>
  </si>
  <si>
    <t>1801210</t>
  </si>
  <si>
    <t>REPAIR OF IMPACT ATTENUATION  SYSTEM TYPE C CYLINDER K</t>
  </si>
  <si>
    <t>1801211</t>
  </si>
  <si>
    <t>REPAIR OF IMPACT ATTENUATION  SYSTEM TYPE C CYLINDER L</t>
  </si>
  <si>
    <t>1801212</t>
  </si>
  <si>
    <t>REPAIR OF IMPACT ATTENUATION  SYSTEM TYPE C CYLINDER M</t>
  </si>
  <si>
    <t>1801213</t>
  </si>
  <si>
    <t>REPAIR OF IMPACT ATTENUATION  SYSTEM TYPE C CYLINDER N</t>
  </si>
  <si>
    <t>1801235</t>
  </si>
  <si>
    <t>REPAIR OF IMPACT ATTENUATION  SYSTEM TYPE C COVER</t>
  </si>
  <si>
    <t>1801240</t>
  </si>
  <si>
    <t>REPAIR OF IMPACT ATTENUATION  SYSTEM TYPE C RAIL (INCLUDIMG</t>
  </si>
  <si>
    <t>1801301</t>
  </si>
  <si>
    <t>REPAIR OF IMPACT ATTENUATION  SYSTEM TYPE D-1 CYLINDER A</t>
  </si>
  <si>
    <t>1801302</t>
  </si>
  <si>
    <t>REPAIR OF IMPACT ATTENUATION  SYSTEM TYPE D-1 CYLINDER B</t>
  </si>
  <si>
    <t>1801303</t>
  </si>
  <si>
    <t>REPAIR OF IMPACT ATTENUATION  SYSTEM TYPE D-1 CYLINDER C</t>
  </si>
  <si>
    <t>1801304</t>
  </si>
  <si>
    <t>REPAIR OF IMPACT ATTENUATION  SYSTEM TYPE D-1 CYLINDER D</t>
  </si>
  <si>
    <t>1801335</t>
  </si>
  <si>
    <t>REPAIR OF IMPACT ATTENUATION  SYSTEM TYPE D-1 IMPACT PLATE</t>
  </si>
  <si>
    <t>1801340</t>
  </si>
  <si>
    <t>REPAIR OF IMPACT ATTENUATION  SYSTEM TYPE D-1 GUIDE FRAMES</t>
  </si>
  <si>
    <t>1801400</t>
  </si>
  <si>
    <t>REPAIR OF IMPACT ATTENUATION  SYSTEM TYPE D-2</t>
  </si>
  <si>
    <t>1801500</t>
  </si>
  <si>
    <t>2. REPAIR OF IMPACT ATTENUATION  SYSTEM TYPE D-2</t>
  </si>
  <si>
    <t>REPAIR OF IMPACT ATTENUATION SYSTEM 2. TYPE D-2 - THE CONTRA</t>
  </si>
  <si>
    <t>1802001</t>
  </si>
  <si>
    <t>TYPE A IMPACT ATTENUATION  MODULE 200 LB.</t>
  </si>
  <si>
    <t>1802010</t>
  </si>
  <si>
    <t>TYPE A IMPACT ATTENUATION  MODULE 400 LB.</t>
  </si>
  <si>
    <t>1802020</t>
  </si>
  <si>
    <t>TYPE A IMPACT ATTENUATION  MODULE 700 LB.</t>
  </si>
  <si>
    <t>1802030</t>
  </si>
  <si>
    <t>TYPE A IMPACT ATTENUATION  MODULE 1400 LB.</t>
  </si>
  <si>
    <t>1802040</t>
  </si>
  <si>
    <t>TYPE A IMPACT ATTENUATION  MODULE 2100 LB.</t>
  </si>
  <si>
    <t>1802090</t>
  </si>
  <si>
    <t>1802091</t>
  </si>
  <si>
    <t>1802100</t>
  </si>
  <si>
    <t>1802101</t>
  </si>
  <si>
    <t>IMPACT ATTENUATOR (A.D.I.E.M.)  REPLACEMENT PARTS</t>
  </si>
  <si>
    <t>1802102</t>
  </si>
  <si>
    <t>RELOCATED IMPACT ATTENUATION  SYSTEM (A.D.I.E.M.)</t>
  </si>
  <si>
    <t>1802200.02</t>
  </si>
  <si>
    <t>PERMANENT SAND BARREL (200 lb.)</t>
  </si>
  <si>
    <t>1802200.04</t>
  </si>
  <si>
    <t>PERMANENT SAND BARREL (400 lb.)</t>
  </si>
  <si>
    <t>1802200.07</t>
  </si>
  <si>
    <t>PERMANENT SAND BARREL (700 lb.)</t>
  </si>
  <si>
    <t>1802200.14</t>
  </si>
  <si>
    <t>PERMANENT SAND BARREL (1400 lb.)</t>
  </si>
  <si>
    <t>1802200.21</t>
  </si>
  <si>
    <t>PERMANENT SAND BARREL (2100 lb.)</t>
  </si>
  <si>
    <t>1802210.02</t>
  </si>
  <si>
    <t>TEMPORARY SAND BARREL (200 lb.)</t>
  </si>
  <si>
    <t>1802210.04</t>
  </si>
  <si>
    <t>TEMPORARY SAND BARREL (400 lb.)</t>
  </si>
  <si>
    <t>1802210.07</t>
  </si>
  <si>
    <t>TEMPORARY SAND BARREL (700 lb.)</t>
  </si>
  <si>
    <t>1802210.14</t>
  </si>
  <si>
    <t>TEMPORARY SAND BARREL (1400 lb.)</t>
  </si>
  <si>
    <t>1802210.21</t>
  </si>
  <si>
    <t>TEMPORARY SAND BARREL (2100 lb.)</t>
  </si>
  <si>
    <t>1802211.02</t>
  </si>
  <si>
    <t>RELOCATION OF TEMPORARY SAND BARREL (200 lb.)</t>
  </si>
  <si>
    <t>1802211.04</t>
  </si>
  <si>
    <t>RELOCATION OF TEMPORARY SAND BARREL (400 lb.)</t>
  </si>
  <si>
    <t>1802211.07</t>
  </si>
  <si>
    <t>RELOCATION OF TEMPORARY SAND BARREL (700 lb.)</t>
  </si>
  <si>
    <t>1802211.14</t>
  </si>
  <si>
    <t>RELOCATION OF TEMPORARY SAND BARREL (1400 lb.)</t>
  </si>
  <si>
    <t>1802211.21</t>
  </si>
  <si>
    <t>RELOCATION OF TEMPORARY SAND BARREL (2100 lb.)</t>
  </si>
  <si>
    <t>1803000</t>
  </si>
  <si>
    <t>1803003</t>
  </si>
  <si>
    <t>TYPE "B" IMPACT ATTENUATION  SYSTEM(G.R.E.A.T)(2 BAY 3'WIDE)</t>
  </si>
  <si>
    <t>1803010</t>
  </si>
  <si>
    <t>TYPE "B" IMPACT ATTENUATION SYSTEM (G-R-E-A-T) 3 BAY, 914 MM</t>
  </si>
  <si>
    <t>1803020</t>
  </si>
  <si>
    <t>TYPE B IMPACT ATTENUATION SYSTEM  (G-R-E-A-T) 6 BAY, 2'-6" W</t>
  </si>
  <si>
    <t>1803060</t>
  </si>
  <si>
    <t>TYPE B IMPACT ATTENUATION SYSTEM  (NON - GATING)</t>
  </si>
  <si>
    <t>1803061</t>
  </si>
  <si>
    <t>TYPE B IMPACT ATTENUATION SYSTEM  REPLACEMENT PARTS</t>
  </si>
  <si>
    <t>1803062</t>
  </si>
  <si>
    <t>TYPE B IMPACT ATTENUATION SYSTEM  (NON - GATING) REPLACEMENT</t>
  </si>
  <si>
    <t>1803063</t>
  </si>
  <si>
    <t>TYPE B IMPACT ATTENUATION SYSTEM  (FLARED) REPLACEMENT PARTS</t>
  </si>
  <si>
    <t>1803064</t>
  </si>
  <si>
    <t>TYPE B IMPACT ATTENUATION SYSTEM  (TANGENTIAL) REPLACEMENT P</t>
  </si>
  <si>
    <t>1803065</t>
  </si>
  <si>
    <t>TYPE B IMPACT ATTENUATION SYSTEM  (MEDIAN/GORE) REPLACEMENT</t>
  </si>
  <si>
    <t>1803066</t>
  </si>
  <si>
    <t>1803070</t>
  </si>
  <si>
    <t>TYPE B IMPACT ATTENUATION SYSTEM  (FLARED)</t>
  </si>
  <si>
    <t>1803071</t>
  </si>
  <si>
    <t>TYPE B IMPACT ATTENUATION SYSTEM  (TANGENTIAL)</t>
  </si>
  <si>
    <t>1803072</t>
  </si>
  <si>
    <t>TYPE B IMPACT ATTENUATION SYSTEM  (MEDIAN/GORE)</t>
  </si>
  <si>
    <t>1803073</t>
  </si>
  <si>
    <t>TYPE B IMPACT ATTENUATION SYSTEM  (TANGENTIAL - BOX BEAM)</t>
  </si>
  <si>
    <t>1803100</t>
  </si>
  <si>
    <t>1803101</t>
  </si>
  <si>
    <t>1803200</t>
  </si>
  <si>
    <t>1803300</t>
  </si>
  <si>
    <t>IMPACT ATTENUATION SYSTEM (TANGENTIAL)</t>
  </si>
  <si>
    <t>1803301</t>
  </si>
  <si>
    <t>TEMPORARY IMPACT ATTENUATION SYSTEM (TANGENTIAL)</t>
  </si>
  <si>
    <t>1803302</t>
  </si>
  <si>
    <t>REPAIR OF IMPACT ATTENUATION SYSTEM (TANGENTIAL)</t>
  </si>
  <si>
    <t>1803312</t>
  </si>
  <si>
    <t>IMPACT ATTENUATION SYSTEM (FLARED)</t>
  </si>
  <si>
    <t>1803313</t>
  </si>
  <si>
    <t>TEMPORARY IMPACT ATTENUATION SYSTEM (FLARED)</t>
  </si>
  <si>
    <t>1803314</t>
  </si>
  <si>
    <t>REPAIR OF IMPACT ATTENUATION SYSTEM (FLARED)</t>
  </si>
  <si>
    <t>1803324</t>
  </si>
  <si>
    <t>IMPACT ATTENUATION SYSTEM (MEDIAN/GORE)</t>
  </si>
  <si>
    <t>1803325</t>
  </si>
  <si>
    <t>TEMPORARY IMPACT ATTENUATION SYSTEM (MEDIAN/GORE)</t>
  </si>
  <si>
    <t>1803326</t>
  </si>
  <si>
    <t>REPAIR OF IMPACT ATTENUATION SYSTEM (MEDIAN/GORE)</t>
  </si>
  <si>
    <t>1803336</t>
  </si>
  <si>
    <t>IMPACT ATTENUATION SYSTEM (NON-GATING)</t>
  </si>
  <si>
    <t>1803337</t>
  </si>
  <si>
    <t>TEMPORARY IMPACT ATTENUATION SYSTEM (NON-GATING)</t>
  </si>
  <si>
    <t>1803338</t>
  </si>
  <si>
    <t>REPAIR OF IMPACT ATTENUATION SYSTEM (NON-GATING)</t>
  </si>
  <si>
    <t>1803348</t>
  </si>
  <si>
    <t>IMPACT ATTENUATION SYSTEM (HIGH INCIDENT)</t>
  </si>
  <si>
    <t>1803349</t>
  </si>
  <si>
    <t>TEMPORARY IMPACT ATTENUATION SYSTEM (HIGH INCIDENT)</t>
  </si>
  <si>
    <t>1803350</t>
  </si>
  <si>
    <t>REPAIR OF IMPACT ATTENUATION SYSTEM (HIGH INCIDENT)</t>
  </si>
  <si>
    <t>1804001</t>
  </si>
  <si>
    <t>1806200</t>
  </si>
  <si>
    <t>2. FURNISHING AND USE OF TYPE D-2    PORTABLE IMPACT ATTENUA</t>
  </si>
  <si>
    <t>FURNISHING AND USE OF PORTABLE IMPACT ATTENUATION SYSTEM 2.T</t>
  </si>
  <si>
    <t>1806201</t>
  </si>
  <si>
    <t>TYPE D PORTABLE IMPACT ATTENUATION SYSTEM</t>
  </si>
  <si>
    <t>1806202</t>
  </si>
  <si>
    <t>TRUCK-MOUNTED OR TRAILER-MOUNTED IMPACT ATTENUATOR</t>
  </si>
  <si>
    <t>1806226</t>
  </si>
  <si>
    <t>PRE-WARNING VEHICLE</t>
  </si>
  <si>
    <t>1807010</t>
  </si>
  <si>
    <t>TEMPORARY IMPACT ATTENUATION  SYSTEM TYPE A MODULE 200 LB</t>
  </si>
  <si>
    <t>1807011</t>
  </si>
  <si>
    <t>TEMPORARY IMPACT ATTENUATION  SYSTEM TYPE A MODULE 400 LB</t>
  </si>
  <si>
    <t>1807012</t>
  </si>
  <si>
    <t>TEMPORARY IMPACT ATTENUATION  SYSTEM TYPE A MODULE 700 LB</t>
  </si>
  <si>
    <t>1807013</t>
  </si>
  <si>
    <t>TEMPORARY IMPACT ATTENUATION  SYSTEM TYPE A MODULE 1400 LB</t>
  </si>
  <si>
    <t>1807014</t>
  </si>
  <si>
    <t>TEMPORARY IMPACT ATTENUATION  SYSTEM TYPE A MODULE 2100 LB</t>
  </si>
  <si>
    <t>1807015</t>
  </si>
  <si>
    <t>RELOCATION OF TEMPORARY IMPACT ATTENUATION SYSTEM (ADIEM)</t>
  </si>
  <si>
    <t>1807016</t>
  </si>
  <si>
    <t>1807100</t>
  </si>
  <si>
    <t>RELOCATION OF (TYPE A)  IMPACT ATTENUATION SYSTEM</t>
  </si>
  <si>
    <t>1807101</t>
  </si>
  <si>
    <t>RELOCATION OF TEMPORARY IMPACT  ATTENUATION SYSTEM TYPE A</t>
  </si>
  <si>
    <t>1807102</t>
  </si>
  <si>
    <t>RELOCATION OF TEMPORARY IMPACT  ATTENUATOR (G-R-E-A-T SYSTEM</t>
  </si>
  <si>
    <t>1807103</t>
  </si>
  <si>
    <t>RELOCATION OF TEMPORARY IMPACT  ATTENUATION SYSTEM TYPE III</t>
  </si>
  <si>
    <t>1807104</t>
  </si>
  <si>
    <t>1807105</t>
  </si>
  <si>
    <t>1807106</t>
  </si>
  <si>
    <t>1807107</t>
  </si>
  <si>
    <t>1807108</t>
  </si>
  <si>
    <t>1807109</t>
  </si>
  <si>
    <t>1807200</t>
  </si>
  <si>
    <t>TEMPORARY IMPACT ATTENUATION SYSTEM  TYPE B</t>
  </si>
  <si>
    <t>1807201</t>
  </si>
  <si>
    <t>RELOCATION OF TEMPORARY IMPACT  ATTENUATION SYSTEM TYPE B</t>
  </si>
  <si>
    <t>1807202</t>
  </si>
  <si>
    <t>REPAIR OF TEMPORARY IMPACT  ATTENUATION SYSTEM</t>
  </si>
  <si>
    <t>1807203</t>
  </si>
  <si>
    <t>TEMPORARY IMPACT ATTENUATION SYSTEM (ABSORB 350)</t>
  </si>
  <si>
    <t>1807204</t>
  </si>
  <si>
    <t>REPAIR OF TEMPORARY IMPACT ATTENUATION SYSTEM (ABSORB 350)</t>
  </si>
  <si>
    <t>1807210</t>
  </si>
  <si>
    <t>TEMPORARY IMPACT ATTENUATION SYSTEM</t>
  </si>
  <si>
    <t>1807211</t>
  </si>
  <si>
    <t>RELOCATION OF TEMPORARY IMPACT ATTENUATION SYSTEM</t>
  </si>
  <si>
    <t>1808000</t>
  </si>
  <si>
    <t>REMOVE IMPACT ATTENUATOR (G-R-E-A-T  SYSTEM)</t>
  </si>
  <si>
    <t>1808100</t>
  </si>
  <si>
    <t>IMPACT ATTENUATOR (C.A.T.)</t>
  </si>
  <si>
    <t>1808101</t>
  </si>
  <si>
    <t>IMPACT ATTENUATOR (C.A.T.) REPLACEMENT PARTS</t>
  </si>
  <si>
    <t>1808102</t>
  </si>
  <si>
    <t>IMPACT ATTENUATION SYSTEM  (HEX FOAM SANDWICH SYSTEM)4 BAY</t>
  </si>
  <si>
    <t>1808103</t>
  </si>
  <si>
    <t>IMPACT ATTENUATION SYSTEM  (HEX FOAM SANDWICH SYSTEM)7 BAY</t>
  </si>
  <si>
    <t>1808105</t>
  </si>
  <si>
    <t>1808201</t>
  </si>
  <si>
    <t>IMPACT ATTENUATOR REPLACEMENT  PARTS</t>
  </si>
  <si>
    <t>1808202</t>
  </si>
  <si>
    <t>1808210</t>
  </si>
  <si>
    <t>1808350</t>
  </si>
  <si>
    <t>1808351</t>
  </si>
  <si>
    <t>IMPACT ATTENUATOR (C-A-T 350)  REPLACEMENT PARTS</t>
  </si>
  <si>
    <t>1808511</t>
  </si>
  <si>
    <t>1808512</t>
  </si>
  <si>
    <t>1808513</t>
  </si>
  <si>
    <t>IMPACT ATTENUATOR(QAUDGUARD -  QS2403Y)</t>
  </si>
  <si>
    <t>1808514</t>
  </si>
  <si>
    <t>IMPACT ATTENUATOR(QAUDGUARD -  QS2409Y)</t>
  </si>
  <si>
    <t>1808521</t>
  </si>
  <si>
    <t>1808531</t>
  </si>
  <si>
    <t>IMPACT ATTENUATOR (QUADGUARD -  QS3602Y)</t>
  </si>
  <si>
    <t>1808532</t>
  </si>
  <si>
    <t>IMPACT ATTENUATOR (QUADGUARD -  QS3603Y)</t>
  </si>
  <si>
    <t>1808539</t>
  </si>
  <si>
    <t>IMPACT ATTENUATOR (QUADGUARD -  QS3609Y)</t>
  </si>
  <si>
    <t>1808551</t>
  </si>
  <si>
    <t>IMPACT ATTENUATOR (QUADGUARD -  QS6906Y</t>
  </si>
  <si>
    <t>1808561</t>
  </si>
  <si>
    <t>IMPACT ATTENUATOR (QUADGUARD -  QS9003Y)</t>
  </si>
  <si>
    <t>1808562</t>
  </si>
  <si>
    <t>IMPACT ATTENUATOR (QUADGUARD -  QS9006Y)</t>
  </si>
  <si>
    <t>1808563</t>
  </si>
  <si>
    <t>IMPACT ATTENUATOR (QUADGUARD -  QS9009Y)</t>
  </si>
  <si>
    <t>1808571</t>
  </si>
  <si>
    <t>1808572</t>
  </si>
  <si>
    <t>1808580</t>
  </si>
  <si>
    <t>1808776</t>
  </si>
  <si>
    <t>1808777</t>
  </si>
  <si>
    <t>1808778</t>
  </si>
  <si>
    <t>IMPACT ATTENUATOR (SRT 350)</t>
  </si>
  <si>
    <t>1808779</t>
  </si>
  <si>
    <t>IMPACT ATTENUATOR (SRT 350)  REPLACEMENT PARTS</t>
  </si>
  <si>
    <t>1808780</t>
  </si>
  <si>
    <t>1808782</t>
  </si>
  <si>
    <t>IMPACT ATTENUATOR REPLACEMENT PARTS  (REACT 350)</t>
  </si>
  <si>
    <t>1808784</t>
  </si>
  <si>
    <t>1808786</t>
  </si>
  <si>
    <t>1808789</t>
  </si>
  <si>
    <t>1808795</t>
  </si>
  <si>
    <t>1808815</t>
  </si>
  <si>
    <t>IMPACT ATTENUATOR (REACT 350.2440  WIDE)</t>
  </si>
  <si>
    <t>1809000</t>
  </si>
  <si>
    <t>1809001</t>
  </si>
  <si>
    <t>REMOVE IMPACT ATTENUATION DEVICE  (SAND INERTIAL BARRIER MOD</t>
  </si>
  <si>
    <t>1809501</t>
  </si>
  <si>
    <t>1811001</t>
  </si>
  <si>
    <t>1898580</t>
  </si>
  <si>
    <t>2999998</t>
  </si>
  <si>
    <t>ON-THE-JOB TRAINING PROGRAM</t>
  </si>
  <si>
    <t>2999999</t>
  </si>
  <si>
    <t>3000006</t>
  </si>
  <si>
    <t>3000007</t>
  </si>
  <si>
    <t>3000022</t>
  </si>
  <si>
    <t>WORK BY STATE FORCES  (TRAFFIC CONTROL SIGNALS)</t>
  </si>
  <si>
    <t>3000028</t>
  </si>
  <si>
    <t>3000038</t>
  </si>
  <si>
    <t>3000041</t>
  </si>
  <si>
    <t>SERVICE CONNECTIONS</t>
  </si>
  <si>
    <t>3000052</t>
  </si>
  <si>
    <t>3000053</t>
  </si>
  <si>
    <t>WORK BY SNET CO.  ACTIVTY 26</t>
  </si>
  <si>
    <t>3000056</t>
  </si>
  <si>
    <t>3000057</t>
  </si>
  <si>
    <t>WORK BY UNITED ILLUMINATING CO.  ACTIVITY 26</t>
  </si>
  <si>
    <t>3000059</t>
  </si>
  <si>
    <t>WORK BY OTHER UTILITIES  ACTIVITY 26</t>
  </si>
  <si>
    <t>3000062</t>
  </si>
  <si>
    <t>WORK BY CITY OF NORWICH UTILITIES  (ACTIVITY 26)</t>
  </si>
  <si>
    <t>3000087</t>
  </si>
  <si>
    <t>3000092</t>
  </si>
  <si>
    <t>WORK BY STATE FORCES (ELECTRONICS  LAB)</t>
  </si>
  <si>
    <t>3000094</t>
  </si>
  <si>
    <t>WORK BY STATE FORCES, UNIT 1511  (ACTIVITY 56)</t>
  </si>
  <si>
    <t>3000095</t>
  </si>
  <si>
    <t>WORK BY STATE FORCES, UNIT 1402  (ACTIVITY 56)</t>
  </si>
  <si>
    <t>3000096</t>
  </si>
  <si>
    <t>WORK BY STATE FORCES, UNIT 1512  (ACTIVITY 56)</t>
  </si>
  <si>
    <t>3000100</t>
  </si>
  <si>
    <t>3000101</t>
  </si>
  <si>
    <t>3000226</t>
  </si>
  <si>
    <t>National Audubon Society</t>
  </si>
  <si>
    <t>3100001</t>
  </si>
  <si>
    <t>S.N.E.T. CO.</t>
  </si>
  <si>
    <t>3100002</t>
  </si>
  <si>
    <t>3100008</t>
  </si>
  <si>
    <t>NATIONAL RAILROAD PASSENGER  CORPORATION</t>
  </si>
  <si>
    <t>3100009</t>
  </si>
  <si>
    <t>3100010</t>
  </si>
  <si>
    <t>3100011</t>
  </si>
  <si>
    <t>3100012</t>
  </si>
  <si>
    <t>C.L.+ POWER CO. dba EVERSOURCE ENERGY- ELECTRICAL DISTRIBUTI</t>
  </si>
  <si>
    <t>3100021</t>
  </si>
  <si>
    <t>3100024</t>
  </si>
  <si>
    <t>3100025</t>
  </si>
  <si>
    <t>3100031</t>
  </si>
  <si>
    <t>3100032</t>
  </si>
  <si>
    <t>3100033</t>
  </si>
  <si>
    <t>TOWN OF PLAINFIELD - PLANNING AND ENGINEERING</t>
  </si>
  <si>
    <t>3100038</t>
  </si>
  <si>
    <t>CONNECTICUT WATER CO.  (SOUTHERN DIVISION)</t>
  </si>
  <si>
    <t>3100039</t>
  </si>
  <si>
    <t>3100041</t>
  </si>
  <si>
    <t>3100042</t>
  </si>
  <si>
    <t>CITY OF NORWICH-DEPARTMENT OF  PUBLIC UTILITIES</t>
  </si>
  <si>
    <t>3100044</t>
  </si>
  <si>
    <t>CONNECTICUT WATER CO.  (NORTHERN DIVISION)</t>
  </si>
  <si>
    <t>3100045</t>
  </si>
  <si>
    <t>3100046</t>
  </si>
  <si>
    <t>3100047</t>
  </si>
  <si>
    <t>3100048</t>
  </si>
  <si>
    <t>3100049</t>
  </si>
  <si>
    <t>UNITED ILLUMINATING CO.  (TRANSMISSION)</t>
  </si>
  <si>
    <t>3100050</t>
  </si>
  <si>
    <t>3100051</t>
  </si>
  <si>
    <t>UNITED ILLUMINATING CO.  (DISTRIBUTION)</t>
  </si>
  <si>
    <t>3100052</t>
  </si>
  <si>
    <t>3100053</t>
  </si>
  <si>
    <t>3100054</t>
  </si>
  <si>
    <t>CITY OF NORWALK - THIRD TAXING  DISTRICT, ELECTRICAL DEPARTM</t>
  </si>
  <si>
    <t>3100055</t>
  </si>
  <si>
    <t>CITY OF NORWALK - FIRST DISTRICT  WATER DEPARTMENT</t>
  </si>
  <si>
    <t>3100056</t>
  </si>
  <si>
    <t>CITY OF NORWALK - SECOND DISTRICT  WATER DEPARTMENT</t>
  </si>
  <si>
    <t>3100058</t>
  </si>
  <si>
    <t>CITY OF NORWALK - DEPARTMENT OF  PUBLIC WORKS (SANITARY SEWE</t>
  </si>
  <si>
    <t>3100060</t>
  </si>
  <si>
    <t>3100061</t>
  </si>
  <si>
    <t>3100065</t>
  </si>
  <si>
    <t>TOWN OF PORTLAND (WATER DEPARTMENT)</t>
  </si>
  <si>
    <t>3100067</t>
  </si>
  <si>
    <t>BOZRAH LIGHT + POWER CO.</t>
  </si>
  <si>
    <t>3100068</t>
  </si>
  <si>
    <t>3100072</t>
  </si>
  <si>
    <t>3100073</t>
  </si>
  <si>
    <t>TCG CONNECTICUT</t>
  </si>
  <si>
    <t>3100074</t>
  </si>
  <si>
    <t>3100075</t>
  </si>
  <si>
    <t>3100081</t>
  </si>
  <si>
    <t>TOWN OF MANCHESTER - DEPARTMENT OF  PUBLIC WORKS</t>
  </si>
  <si>
    <t>3100082</t>
  </si>
  <si>
    <t>CENTRAL VERMONT RAILWAYS INC.</t>
  </si>
  <si>
    <t>3100084</t>
  </si>
  <si>
    <t>CITY OF GROTON (WATER)</t>
  </si>
  <si>
    <t>3100085</t>
  </si>
  <si>
    <t>CITY OF GROTON (ELECTRIC)</t>
  </si>
  <si>
    <t>3100092</t>
  </si>
  <si>
    <t>TOWN OF MANCHESTER DISTRICT  WATER DEPARTMENT</t>
  </si>
  <si>
    <t>3100094</t>
  </si>
  <si>
    <t>PAWCATUCK FIRE DISTRICT</t>
  </si>
  <si>
    <t>3100095</t>
  </si>
  <si>
    <t>CITY OF BRISTOL (SANITARY SEWER)</t>
  </si>
  <si>
    <t>3100096</t>
  </si>
  <si>
    <t>CITY OF BRISTOL (FIRE ALARM)</t>
  </si>
  <si>
    <t>3100103</t>
  </si>
  <si>
    <t>JEWETT CITY WATER CO.</t>
  </si>
  <si>
    <t>3100111</t>
  </si>
  <si>
    <t>SOUTH NORWALK ELECTRIC WORKS</t>
  </si>
  <si>
    <t>3100112</t>
  </si>
  <si>
    <t>METRO-NORTH COMMUTER RAILROAD  COMPANY</t>
  </si>
  <si>
    <t>3100113</t>
  </si>
  <si>
    <t>NORTHEAST UTILITIES SERVICE CO.</t>
  </si>
  <si>
    <t>3100116</t>
  </si>
  <si>
    <t>SOUTH CENTRAL CONN. REGIONAL  WATER AUTHORITY</t>
  </si>
  <si>
    <t>3100124</t>
  </si>
  <si>
    <t>CITY OF BRISTOL (WATER DEPT.)</t>
  </si>
  <si>
    <t>3100127</t>
  </si>
  <si>
    <t>YANKEE GAS SERVICE CO. dba EVERSOURCE ENERGY - GAS DISTRIBUT</t>
  </si>
  <si>
    <t>3100128</t>
  </si>
  <si>
    <t>YANKEE GAS SERVICE CO.</t>
  </si>
  <si>
    <t>3100129</t>
  </si>
  <si>
    <t>JEWETT CITY ELECTRIC COMPANY</t>
  </si>
  <si>
    <t>3100131</t>
  </si>
  <si>
    <t>CONNECTICUT WATER COMPANY</t>
  </si>
  <si>
    <t>3100135</t>
  </si>
  <si>
    <t>CITY OF MERIDEN - DEPARTMENT OF PUBLIC WORKS (WATER BUREAU)</t>
  </si>
  <si>
    <t>3100138</t>
  </si>
  <si>
    <t>UNIONVILLE WATER</t>
  </si>
  <si>
    <t>3100139</t>
  </si>
  <si>
    <t>METROPOLITAN DISTRICT COMMISSION</t>
  </si>
  <si>
    <t>3100142</t>
  </si>
  <si>
    <t>YANKEE GAS (R.O.W.)</t>
  </si>
  <si>
    <t>3100143</t>
  </si>
  <si>
    <t>CONN. AMERICAN WATER CO.</t>
  </si>
  <si>
    <t>3100144</t>
  </si>
  <si>
    <t>TOWN OF ORANGE (SEWER)</t>
  </si>
  <si>
    <t>3100145</t>
  </si>
  <si>
    <t>TOWN OF STRATFORD</t>
  </si>
  <si>
    <t>3100146</t>
  </si>
  <si>
    <t>IROQUOIS GAS</t>
  </si>
  <si>
    <t>3100147</t>
  </si>
  <si>
    <t>CITY OF WATERBURY BUREAU OF WATER</t>
  </si>
  <si>
    <t>3100148</t>
  </si>
  <si>
    <t>A. T. AND T. BROADBAND</t>
  </si>
  <si>
    <t>3100149</t>
  </si>
  <si>
    <t>TOWN OF BETHEL - WATER</t>
  </si>
  <si>
    <t>3100150</t>
  </si>
  <si>
    <t>TOWN OF ENFIELD</t>
  </si>
  <si>
    <t>3100152</t>
  </si>
  <si>
    <t>CITY OF NEW LONDON - DEPARTMENT OF  PUBLIC UTILITIES</t>
  </si>
  <si>
    <t>3100153</t>
  </si>
  <si>
    <t>VERIZON</t>
  </si>
  <si>
    <t>3100154</t>
  </si>
  <si>
    <t>MIDDLETOWN WATER AND SEWER</t>
  </si>
  <si>
    <t>3100155</t>
  </si>
  <si>
    <t>S.B.C.</t>
  </si>
  <si>
    <t>3100156</t>
  </si>
  <si>
    <t>AQUARION WATER</t>
  </si>
  <si>
    <t>3100157</t>
  </si>
  <si>
    <t>BROOKFIELD WATER</t>
  </si>
  <si>
    <t>3100158</t>
  </si>
  <si>
    <t>TOWN OF GREENWICH DEPARTMENT OF  PUBLIC WORKS</t>
  </si>
  <si>
    <t>3100161</t>
  </si>
  <si>
    <t>S.N.E.T. D.B.A. FRONTIER COMM. OF CT</t>
  </si>
  <si>
    <t>3100162</t>
  </si>
  <si>
    <t>S.N.E.T. D.B.A. A.T.&amp;T. CONN.</t>
  </si>
  <si>
    <t>3100163</t>
  </si>
  <si>
    <t>TOWN OF DARIEN</t>
  </si>
  <si>
    <t>3100164</t>
  </si>
  <si>
    <t>DATA NET</t>
  </si>
  <si>
    <t>3100170</t>
  </si>
  <si>
    <t>TOWN OF COVENTRY DEPARTMENT OF PUBLIC WORKS</t>
  </si>
  <si>
    <t>3100188</t>
  </si>
  <si>
    <t>CITY OF WEST HAVEN</t>
  </si>
  <si>
    <t>3100189</t>
  </si>
  <si>
    <t>PAN AM SOUTHERN, LLC.</t>
  </si>
  <si>
    <t>3100190</t>
  </si>
  <si>
    <t>CONNECTICUT SOUTHERN RAILROAD INC.</t>
  </si>
  <si>
    <t>3100191</t>
  </si>
  <si>
    <t>NEW ENGLAND CENTRAL RAILROAD CO.</t>
  </si>
  <si>
    <t>3100192</t>
  </si>
  <si>
    <t>HOUSATONIC RAILROAD COMPANY</t>
  </si>
  <si>
    <t>3100193</t>
  </si>
  <si>
    <t>NAUGATUCK RAILROAD COMPANY</t>
  </si>
  <si>
    <t>3100196</t>
  </si>
  <si>
    <t>BRANFORD STEAM RAILROAD</t>
  </si>
  <si>
    <t>3100198</t>
  </si>
  <si>
    <t>PROVIDENCE AND WORCESTER  RAILROAD COMPANY</t>
  </si>
  <si>
    <t>3100199</t>
  </si>
  <si>
    <t>BOSTON AND MAINE CORPORATION</t>
  </si>
  <si>
    <t>3100200</t>
  </si>
  <si>
    <t>VALLEY RAILROAD COMPANY</t>
  </si>
  <si>
    <t>3100204</t>
  </si>
  <si>
    <t>SOUTHERN CONN. CABLEVISION</t>
  </si>
  <si>
    <t>3100207</t>
  </si>
  <si>
    <t>LAUREL CABLEVISION</t>
  </si>
  <si>
    <t>3100211</t>
  </si>
  <si>
    <t>COX CABLE GREATER HARTFORD</t>
  </si>
  <si>
    <t>3100212</t>
  </si>
  <si>
    <t>METROCAST COMMUNICATIONS OF CT, LLC</t>
  </si>
  <si>
    <t>3100214</t>
  </si>
  <si>
    <t>UNITED CABLE TELEVISION CORPORATION  OF CONN.</t>
  </si>
  <si>
    <t>3100219</t>
  </si>
  <si>
    <t>CABLEVISION OF CONN.</t>
  </si>
  <si>
    <t>3100222</t>
  </si>
  <si>
    <t>CONTINENTAL CABLEVISION INC.</t>
  </si>
  <si>
    <t>3100224</t>
  </si>
  <si>
    <t>UNITED CABLE TELEVISION SERVICE  CORPORATION</t>
  </si>
  <si>
    <t>3100225</t>
  </si>
  <si>
    <t>EASTERN CONN. CABLE T.V. INC.</t>
  </si>
  <si>
    <t>3100228</t>
  </si>
  <si>
    <t>TELE-MEDIA CABLE</t>
  </si>
  <si>
    <t>3100231</t>
  </si>
  <si>
    <t>COMCAST CABLEVISION OF MIDDLETOWN,  INC.</t>
  </si>
  <si>
    <t>3100232</t>
  </si>
  <si>
    <t>COMCAST OF GROTON,  INC.</t>
  </si>
  <si>
    <t>3100233</t>
  </si>
  <si>
    <t>COMCAST CABLEVISION</t>
  </si>
  <si>
    <t>3100234</t>
  </si>
  <si>
    <t>THAMES VALLEY COMMUNICATION</t>
  </si>
  <si>
    <t>3100235</t>
  </si>
  <si>
    <t>TELE-MEDIA COMPANY</t>
  </si>
  <si>
    <t>3100241</t>
  </si>
  <si>
    <t>TCI CABLE OF CENTRAL CONNECTICUT</t>
  </si>
  <si>
    <t>3100242</t>
  </si>
  <si>
    <t>COMMUNITY TELEVISION SYSTEM INC.</t>
  </si>
  <si>
    <t>3100243</t>
  </si>
  <si>
    <t>TCI CABLEVISION OF SOUTH CENTRAL  CONNECTICUT</t>
  </si>
  <si>
    <t>3100244</t>
  </si>
  <si>
    <t>MARCUS CABLE ASSOC., LP</t>
  </si>
  <si>
    <t>3100245</t>
  </si>
  <si>
    <t>COX COMMUNICATION CONN., INC.</t>
  </si>
  <si>
    <t>3100246</t>
  </si>
  <si>
    <t>CCA ACQUISITION CORP. OF NORTH  EAST CONN.</t>
  </si>
  <si>
    <t>3100247</t>
  </si>
  <si>
    <t>CCA ACQUISITION CORP. OF  WESTERN CT.</t>
  </si>
  <si>
    <t>3100248</t>
  </si>
  <si>
    <t>MEDIA ONE</t>
  </si>
  <si>
    <t>3100249</t>
  </si>
  <si>
    <t>CHARTER COMMUNICATION</t>
  </si>
  <si>
    <t>3100250</t>
  </si>
  <si>
    <t>3100251</t>
  </si>
  <si>
    <t>LEVEL 3 COMMUNICATIONS, LLC</t>
  </si>
  <si>
    <t>3100252</t>
  </si>
  <si>
    <t>MCI WORLDCOM</t>
  </si>
  <si>
    <t>3100253</t>
  </si>
  <si>
    <t>CENTURY NORWICH CORPORATION D.B.A.  ADELPHIA/NORWICH</t>
  </si>
  <si>
    <t>3100254</t>
  </si>
  <si>
    <t>FIBER TECHNOLOGIES NETWORKS, LLC.</t>
  </si>
  <si>
    <t>3100255</t>
  </si>
  <si>
    <t>COMCAST OF CONNECTICUT D.B.A.  COMCAST/LAKEVILLE</t>
  </si>
  <si>
    <t>3100256</t>
  </si>
  <si>
    <t>COMCAST OF CONNECTICUT,  INC.</t>
  </si>
  <si>
    <t>3100257</t>
  </si>
  <si>
    <t>COMCAST OF EASTERN CONNECTICUT, INC  D.B.A. COMCAST VERNON</t>
  </si>
  <si>
    <t>3100258</t>
  </si>
  <si>
    <t>CHARTER COMMUNICATIONS  ENTERTAINMENT I, LLC. D.B.A.</t>
  </si>
  <si>
    <t>3100259</t>
  </si>
  <si>
    <t>COMCAST OF CONNECTICUT D.B.A.  COMCAST/BRANFORD</t>
  </si>
  <si>
    <t>3100260</t>
  </si>
  <si>
    <t>CABLEVISION OF LITCHFIELD, INC.</t>
  </si>
  <si>
    <t>3100261</t>
  </si>
  <si>
    <t>LIGHTOWER FIBER NETWORKS</t>
  </si>
  <si>
    <t>3100301</t>
  </si>
  <si>
    <t>CENTURY COMMUNICATION</t>
  </si>
  <si>
    <t>3100511</t>
  </si>
  <si>
    <t>CITY OF DERBY (FIRE ALARM)</t>
  </si>
  <si>
    <t>3100523</t>
  </si>
  <si>
    <t>SOUTHINGTON FIRE DEPARTMENT</t>
  </si>
  <si>
    <t>3100524</t>
  </si>
  <si>
    <t>NORTH BRANFORD FIRE DEPARTMENT</t>
  </si>
  <si>
    <t>3100527</t>
  </si>
  <si>
    <t>TOWN OF NORTH BRANFORD</t>
  </si>
  <si>
    <t>3100530</t>
  </si>
  <si>
    <t>CITY OF ANSONIA</t>
  </si>
  <si>
    <t>3100602</t>
  </si>
  <si>
    <t>WOLCOTT WATER AND SEWER</t>
  </si>
  <si>
    <t>3100603</t>
  </si>
  <si>
    <t>TOWN OF SPRAGUE WATER AND SEWER AUTHORITY</t>
  </si>
  <si>
    <t>3100644</t>
  </si>
  <si>
    <t>THOMPSONVILLE FIRE DEPARTMENT</t>
  </si>
  <si>
    <t>3100651</t>
  </si>
  <si>
    <t>CITY OF TORRINGTON (SANITARY SEWER)</t>
  </si>
  <si>
    <t>3100670</t>
  </si>
  <si>
    <t>TORRINGTON WATER COMPANY</t>
  </si>
  <si>
    <t>3100680</t>
  </si>
  <si>
    <t>THE CRYSTAL WATER CO.</t>
  </si>
  <si>
    <t>3100681</t>
  </si>
  <si>
    <t>VALLEY WATER SYSTEM</t>
  </si>
  <si>
    <t>3100699</t>
  </si>
  <si>
    <t>WATERFORD UTILITY COMMISSION</t>
  </si>
  <si>
    <t>3100701</t>
  </si>
  <si>
    <t>WATER POLLUTION CONTROL AUTHORITY  (TOWN OF VERNON)</t>
  </si>
  <si>
    <t>3100703</t>
  </si>
  <si>
    <t>TOWN OF WATERFORD WATER POLLUTION  CONTROL AUTHORITY</t>
  </si>
  <si>
    <t>3100704</t>
  </si>
  <si>
    <t>GREATER NEW HAVEN WATER POLLUTION  CONTROL AUTHORITY</t>
  </si>
  <si>
    <t>3100705</t>
  </si>
  <si>
    <t>TOWN OF ELLINGTON WATER POLLUTION  CONTROL AUTHORITY</t>
  </si>
  <si>
    <t>3100706</t>
  </si>
  <si>
    <t>TOWN OF STONINGTON WATER POLLUTION   CONTROL AUTHORITY</t>
  </si>
  <si>
    <t>3100707</t>
  </si>
  <si>
    <t>TOWN OF CHESTER WATER POLLUTION  CONTROL AUTHORITY</t>
  </si>
  <si>
    <t>3100708</t>
  </si>
  <si>
    <t>WINDHAM WATER POLLUTION  CONTROL FACILITY</t>
  </si>
  <si>
    <t>3163212</t>
  </si>
  <si>
    <t>THE ENERGY NETWORK</t>
  </si>
  <si>
    <t>3205605</t>
  </si>
  <si>
    <t>EAST HAVEN WATER POLLUTION CONTROL  AUTHORITY</t>
  </si>
  <si>
    <t>3205760</t>
  </si>
  <si>
    <t>TOWN OF EAST WINDSOR (SEWER)</t>
  </si>
  <si>
    <t>3205804</t>
  </si>
  <si>
    <t>CITY OF GROTON DEPARTMENT OF  UTILITIES</t>
  </si>
  <si>
    <t>3205806</t>
  </si>
  <si>
    <t>CITY OF GROTON DEPARTMENT OF  UTILITIES - (ACTIVITY NO. 26)</t>
  </si>
  <si>
    <t>3205807</t>
  </si>
  <si>
    <t>TOWN OF FARMINGTON (SEWER)</t>
  </si>
  <si>
    <t>3205808</t>
  </si>
  <si>
    <t>GROTON EMERGENCY COMMUNICATION</t>
  </si>
  <si>
    <t>3206601</t>
  </si>
  <si>
    <t>KENSINGTON FIRE DEPARTMENT</t>
  </si>
  <si>
    <t>3207602</t>
  </si>
  <si>
    <t>TOWN OF MANCHESTER (WATER)</t>
  </si>
  <si>
    <t>3207603</t>
  </si>
  <si>
    <t>8TH UTILITIES DISTRICT - MANCHESTER</t>
  </si>
  <si>
    <t>3208002</t>
  </si>
  <si>
    <t>TOWN OF MIDDLEBURY - WPCA</t>
  </si>
  <si>
    <t>3208003</t>
  </si>
  <si>
    <t>TOWN OF MIDDLEBURY - PUBLIC WORKS DEPARTMENT</t>
  </si>
  <si>
    <t>3208202</t>
  </si>
  <si>
    <t>CITY OF MIDDLETOWN (WATER)</t>
  </si>
  <si>
    <t>3210302</t>
  </si>
  <si>
    <t>CITY OF NORWICH (GAS)</t>
  </si>
  <si>
    <t>3210303</t>
  </si>
  <si>
    <t>CITY OF NORWICH (ELECTRIC)</t>
  </si>
  <si>
    <t>3210305</t>
  </si>
  <si>
    <t>WORK BY UTILITIES (ACTIVITY 26)</t>
  </si>
  <si>
    <t>3210307</t>
  </si>
  <si>
    <t>CITY OF NORWICH (WATER)</t>
  </si>
  <si>
    <t>3210400</t>
  </si>
  <si>
    <t>WORK BY WOODBURY TELEPHONE-  ACTIVITY 26</t>
  </si>
  <si>
    <t>3213501</t>
  </si>
  <si>
    <t>CITY OF STAMFORD</t>
  </si>
  <si>
    <t>3215301</t>
  </si>
  <si>
    <t>WATERTOWN FIRE DISTRICT  (WATER AND  SEWER)</t>
  </si>
  <si>
    <t>3215400</t>
  </si>
  <si>
    <t>TOWN OF WESTERLEY - UTILITY  DIVISION</t>
  </si>
  <si>
    <t>3215500</t>
  </si>
  <si>
    <t>CITY/TOWN (FIRE ALARM)</t>
  </si>
  <si>
    <t>3215502</t>
  </si>
  <si>
    <t>TOWN OF WINDHAM - FIRE</t>
  </si>
  <si>
    <t>3216501</t>
  </si>
  <si>
    <t>TOWN OF WINDOR LOCKS (SEWER)</t>
  </si>
  <si>
    <t>3216802</t>
  </si>
  <si>
    <t>TOWN OF CANTERBURY -   BOARD OF EDUCATION</t>
  </si>
  <si>
    <t>6516480</t>
  </si>
  <si>
    <t>8211630</t>
  </si>
  <si>
    <t>CONCRETE CAP  ACTIVITY 26</t>
  </si>
  <si>
    <t>9999970</t>
  </si>
  <si>
    <t>9999980</t>
  </si>
  <si>
    <t>WORK BY STATE FORCES (SIGNS  AND MARKINGS)</t>
  </si>
  <si>
    <t>9999982</t>
  </si>
  <si>
    <t>WORK BY STATE FORCES-ELECTRICAL</t>
  </si>
  <si>
    <t>9999986</t>
  </si>
  <si>
    <t>WORK BY STATE FORCES -  PAVEMENT MARKINGS</t>
  </si>
  <si>
    <t>DBE Credit</t>
  </si>
  <si>
    <t>Tier 2 - If applicable, adjusted value of DBE credit to Prime for Original items if Supplier items (60% credit) are included</t>
  </si>
  <si>
    <t>Tier 1 - If applicable, adjusted value of DBE credit to Prime for Original items if Supplier items (60% credit) are included</t>
  </si>
  <si>
    <t>Tier 3 - If applicable, adjusted value of DBE credit to Prime for Original items if Supplier items (60% credit) are included</t>
  </si>
  <si>
    <t>FOR MUNICIPAL USE ON ALL CTDOT PROJECTS</t>
  </si>
  <si>
    <t>Town/Municipality</t>
  </si>
  <si>
    <t>Approved for the Town/Municipality  By:</t>
  </si>
  <si>
    <t>Town Representative</t>
  </si>
  <si>
    <t>MSAT Leader</t>
  </si>
  <si>
    <t>Federal Aid Number:</t>
  </si>
  <si>
    <r>
      <rPr>
        <b/>
        <sz val="6"/>
        <color rgb="FF0000FF"/>
        <rFont val="Franklin Gothic Medium Cond"/>
        <family val="2"/>
      </rPr>
      <t xml:space="preserve">(check only on 
STATE projects) </t>
    </r>
    <r>
      <rPr>
        <b/>
        <sz val="6"/>
        <color rgb="FF0000FF"/>
        <rFont val="Calibri"/>
        <family val="2"/>
        <scheme val="minor"/>
      </rPr>
      <t xml:space="preserve">
</t>
    </r>
    <r>
      <rPr>
        <b/>
        <sz val="9.5"/>
        <color rgb="FF0000FF"/>
        <rFont val="Franklin Gothic Medium"/>
        <family val="2"/>
      </rPr>
      <t>SBE</t>
    </r>
  </si>
  <si>
    <r>
      <rPr>
        <b/>
        <sz val="6"/>
        <color rgb="FF0000FF"/>
        <rFont val="Franklin Gothic Demi Cond"/>
        <family val="2"/>
      </rPr>
      <t xml:space="preserve">(check only on 
FED projects) </t>
    </r>
    <r>
      <rPr>
        <b/>
        <i/>
        <sz val="6"/>
        <color rgb="FF0000FF"/>
        <rFont val="Agency FB"/>
        <family val="2"/>
      </rPr>
      <t xml:space="preserve">
</t>
    </r>
    <r>
      <rPr>
        <b/>
        <sz val="10"/>
        <color rgb="FF0000FF"/>
        <rFont val="Franklin Gothic Medium Cond"/>
        <family val="2"/>
      </rPr>
      <t>DBE</t>
    </r>
  </si>
  <si>
    <r>
      <t xml:space="preserve">The Contractor confirms by checking the box that the following provisions are physically incorporated into FED subcontracts/purchase orders for all tiers:           
                                                                                                                                </t>
    </r>
    <r>
      <rPr>
        <b/>
        <i/>
        <sz val="8"/>
        <color rgb="FFFF0000"/>
        <rFont val="Arial Narrow"/>
        <family val="2"/>
      </rPr>
      <t>(PLEASE INDICATE PAGE NUMBER OR PAGE RANGE FOR DOCUMENT LOCATION)</t>
    </r>
  </si>
  <si>
    <r>
      <t>The Contractor confirms by checking the box next to the appropriate agency listed below, that they have reviewed the websites to ensure that the subcontractor is not debarred from participation in public contracts by respective authority.</t>
    </r>
    <r>
      <rPr>
        <b/>
        <i/>
        <sz val="8"/>
        <color theme="1"/>
        <rFont val="Arial Narrow"/>
        <family val="2"/>
      </rPr>
      <t xml:space="preserve"> (</t>
    </r>
    <r>
      <rPr>
        <b/>
        <i/>
        <sz val="8"/>
        <color rgb="FFFF0000"/>
        <rFont val="Arial Narrow"/>
        <family val="2"/>
      </rPr>
      <t>PLEASE INDICATE WITH A  "YES"  or "NO" THAT THIS WAS CHECKED ON SUBJECT LINK</t>
    </r>
    <r>
      <rPr>
        <b/>
        <i/>
        <sz val="8"/>
        <color theme="1"/>
        <rFont val="Arial Narrow"/>
        <family val="2"/>
      </rPr>
      <t>)</t>
    </r>
  </si>
  <si>
    <t>Every CLA-12 must be submitted with the following attachments incorporated with the submittal.</t>
  </si>
  <si>
    <r>
      <t>By signing this form, the Prime Contractor certifies that the subject subcontract agreement</t>
    </r>
    <r>
      <rPr>
        <b/>
        <i/>
        <sz val="11"/>
        <rFont val="Arial Narrow"/>
        <family val="2"/>
      </rPr>
      <t>is</t>
    </r>
    <r>
      <rPr>
        <b/>
        <i/>
        <sz val="11"/>
        <color theme="1"/>
        <rFont val="Arial Narrow"/>
        <family val="2"/>
      </rPr>
      <t>in full conformance with the Contract and requirements above. 
(All CLA 12s submitted without the above requirements being met will be retuned unapproved.)</t>
    </r>
  </si>
  <si>
    <r>
      <t xml:space="preserve">              </t>
    </r>
    <r>
      <rPr>
        <b/>
        <sz val="26"/>
        <color theme="1"/>
        <rFont val="Arial Narrow"/>
        <family val="2"/>
      </rPr>
      <t xml:space="preserve">CLA-12M:  Municipal Request to Subcontract </t>
    </r>
    <r>
      <rPr>
        <i/>
        <sz val="10"/>
        <color theme="1"/>
        <rFont val="Arial Narrow"/>
        <family val="2"/>
      </rPr>
      <t>(rev 08-01-19 - MSAT-g)</t>
    </r>
  </si>
  <si>
    <r>
      <rPr>
        <b/>
        <i/>
        <sz val="12"/>
        <color theme="5" tint="-0.249977111117893"/>
        <rFont val="Arial Narrow"/>
        <family val="2"/>
      </rPr>
      <t xml:space="preserve">Project Funding Source </t>
    </r>
    <r>
      <rPr>
        <b/>
        <i/>
        <sz val="8"/>
        <color theme="5" tint="-0.249977111117893"/>
        <rFont val="Arial Narrow"/>
        <family val="2"/>
      </rPr>
      <t>(</t>
    </r>
    <r>
      <rPr>
        <b/>
        <i/>
        <sz val="8"/>
        <color rgb="FFFF0000"/>
        <rFont val="Arial Narrow"/>
        <family val="2"/>
      </rPr>
      <t>select only one)</t>
    </r>
  </si>
  <si>
    <r>
      <t xml:space="preserve">This language </t>
    </r>
    <r>
      <rPr>
        <b/>
        <i/>
        <u/>
        <sz val="12"/>
        <rFont val="Arial Narrow"/>
        <family val="2"/>
      </rPr>
      <t>shall be inserted and located directly above the signatures</t>
    </r>
    <r>
      <rPr>
        <b/>
        <i/>
        <sz val="12"/>
        <rFont val="Arial Narrow"/>
        <family val="2"/>
      </rPr>
      <t xml:space="preserve"> of the parties to the subcontract/purchase order.  </t>
    </r>
  </si>
  <si>
    <r>
      <rPr>
        <b/>
        <sz val="9"/>
        <rFont val="Arial Narrow"/>
        <family val="2"/>
      </rPr>
      <t>Executed Contract with above inclusions contained therein</t>
    </r>
    <r>
      <rPr>
        <b/>
        <sz val="10"/>
        <rFont val="Arial Narrow"/>
        <family val="2"/>
      </rPr>
      <t xml:space="preserve">       </t>
    </r>
    <r>
      <rPr>
        <b/>
        <sz val="8"/>
        <rFont val="Arial Narrow"/>
        <family val="2"/>
      </rPr>
      <t xml:space="preserve"> </t>
    </r>
    <r>
      <rPr>
        <i/>
        <sz val="7.5"/>
        <color rgb="FFFF0000"/>
        <rFont val="Arial Narrow"/>
        <family val="2"/>
      </rPr>
      <t>Executed Contract or Purchase Order between subcontractors at all tiers (all pages)</t>
    </r>
  </si>
  <si>
    <r>
      <t xml:space="preserve">Status of subcontractor must be indicated,  regardless if being used toward the pre-award goal % or not.   </t>
    </r>
    <r>
      <rPr>
        <b/>
        <i/>
        <sz val="8.5"/>
        <color rgb="FFFF0000"/>
        <rFont val="Arial Narrow"/>
        <family val="2"/>
      </rPr>
      <t>(Note: Only select one - use DBE for FED projects or SBE for State projects)</t>
    </r>
  </si>
  <si>
    <t>Robert Obey</t>
  </si>
  <si>
    <t>Domenic LaRosa</t>
  </si>
  <si>
    <r>
      <rPr>
        <b/>
        <u/>
        <sz val="10"/>
        <color theme="10"/>
        <rFont val="Calibri"/>
        <family val="2"/>
        <scheme val="minor"/>
      </rPr>
      <t>FORM 6 - CT OPM Ethics Form 6</t>
    </r>
    <r>
      <rPr>
        <u/>
        <sz val="10"/>
        <color theme="10"/>
        <rFont val="Calibri"/>
        <family val="2"/>
        <scheme val="minor"/>
      </rPr>
      <t xml:space="preserve"> statement (rev 10-01-11)</t>
    </r>
    <r>
      <rPr>
        <u/>
        <sz val="11"/>
        <color theme="10"/>
        <rFont val="Calibri"/>
        <family val="2"/>
        <scheme val="minor"/>
      </rPr>
      <t xml:space="preserve"> 
</t>
    </r>
    <r>
      <rPr>
        <u/>
        <sz val="10"/>
        <color theme="10"/>
        <rFont val="Calibri"/>
        <family val="2"/>
        <scheme val="minor"/>
      </rPr>
      <t xml:space="preserve"> For Contracts Greater in dollar value than $500,000.</t>
    </r>
  </si>
  <si>
    <t>SAM.gov - All subcontractors must be verified not to be listed of the Federal Excluded Parties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</si>
</sst>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8" formatCode="&quot;$&quot;#,##0.00_);[Red]\(&quot;$&quot;#,##0.00\)"/>
    <numFmt numFmtId="44" formatCode="_(&quot;$&quot;* #,##0.00_);_(&quot;$&quot;* \(#,##0.00\);_(&quot;$&quot;* &quot;-&quot;??_);_(@_)"/>
    <numFmt numFmtId="43" formatCode="_(* #,##0.00_);_(* \(#,##0.00\);_(* &quot;-&quot;??_);_(@_)"/>
    <numFmt numFmtId="164" formatCode="&quot;$&quot;#,##0.00"/>
    <numFmt numFmtId="165" formatCode="###0000000;###0000000"/>
    <numFmt numFmtId="166" formatCode="###0000;###0000"/>
    <numFmt numFmtId="167" formatCode="###000;###,000,000"/>
    <numFmt numFmtId="168" formatCode=";;;"/>
    <numFmt numFmtId="169" formatCode="0.0%"/>
    <numFmt numFmtId="170" formatCode="[$-F800]dddd\,\ mmmm\ dd\,\ yyyy"/>
  </numFmts>
  <fonts count="121" x14ac:knownFonts="1">
    <font>
      <sz val="11"/>
      <color theme="1"/>
      <name val="Calibri"/>
      <family val="2"/>
      <scheme val="minor"/>
    </font>
    <font>
      <sz val="11"/>
      <color theme="1"/>
      <name val="Calibri"/>
      <family val="2"/>
      <scheme val="minor"/>
    </font>
    <font>
      <b/>
      <i/>
      <sz val="11"/>
      <color theme="1"/>
      <name val="Calibri"/>
      <family val="2"/>
      <scheme val="minor"/>
    </font>
    <font>
      <sz val="12"/>
      <color theme="1"/>
      <name val="Arial Narrow"/>
      <family val="2"/>
    </font>
    <font>
      <i/>
      <sz val="11"/>
      <color theme="1"/>
      <name val="Calibri"/>
      <family val="2"/>
      <scheme val="minor"/>
    </font>
    <font>
      <sz val="14"/>
      <color theme="1"/>
      <name val="Calibri"/>
      <family val="2"/>
      <scheme val="minor"/>
    </font>
    <font>
      <b/>
      <i/>
      <sz val="10"/>
      <color theme="1"/>
      <name val="Calibri"/>
      <family val="2"/>
      <scheme val="minor"/>
    </font>
    <font>
      <sz val="10"/>
      <color theme="1"/>
      <name val="Calibri"/>
      <family val="2"/>
      <scheme val="minor"/>
    </font>
    <font>
      <sz val="11"/>
      <color theme="1"/>
      <name val="Arial"/>
      <family val="2"/>
    </font>
    <font>
      <sz val="10"/>
      <color theme="1"/>
      <name val="Arial"/>
      <family val="2"/>
    </font>
    <font>
      <sz val="8"/>
      <color theme="1"/>
      <name val="Britannic Bold"/>
      <family val="2"/>
    </font>
    <font>
      <sz val="12"/>
      <color theme="1"/>
      <name val="Arial"/>
      <family val="2"/>
    </font>
    <font>
      <b/>
      <sz val="11"/>
      <color theme="1"/>
      <name val="Calibri"/>
      <family val="2"/>
      <scheme val="minor"/>
    </font>
    <font>
      <sz val="10"/>
      <color indexed="8"/>
      <name val="Arial"/>
      <family val="2"/>
    </font>
    <font>
      <sz val="11"/>
      <color theme="0"/>
      <name val="Calibri"/>
      <family val="2"/>
      <scheme val="minor"/>
    </font>
    <font>
      <b/>
      <sz val="10"/>
      <name val="Calibri"/>
      <family val="2"/>
      <scheme val="minor"/>
    </font>
    <font>
      <b/>
      <sz val="11"/>
      <color theme="0"/>
      <name val="Calibri"/>
      <family val="2"/>
      <scheme val="minor"/>
    </font>
    <font>
      <sz val="11"/>
      <color rgb="FFFF0000"/>
      <name val="Calibri"/>
      <family val="2"/>
      <scheme val="minor"/>
    </font>
    <font>
      <i/>
      <sz val="11"/>
      <color rgb="FFFF0000"/>
      <name val="Calibri"/>
      <family val="2"/>
      <scheme val="minor"/>
    </font>
    <font>
      <b/>
      <i/>
      <sz val="11"/>
      <color rgb="FFFF0000"/>
      <name val="Calibri"/>
      <family val="2"/>
      <scheme val="minor"/>
    </font>
    <font>
      <b/>
      <sz val="11"/>
      <color rgb="FFFF0000"/>
      <name val="Calibri"/>
      <family val="2"/>
      <scheme val="minor"/>
    </font>
    <font>
      <u/>
      <sz val="11"/>
      <color theme="10"/>
      <name val="Calibri"/>
      <family val="2"/>
      <scheme val="minor"/>
    </font>
    <font>
      <b/>
      <i/>
      <sz val="12"/>
      <color theme="1"/>
      <name val="Arial Narrow"/>
      <family val="2"/>
    </font>
    <font>
      <b/>
      <i/>
      <sz val="10"/>
      <color theme="1"/>
      <name val="Arial Narrow"/>
      <family val="2"/>
    </font>
    <font>
      <b/>
      <sz val="16"/>
      <color theme="1"/>
      <name val="Arial Narrow"/>
      <family val="2"/>
    </font>
    <font>
      <b/>
      <sz val="10"/>
      <color theme="1"/>
      <name val="Arial Narrow"/>
      <family val="2"/>
    </font>
    <font>
      <b/>
      <i/>
      <u/>
      <sz val="10"/>
      <color theme="1"/>
      <name val="Arial Narrow"/>
      <family val="2"/>
    </font>
    <font>
      <u/>
      <sz val="10"/>
      <color theme="10"/>
      <name val="Arial Narrow"/>
      <family val="2"/>
    </font>
    <font>
      <sz val="10"/>
      <color theme="1"/>
      <name val="Arial Narrow"/>
      <family val="2"/>
    </font>
    <font>
      <i/>
      <sz val="10"/>
      <color theme="1"/>
      <name val="Arial Narrow"/>
      <family val="2"/>
    </font>
    <font>
      <b/>
      <sz val="12"/>
      <color theme="1"/>
      <name val="Arial Narrow"/>
      <family val="2"/>
    </font>
    <font>
      <b/>
      <sz val="22"/>
      <color theme="1"/>
      <name val="Arial Narrow"/>
      <family val="2"/>
    </font>
    <font>
      <sz val="11"/>
      <color theme="1"/>
      <name val="Arial Narrow"/>
      <family val="2"/>
    </font>
    <font>
      <sz val="14"/>
      <color theme="1"/>
      <name val="Arial Narrow"/>
      <family val="2"/>
    </font>
    <font>
      <sz val="16"/>
      <color theme="1"/>
      <name val="Arial Narrow"/>
      <family val="2"/>
    </font>
    <font>
      <b/>
      <i/>
      <sz val="11"/>
      <color theme="1"/>
      <name val="Arial Narrow"/>
      <family val="2"/>
    </font>
    <font>
      <b/>
      <i/>
      <sz val="11"/>
      <color theme="0" tint="-0.14999847407452621"/>
      <name val="Arial Narrow"/>
      <family val="2"/>
    </font>
    <font>
      <sz val="10"/>
      <color indexed="8"/>
      <name val="Calibri"/>
      <family val="1"/>
      <charset val="204"/>
    </font>
    <font>
      <u/>
      <sz val="10"/>
      <color indexed="8"/>
      <name val="Calibri"/>
      <family val="1"/>
      <charset val="204"/>
    </font>
    <font>
      <sz val="11"/>
      <color rgb="FF000000"/>
      <name val="Calibri"/>
      <family val="2"/>
    </font>
    <font>
      <sz val="18"/>
      <color theme="1"/>
      <name val="Arial"/>
      <family val="2"/>
    </font>
    <font>
      <sz val="20"/>
      <color theme="1"/>
      <name val="Arial"/>
      <family val="2"/>
    </font>
    <font>
      <sz val="22"/>
      <color theme="1"/>
      <name val="Arial"/>
      <family val="2"/>
    </font>
    <font>
      <b/>
      <sz val="24"/>
      <color theme="1"/>
      <name val="Arial Narrow"/>
      <family val="2"/>
    </font>
    <font>
      <b/>
      <i/>
      <sz val="22"/>
      <color theme="1"/>
      <name val="Arial"/>
      <family val="2"/>
    </font>
    <font>
      <b/>
      <sz val="22"/>
      <color theme="1"/>
      <name val="Arial"/>
      <family val="2"/>
    </font>
    <font>
      <b/>
      <sz val="11"/>
      <color theme="1"/>
      <name val="Arial"/>
      <family val="2"/>
    </font>
    <font>
      <i/>
      <sz val="11"/>
      <color theme="0"/>
      <name val="Calibri"/>
      <family val="2"/>
      <scheme val="minor"/>
    </font>
    <font>
      <b/>
      <sz val="10"/>
      <color theme="1"/>
      <name val="Calibri"/>
      <family val="2"/>
      <scheme val="minor"/>
    </font>
    <font>
      <b/>
      <sz val="18"/>
      <color theme="1"/>
      <name val="Arial"/>
      <family val="2"/>
    </font>
    <font>
      <b/>
      <sz val="14"/>
      <color theme="1"/>
      <name val="Arial Narrow"/>
      <family val="2"/>
    </font>
    <font>
      <sz val="22"/>
      <color theme="1"/>
      <name val="Wingdings 2"/>
      <family val="1"/>
      <charset val="2"/>
    </font>
    <font>
      <sz val="22"/>
      <color rgb="FF000000"/>
      <name val="Wingdings 2"/>
      <family val="1"/>
      <charset val="2"/>
    </font>
    <font>
      <sz val="8"/>
      <color rgb="FF000000"/>
      <name val="Tahoma"/>
      <family val="2"/>
    </font>
    <font>
      <sz val="16"/>
      <color theme="0"/>
      <name val="Arial Narrow"/>
      <family val="2"/>
    </font>
    <font>
      <b/>
      <sz val="11"/>
      <color theme="1"/>
      <name val="Arial Narrow"/>
      <family val="2"/>
    </font>
    <font>
      <sz val="12"/>
      <color theme="1"/>
      <name val="Calibri"/>
      <family val="2"/>
      <scheme val="minor"/>
    </font>
    <font>
      <b/>
      <sz val="10"/>
      <color theme="1"/>
      <name val="Arial"/>
      <family val="2"/>
    </font>
    <font>
      <i/>
      <sz val="10"/>
      <color theme="5" tint="-0.249977111117893"/>
      <name val="Arial Narrow"/>
      <family val="2"/>
    </font>
    <font>
      <b/>
      <i/>
      <sz val="10"/>
      <color theme="5" tint="-0.249977111117893"/>
      <name val="Arial Narrow"/>
      <family val="2"/>
    </font>
    <font>
      <b/>
      <sz val="12"/>
      <color theme="9" tint="-0.499984740745262"/>
      <name val="Arial Narrow"/>
      <family val="2"/>
    </font>
    <font>
      <b/>
      <i/>
      <sz val="9"/>
      <color theme="5" tint="-0.249977111117893"/>
      <name val="Arial Narrow"/>
      <family val="2"/>
    </font>
    <font>
      <b/>
      <i/>
      <sz val="11"/>
      <color theme="5" tint="-0.249977111117893"/>
      <name val="Arial Narrow"/>
      <family val="2"/>
    </font>
    <font>
      <b/>
      <i/>
      <sz val="12"/>
      <color theme="5" tint="-0.249977111117893"/>
      <name val="Arial Narrow"/>
      <family val="2"/>
    </font>
    <font>
      <b/>
      <sz val="10"/>
      <color theme="5" tint="-0.249977111117893"/>
      <name val="Arial Narrow"/>
      <family val="2"/>
    </font>
    <font>
      <b/>
      <sz val="11"/>
      <color theme="5" tint="-0.249977111117893"/>
      <name val="Arial Narrow"/>
      <family val="2"/>
    </font>
    <font>
      <i/>
      <sz val="10"/>
      <name val="Arial Narrow"/>
      <family val="2"/>
    </font>
    <font>
      <i/>
      <sz val="9"/>
      <color theme="1"/>
      <name val="Arial Narrow"/>
      <family val="2"/>
    </font>
    <font>
      <sz val="9"/>
      <color theme="1"/>
      <name val="Arial Narrow"/>
      <family val="2"/>
    </font>
    <font>
      <b/>
      <sz val="9"/>
      <color theme="1"/>
      <name val="Arial Narrow"/>
      <family val="2"/>
    </font>
    <font>
      <b/>
      <i/>
      <sz val="9"/>
      <color theme="1"/>
      <name val="Arial Narrow"/>
      <family val="2"/>
    </font>
    <font>
      <b/>
      <sz val="14"/>
      <color theme="1"/>
      <name val="Calibri"/>
      <family val="2"/>
      <scheme val="minor"/>
    </font>
    <font>
      <b/>
      <sz val="10"/>
      <name val="Arial Narrow"/>
      <family val="2"/>
    </font>
    <font>
      <sz val="11"/>
      <name val="Arial Narrow"/>
      <family val="2"/>
    </font>
    <font>
      <i/>
      <sz val="7.5"/>
      <color rgb="FFFF0000"/>
      <name val="Arial Narrow"/>
      <family val="2"/>
    </font>
    <font>
      <u/>
      <sz val="10"/>
      <color theme="10"/>
      <name val="Calibri"/>
      <family val="2"/>
      <scheme val="minor"/>
    </font>
    <font>
      <i/>
      <u/>
      <sz val="10"/>
      <color rgb="FFFF0000"/>
      <name val="Calibri"/>
      <family val="2"/>
      <scheme val="minor"/>
    </font>
    <font>
      <i/>
      <u/>
      <sz val="8"/>
      <color rgb="FFFF0000"/>
      <name val="Calibri"/>
      <family val="2"/>
      <scheme val="minor"/>
    </font>
    <font>
      <b/>
      <u/>
      <sz val="11"/>
      <color theme="10"/>
      <name val="Calibri"/>
      <family val="2"/>
      <scheme val="minor"/>
    </font>
    <font>
      <u/>
      <sz val="9"/>
      <color theme="10"/>
      <name val="Calibri"/>
      <family val="2"/>
      <scheme val="minor"/>
    </font>
    <font>
      <b/>
      <i/>
      <sz val="9"/>
      <color rgb="FFFF0000"/>
      <name val="Arial Narrow"/>
      <family val="2"/>
    </font>
    <font>
      <sz val="24"/>
      <color theme="1"/>
      <name val="Arial Narrow"/>
      <family val="2"/>
    </font>
    <font>
      <b/>
      <sz val="26"/>
      <color theme="1"/>
      <name val="Arial Narrow"/>
      <family val="2"/>
    </font>
    <font>
      <b/>
      <sz val="11"/>
      <name val="Arial Narrow"/>
      <family val="2"/>
    </font>
    <font>
      <sz val="13"/>
      <color theme="1"/>
      <name val="Arial Narrow"/>
      <family val="2"/>
    </font>
    <font>
      <b/>
      <i/>
      <sz val="14"/>
      <color theme="5" tint="-0.249977111117893"/>
      <name val="Arial Narrow"/>
      <family val="2"/>
    </font>
    <font>
      <i/>
      <sz val="11"/>
      <color theme="5" tint="-0.249977111117893"/>
      <name val="Arial Narrow"/>
      <family val="2"/>
    </font>
    <font>
      <i/>
      <sz val="9.5"/>
      <color theme="5" tint="-0.249977111117893"/>
      <name val="Arial Narrow"/>
      <family val="2"/>
    </font>
    <font>
      <b/>
      <i/>
      <sz val="9.5"/>
      <color theme="5" tint="-0.249977111117893"/>
      <name val="Arial Narrow"/>
      <family val="2"/>
    </font>
    <font>
      <i/>
      <sz val="12"/>
      <color theme="1" tint="0.249977111117893"/>
      <name val="Arial Narrow"/>
      <family val="2"/>
    </font>
    <font>
      <i/>
      <sz val="12"/>
      <color theme="1"/>
      <name val="Arial Narrow"/>
      <family val="2"/>
    </font>
    <font>
      <b/>
      <i/>
      <sz val="10"/>
      <color theme="1" tint="0.249977111117893"/>
      <name val="Calibri"/>
      <family val="2"/>
      <scheme val="minor"/>
    </font>
    <font>
      <b/>
      <i/>
      <sz val="8"/>
      <name val="Calibri"/>
      <family val="2"/>
    </font>
    <font>
      <b/>
      <sz val="20"/>
      <color theme="1"/>
      <name val="Arial"/>
      <family val="2"/>
    </font>
    <font>
      <b/>
      <sz val="16"/>
      <color theme="1"/>
      <name val="Arial"/>
      <family val="2"/>
    </font>
    <font>
      <b/>
      <sz val="14"/>
      <color theme="1"/>
      <name val="Arial"/>
      <family val="2"/>
    </font>
    <font>
      <b/>
      <sz val="11"/>
      <color rgb="FF000000"/>
      <name val="Calibri"/>
      <family val="2"/>
    </font>
    <font>
      <sz val="15"/>
      <color theme="1"/>
      <name val="Calibri"/>
      <family val="2"/>
      <scheme val="minor"/>
    </font>
    <font>
      <b/>
      <sz val="15"/>
      <color theme="1"/>
      <name val="Calibri"/>
      <family val="2"/>
      <scheme val="minor"/>
    </font>
    <font>
      <b/>
      <i/>
      <sz val="10"/>
      <color theme="1"/>
      <name val="Arial"/>
      <family val="2"/>
    </font>
    <font>
      <b/>
      <sz val="12"/>
      <color theme="1"/>
      <name val="Arial"/>
      <family val="2"/>
    </font>
    <font>
      <sz val="11"/>
      <name val="Calibri"/>
      <family val="2"/>
      <scheme val="minor"/>
    </font>
    <font>
      <b/>
      <i/>
      <sz val="8"/>
      <color theme="1"/>
      <name val="Arial Narrow"/>
      <family val="2"/>
    </font>
    <font>
      <b/>
      <i/>
      <sz val="8"/>
      <color rgb="FFFF0000"/>
      <name val="Arial Narrow"/>
      <family val="2"/>
    </font>
    <font>
      <b/>
      <i/>
      <sz val="12"/>
      <name val="Arial Narrow"/>
      <family val="2"/>
    </font>
    <font>
      <sz val="11"/>
      <color theme="1"/>
      <name val="Bookshelf Symbol 7"/>
      <charset val="2"/>
    </font>
    <font>
      <b/>
      <sz val="16"/>
      <color theme="5" tint="-0.249977111117893"/>
      <name val="Arial Narrow"/>
      <family val="2"/>
    </font>
    <font>
      <b/>
      <sz val="6"/>
      <color rgb="FF0000FF"/>
      <name val="Calibri"/>
      <family val="2"/>
      <scheme val="minor"/>
    </font>
    <font>
      <b/>
      <sz val="6"/>
      <color rgb="FF0000FF"/>
      <name val="Franklin Gothic Medium Cond"/>
      <family val="2"/>
    </font>
    <font>
      <b/>
      <sz val="9.5"/>
      <color rgb="FF0000FF"/>
      <name val="Franklin Gothic Medium"/>
      <family val="2"/>
    </font>
    <font>
      <b/>
      <i/>
      <sz val="6"/>
      <color rgb="FF0000FF"/>
      <name val="Agency FB"/>
      <family val="2"/>
    </font>
    <font>
      <b/>
      <sz val="6"/>
      <color rgb="FF0000FF"/>
      <name val="Franklin Gothic Demi Cond"/>
      <family val="2"/>
    </font>
    <font>
      <b/>
      <sz val="10"/>
      <color rgb="FF0000FF"/>
      <name val="Franklin Gothic Medium Cond"/>
      <family val="2"/>
    </font>
    <font>
      <b/>
      <i/>
      <sz val="8"/>
      <color theme="5" tint="-0.249977111117893"/>
      <name val="Arial Narrow"/>
      <family val="2"/>
    </font>
    <font>
      <b/>
      <i/>
      <u/>
      <sz val="12"/>
      <name val="Arial Narrow"/>
      <family val="2"/>
    </font>
    <font>
      <b/>
      <i/>
      <sz val="11"/>
      <name val="Arial Narrow"/>
      <family val="2"/>
    </font>
    <font>
      <i/>
      <sz val="11"/>
      <color theme="1"/>
      <name val="Arial Narrow"/>
      <family val="2"/>
    </font>
    <font>
      <b/>
      <sz val="9"/>
      <name val="Arial Narrow"/>
      <family val="2"/>
    </font>
    <font>
      <b/>
      <sz val="8"/>
      <name val="Arial Narrow"/>
      <family val="2"/>
    </font>
    <font>
      <b/>
      <i/>
      <sz val="8.5"/>
      <color rgb="FFFF0000"/>
      <name val="Arial Narrow"/>
      <family val="2"/>
    </font>
    <font>
      <b/>
      <u/>
      <sz val="10"/>
      <color theme="10"/>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6" tint="0.79995117038483843"/>
        <bgColor indexed="64"/>
      </patternFill>
    </fill>
    <fill>
      <patternFill patternType="solid">
        <fgColor theme="0"/>
        <bgColor rgb="FF000000"/>
      </patternFill>
    </fill>
    <fill>
      <patternFill patternType="solid">
        <fgColor theme="0" tint="-4.9989318521683403E-2"/>
        <bgColor indexed="64"/>
      </patternFill>
    </fill>
    <fill>
      <patternFill patternType="solid">
        <fgColor rgb="FFF3F4BE"/>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0C0C0"/>
        <bgColor rgb="FFC0C0C0"/>
      </patternFill>
    </fill>
    <fill>
      <patternFill patternType="solid">
        <fgColor theme="9" tint="0.39997558519241921"/>
        <bgColor indexed="64"/>
      </patternFill>
    </fill>
  </fills>
  <borders count="20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theme="0" tint="-0.24994659260841701"/>
      </top>
      <bottom style="thin">
        <color theme="0" tint="-0.24994659260841701"/>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thin">
        <color indexed="64"/>
      </left>
      <right style="medium">
        <color indexed="64"/>
      </right>
      <top style="medium">
        <color indexed="64"/>
      </top>
      <bottom style="thin">
        <color theme="0" tint="-0.34998626667073579"/>
      </bottom>
      <diagonal/>
    </border>
    <border>
      <left style="thin">
        <color indexed="64"/>
      </left>
      <right style="thin">
        <color indexed="64"/>
      </right>
      <top style="medium">
        <color indexed="64"/>
      </top>
      <bottom style="thin">
        <color theme="0" tint="-0.34998626667073579"/>
      </bottom>
      <diagonal/>
    </border>
    <border>
      <left style="medium">
        <color indexed="64"/>
      </left>
      <right/>
      <top style="thin">
        <color theme="0" tint="-0.34998626667073579"/>
      </top>
      <bottom style="medium">
        <color indexed="64"/>
      </bottom>
      <diagonal/>
    </border>
    <border>
      <left/>
      <right/>
      <top style="thin">
        <color theme="0" tint="-0.34998626667073579"/>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theme="0" tint="-0.24994659260841701"/>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theme="0" tint="-0.24994659260841701"/>
      </top>
      <bottom/>
      <diagonal/>
    </border>
    <border>
      <left style="medium">
        <color indexed="64"/>
      </left>
      <right style="medium">
        <color indexed="64"/>
      </right>
      <top style="medium">
        <color indexed="64"/>
      </top>
      <bottom style="medium">
        <color indexed="64"/>
      </bottom>
      <diagonal/>
    </border>
    <border>
      <left/>
      <right style="medium">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rgb="FFD0D7E5"/>
      </left>
      <right style="thin">
        <color rgb="FFD0D7E5"/>
      </right>
      <top style="thin">
        <color rgb="FFD0D7E5"/>
      </top>
      <bottom style="thin">
        <color rgb="FFD0D7E5"/>
      </bottom>
      <diagonal/>
    </border>
    <border>
      <left/>
      <right style="medium">
        <color indexed="64"/>
      </right>
      <top style="medium">
        <color indexed="64"/>
      </top>
      <bottom style="thin">
        <color theme="0" tint="-0.24994659260841701"/>
      </bottom>
      <diagonal/>
    </border>
    <border>
      <left style="medium">
        <color indexed="64"/>
      </left>
      <right/>
      <top style="medium">
        <color indexed="64"/>
      </top>
      <bottom style="thin">
        <color theme="0" tint="-0.249977111117893"/>
      </bottom>
      <diagonal/>
    </border>
    <border>
      <left/>
      <right/>
      <top style="medium">
        <color indexed="64"/>
      </top>
      <bottom style="thin">
        <color theme="0" tint="-0.249977111117893"/>
      </bottom>
      <diagonal/>
    </border>
    <border>
      <left style="medium">
        <color indexed="64"/>
      </left>
      <right/>
      <top style="thin">
        <color theme="0" tint="-0.249977111117893"/>
      </top>
      <bottom/>
      <diagonal/>
    </border>
    <border>
      <left/>
      <right/>
      <top style="thin">
        <color theme="0" tint="-0.249977111117893"/>
      </top>
      <bottom/>
      <diagonal/>
    </border>
    <border>
      <left style="medium">
        <color indexed="64"/>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style="thin">
        <color theme="0" tint="-0.249977111117893"/>
      </left>
      <right style="medium">
        <color indexed="64"/>
      </right>
      <top style="medium">
        <color indexed="64"/>
      </top>
      <bottom style="thin">
        <color theme="0" tint="-0.24994659260841701"/>
      </bottom>
      <diagonal/>
    </border>
    <border>
      <left style="thin">
        <color theme="0" tint="-0.249977111117893"/>
      </left>
      <right style="medium">
        <color indexed="64"/>
      </right>
      <top style="thin">
        <color theme="0" tint="-0.24994659260841701"/>
      </top>
      <bottom style="thin">
        <color theme="0" tint="-0.24994659260841701"/>
      </bottom>
      <diagonal/>
    </border>
    <border>
      <left style="thin">
        <color theme="0" tint="-0.249977111117893"/>
      </left>
      <right style="medium">
        <color indexed="64"/>
      </right>
      <top style="thin">
        <color theme="0" tint="-0.24994659260841701"/>
      </top>
      <bottom style="thin">
        <color theme="0" tint="-0.249977111117893"/>
      </bottom>
      <diagonal/>
    </border>
    <border>
      <left style="thin">
        <color theme="0" tint="-0.249977111117893"/>
      </left>
      <right style="medium">
        <color indexed="64"/>
      </right>
      <top style="thin">
        <color theme="0" tint="-0.249977111117893"/>
      </top>
      <bottom style="thin">
        <color theme="0" tint="-0.24994659260841701"/>
      </bottom>
      <diagonal/>
    </border>
    <border>
      <left style="thin">
        <color theme="0" tint="-0.249977111117893"/>
      </left>
      <right style="medium">
        <color indexed="64"/>
      </right>
      <top style="thin">
        <color theme="0" tint="-0.24994659260841701"/>
      </top>
      <bottom style="thin">
        <color theme="0" tint="-0.34998626667073579"/>
      </bottom>
      <diagonal/>
    </border>
    <border>
      <left style="thin">
        <color theme="0" tint="-0.249977111117893"/>
      </left>
      <right style="medium">
        <color indexed="64"/>
      </right>
      <top style="thin">
        <color theme="0" tint="-0.34998626667073579"/>
      </top>
      <bottom style="thin">
        <color theme="0" tint="-0.34998626667073579"/>
      </bottom>
      <diagonal/>
    </border>
    <border>
      <left style="thin">
        <color theme="0" tint="-0.249977111117893"/>
      </left>
      <right style="medium">
        <color indexed="64"/>
      </right>
      <top style="thin">
        <color theme="0" tint="-0.34998626667073579"/>
      </top>
      <bottom style="medium">
        <color indexed="64"/>
      </bottom>
      <diagonal/>
    </border>
    <border>
      <left style="thin">
        <color theme="0" tint="-0.24994659260841701"/>
      </left>
      <right style="thin">
        <color theme="0" tint="-0.249977111117893"/>
      </right>
      <top style="medium">
        <color indexed="64"/>
      </top>
      <bottom style="thin">
        <color theme="0" tint="-0.24994659260841701"/>
      </bottom>
      <diagonal/>
    </border>
    <border>
      <left/>
      <right style="thin">
        <color theme="0" tint="-0.249977111117893"/>
      </right>
      <top style="thin">
        <color theme="0" tint="-0.24994659260841701"/>
      </top>
      <bottom style="thin">
        <color theme="0" tint="-0.24994659260841701"/>
      </bottom>
      <diagonal/>
    </border>
    <border>
      <left style="thin">
        <color theme="0" tint="-0.24994659260841701"/>
      </left>
      <right style="thin">
        <color theme="0" tint="-0.249977111117893"/>
      </right>
      <top style="thin">
        <color theme="0" tint="-0.24994659260841701"/>
      </top>
      <bottom style="thin">
        <color theme="0" tint="-0.24994659260841701"/>
      </bottom>
      <diagonal/>
    </border>
    <border>
      <left style="thin">
        <color theme="0" tint="-0.249977111117893"/>
      </left>
      <right style="medium">
        <color indexed="64"/>
      </right>
      <top style="thin">
        <color theme="0" tint="-0.24994659260841701"/>
      </top>
      <bottom/>
      <diagonal/>
    </border>
    <border>
      <left/>
      <right style="medium">
        <color indexed="64"/>
      </right>
      <top style="thin">
        <color theme="0" tint="-0.249977111117893"/>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style="medium">
        <color indexed="64"/>
      </right>
      <top style="thin">
        <color theme="0" tint="-0.24994659260841701"/>
      </top>
      <bottom style="thin">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top style="thin">
        <color indexed="64"/>
      </top>
      <bottom style="medium">
        <color indexed="64"/>
      </bottom>
      <diagonal/>
    </border>
    <border>
      <left style="medium">
        <color indexed="64"/>
      </left>
      <right/>
      <top style="thin">
        <color theme="0" tint="-0.34998626667073579"/>
      </top>
      <bottom/>
      <diagonal/>
    </border>
    <border>
      <left/>
      <right/>
      <top style="thin">
        <color theme="0" tint="-0.34998626667073579"/>
      </top>
      <bottom/>
      <diagonal/>
    </border>
    <border>
      <left style="thin">
        <color indexed="64"/>
      </left>
      <right/>
      <top style="thin">
        <color theme="0" tint="-0.34998626667073579"/>
      </top>
      <bottom/>
      <diagonal/>
    </border>
    <border>
      <left/>
      <right style="medium">
        <color indexed="64"/>
      </right>
      <top style="thin">
        <color theme="0" tint="-0.34998626667073579"/>
      </top>
      <bottom/>
      <diagonal/>
    </border>
    <border>
      <left style="medium">
        <color indexed="64"/>
      </left>
      <right/>
      <top/>
      <bottom style="thin">
        <color theme="0" tint="-0.34998626667073579"/>
      </bottom>
      <diagonal/>
    </border>
    <border>
      <left/>
      <right/>
      <top/>
      <bottom style="thin">
        <color theme="0" tint="-0.34998626667073579"/>
      </bottom>
      <diagonal/>
    </border>
    <border>
      <left style="thin">
        <color indexed="64"/>
      </left>
      <right/>
      <top/>
      <bottom style="thin">
        <color theme="0" tint="-0.34998626667073579"/>
      </bottom>
      <diagonal/>
    </border>
    <border>
      <left/>
      <right style="medium">
        <color indexed="64"/>
      </right>
      <top/>
      <bottom style="thin">
        <color theme="0" tint="-0.34998626667073579"/>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tint="-0.249977111117893"/>
      </right>
      <top style="thin">
        <color theme="0" tint="-0.249977111117893"/>
      </top>
      <bottom style="medium">
        <color indexed="64"/>
      </bottom>
      <diagonal/>
    </border>
    <border>
      <left/>
      <right style="thin">
        <color theme="0" tint="-0.249977111117893"/>
      </right>
      <top style="thin">
        <color theme="0" tint="-0.249977111117893"/>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theme="0" tint="-0.249977111117893"/>
      </right>
      <top style="thin">
        <color theme="0" tint="-0.249977111117893"/>
      </top>
      <bottom style="thin">
        <color theme="0" tint="-0.249977111117893"/>
      </bottom>
      <diagonal/>
    </border>
    <border>
      <left style="medium">
        <color indexed="64"/>
      </left>
      <right style="thin">
        <color indexed="64"/>
      </right>
      <top style="thin">
        <color indexed="64"/>
      </top>
      <bottom/>
      <diagonal/>
    </border>
    <border>
      <left style="medium">
        <color indexed="64"/>
      </left>
      <right style="medium">
        <color indexed="64"/>
      </right>
      <top style="thin">
        <color theme="0" tint="-0.24994659260841701"/>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theme="0" tint="-0.24994659260841701"/>
      </top>
      <bottom style="thin">
        <color theme="0" tint="-0.24994659260841701"/>
      </bottom>
      <diagonal/>
    </border>
    <border>
      <left/>
      <right style="thin">
        <color theme="0" tint="-0.14996795556505021"/>
      </right>
      <top/>
      <bottom/>
      <diagonal/>
    </border>
    <border>
      <left/>
      <right/>
      <top style="thin">
        <color theme="0" tint="-0.14996795556505021"/>
      </top>
      <bottom style="thin">
        <color theme="0" tint="-0.1499679555650502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theme="0" tint="-0.24994659260841701"/>
      </right>
      <top style="medium">
        <color indexed="64"/>
      </top>
      <bottom/>
      <diagonal/>
    </border>
    <border>
      <left/>
      <right style="thin">
        <color theme="0" tint="-0.24994659260841701"/>
      </right>
      <top/>
      <bottom/>
      <diagonal/>
    </border>
    <border>
      <left/>
      <right style="thin">
        <color theme="0" tint="-0.24994659260841701"/>
      </right>
      <top/>
      <bottom style="medium">
        <color indexed="64"/>
      </bottom>
      <diagonal/>
    </border>
    <border>
      <left/>
      <right/>
      <top style="thin">
        <color theme="0" tint="-0.24994659260841701"/>
      </top>
      <bottom style="medium">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top style="thin">
        <color theme="0" tint="-0.14996795556505021"/>
      </top>
      <bottom style="thin">
        <color theme="0" tint="-0.14996795556505021"/>
      </bottom>
      <diagonal/>
    </border>
    <border>
      <left style="thin">
        <color indexed="64"/>
      </left>
      <right style="thin">
        <color theme="0" tint="-0.24994659260841701"/>
      </right>
      <top/>
      <bottom style="thin">
        <color theme="0" tint="-0.24994659260841701"/>
      </bottom>
      <diagonal/>
    </border>
    <border>
      <left style="thin">
        <color indexed="64"/>
      </left>
      <right/>
      <top/>
      <bottom style="thin">
        <color theme="0" tint="-0.14996795556505021"/>
      </bottom>
      <diagonal/>
    </border>
    <border>
      <left/>
      <right/>
      <top/>
      <bottom style="thin">
        <color theme="0" tint="-0.14996795556505021"/>
      </bottom>
      <diagonal/>
    </border>
    <border>
      <left style="thin">
        <color theme="0" tint="-0.24994659260841701"/>
      </left>
      <right style="thin">
        <color theme="0" tint="-0.24994659260841701"/>
      </right>
      <top style="medium">
        <color indexed="64"/>
      </top>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medium">
        <color indexed="64"/>
      </bottom>
      <diagonal/>
    </border>
    <border>
      <left style="thin">
        <color indexed="64"/>
      </left>
      <right/>
      <top style="thin">
        <color indexed="64"/>
      </top>
      <bottom style="thin">
        <color theme="0" tint="-0.14996795556505021"/>
      </bottom>
      <diagonal/>
    </border>
    <border>
      <left/>
      <right style="thin">
        <color theme="0" tint="-0.14996795556505021"/>
      </right>
      <top style="thin">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indexed="64"/>
      </left>
      <right/>
      <top style="medium">
        <color indexed="64"/>
      </top>
      <bottom style="medium">
        <color indexed="64"/>
      </bottom>
      <diagonal/>
    </border>
    <border>
      <left/>
      <right style="thin">
        <color theme="0" tint="-0.14996795556505021"/>
      </right>
      <top style="medium">
        <color indexed="64"/>
      </top>
      <bottom/>
      <diagonal/>
    </border>
    <border>
      <left style="medium">
        <color indexed="64"/>
      </left>
      <right style="thin">
        <color indexed="64"/>
      </right>
      <top/>
      <bottom/>
      <diagonal/>
    </border>
    <border>
      <left style="thin">
        <color indexed="64"/>
      </left>
      <right/>
      <top/>
      <bottom style="medium">
        <color indexed="64"/>
      </bottom>
      <diagonal/>
    </border>
    <border>
      <left/>
      <right style="thin">
        <color theme="0" tint="-0.14996795556505021"/>
      </right>
      <top/>
      <bottom style="medium">
        <color indexed="64"/>
      </bottom>
      <diagonal/>
    </border>
    <border>
      <left style="thin">
        <color indexed="64"/>
      </left>
      <right/>
      <top style="thin">
        <color theme="0" tint="-0.14996795556505021"/>
      </top>
      <bottom style="medium">
        <color indexed="64"/>
      </bottom>
      <diagonal/>
    </border>
    <border>
      <left/>
      <right/>
      <top style="thin">
        <color theme="0" tint="-0.14996795556505021"/>
      </top>
      <bottom style="medium">
        <color indexed="64"/>
      </bottom>
      <diagonal/>
    </border>
    <border>
      <left/>
      <right style="thin">
        <color theme="0" tint="-0.14996795556505021"/>
      </right>
      <top style="thin">
        <color theme="0" tint="-0.14996795556505021"/>
      </top>
      <bottom style="medium">
        <color indexed="64"/>
      </bottom>
      <diagonal/>
    </border>
    <border>
      <left style="thin">
        <color indexed="64"/>
      </left>
      <right/>
      <top style="medium">
        <color indexed="64"/>
      </top>
      <bottom style="thin">
        <color theme="0" tint="-0.24994659260841701"/>
      </bottom>
      <diagonal/>
    </border>
    <border>
      <left/>
      <right/>
      <top style="medium">
        <color indexed="64"/>
      </top>
      <bottom style="thin">
        <color theme="0" tint="-0.24994659260841701"/>
      </bottom>
      <diagonal/>
    </border>
    <border>
      <left style="thin">
        <color indexed="64"/>
      </left>
      <right/>
      <top style="thin">
        <color theme="0" tint="-0.24994659260841701"/>
      </top>
      <bottom style="medium">
        <color indexed="64"/>
      </bottom>
      <diagonal/>
    </border>
    <border>
      <left style="thin">
        <color theme="0" tint="-0.24994659260841701"/>
      </left>
      <right/>
      <top style="thin">
        <color theme="0" tint="-0.24994659260841701"/>
      </top>
      <bottom style="medium">
        <color indexed="64"/>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medium">
        <color indexed="64"/>
      </top>
      <bottom style="thin">
        <color theme="0" tint="-0.24994659260841701"/>
      </bottom>
      <diagonal/>
    </border>
    <border>
      <left style="thin">
        <color theme="0" tint="-0.24994659260841701"/>
      </left>
      <right style="medium">
        <color indexed="64"/>
      </right>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style="medium">
        <color indexed="64"/>
      </right>
      <top style="thin">
        <color theme="0" tint="-0.24994659260841701"/>
      </top>
      <bottom/>
      <diagonal/>
    </border>
    <border>
      <left style="thin">
        <color theme="0" tint="-0.24994659260841701"/>
      </left>
      <right/>
      <top/>
      <bottom/>
      <diagonal/>
    </border>
    <border>
      <left/>
      <right style="thin">
        <color theme="0" tint="-0.14996795556505021"/>
      </right>
      <top/>
      <bottom style="thin">
        <color theme="0" tint="-0.14996795556505021"/>
      </bottom>
      <diagonal/>
    </border>
    <border>
      <left/>
      <right/>
      <top style="thin">
        <color indexed="64"/>
      </top>
      <bottom style="thin">
        <color theme="0" tint="-0.14996795556505021"/>
      </bottom>
      <diagonal/>
    </border>
    <border>
      <left style="thin">
        <color indexed="64"/>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medium">
        <color indexed="64"/>
      </right>
      <top/>
      <bottom/>
      <diagonal/>
    </border>
    <border>
      <left style="thin">
        <color auto="1"/>
      </left>
      <right style="thin">
        <color theme="0" tint="-0.24994659260841701"/>
      </right>
      <top style="thin">
        <color theme="0" tint="-0.24994659260841701"/>
      </top>
      <bottom/>
      <diagonal/>
    </border>
    <border>
      <left style="thin">
        <color theme="0" tint="-0.24994659260841701"/>
      </left>
      <right/>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14996795556505021"/>
      </left>
      <right/>
      <top style="medium">
        <color indexed="64"/>
      </top>
      <bottom style="thin">
        <color theme="0" tint="-0.14996795556505021"/>
      </bottom>
      <diagonal/>
    </border>
    <border>
      <left/>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thin">
        <color theme="0" tint="-0.14996795556505021"/>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medium">
        <color indexed="64"/>
      </left>
      <right/>
      <top style="medium">
        <color indexed="64"/>
      </top>
      <bottom style="thin">
        <color theme="0" tint="-0.24994659260841701"/>
      </bottom>
      <diagonal/>
    </border>
    <border>
      <left style="medium">
        <color indexed="64"/>
      </left>
      <right/>
      <top style="medium">
        <color indexed="64"/>
      </top>
      <bottom style="thin">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theme="0" tint="-0.14996795556505021"/>
      </left>
      <right/>
      <top style="medium">
        <color indexed="64"/>
      </top>
      <bottom style="thin">
        <color theme="0" tint="-0.14993743705557422"/>
      </bottom>
      <diagonal/>
    </border>
    <border>
      <left/>
      <right/>
      <top style="medium">
        <color indexed="64"/>
      </top>
      <bottom style="thin">
        <color theme="0" tint="-0.14993743705557422"/>
      </bottom>
      <diagonal/>
    </border>
    <border>
      <left/>
      <right style="medium">
        <color indexed="64"/>
      </right>
      <top style="medium">
        <color indexed="64"/>
      </top>
      <bottom style="thin">
        <color theme="0" tint="-0.14993743705557422"/>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medium">
        <color indexed="64"/>
      </right>
      <top style="thin">
        <color theme="0" tint="-0.14993743705557422"/>
      </top>
      <bottom style="thin">
        <color theme="0" tint="-0.14993743705557422"/>
      </bottom>
      <diagonal/>
    </border>
    <border>
      <left style="thin">
        <color theme="0" tint="-0.14996795556505021"/>
      </left>
      <right/>
      <top style="thin">
        <color theme="0" tint="-0.14993743705557422"/>
      </top>
      <bottom style="medium">
        <color indexed="64"/>
      </bottom>
      <diagonal/>
    </border>
    <border>
      <left/>
      <right/>
      <top style="thin">
        <color theme="0" tint="-0.14993743705557422"/>
      </top>
      <bottom style="medium">
        <color indexed="64"/>
      </bottom>
      <diagonal/>
    </border>
    <border>
      <left/>
      <right style="medium">
        <color indexed="64"/>
      </right>
      <top style="thin">
        <color theme="0" tint="-0.14993743705557422"/>
      </top>
      <bottom style="medium">
        <color indexed="64"/>
      </bottom>
      <diagonal/>
    </border>
    <border>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diagonal/>
    </border>
    <border>
      <left style="thin">
        <color theme="0" tint="-0.14996795556505021"/>
      </left>
      <right style="medium">
        <color indexed="64"/>
      </right>
      <top style="medium">
        <color indexed="64"/>
      </top>
      <bottom/>
      <diagonal/>
    </border>
    <border>
      <left style="thin">
        <color theme="0" tint="-0.14996795556505021"/>
      </left>
      <right style="thin">
        <color theme="0" tint="-0.14996795556505021"/>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cellStyleXfs>
  <cellXfs count="708">
    <xf numFmtId="0" fontId="0" fillId="0" borderId="0" xfId="0"/>
    <xf numFmtId="0" fontId="8" fillId="0" borderId="0" xfId="0" applyFont="1" applyProtection="1"/>
    <xf numFmtId="0" fontId="8" fillId="0" borderId="0" xfId="0" applyFont="1" applyAlignment="1" applyProtection="1">
      <alignment horizontal="center"/>
    </xf>
    <xf numFmtId="0" fontId="8" fillId="0" borderId="0" xfId="0" applyFont="1" applyAlignment="1" applyProtection="1"/>
    <xf numFmtId="0" fontId="5" fillId="0" borderId="18" xfId="0" applyFont="1" applyBorder="1" applyProtection="1"/>
    <xf numFmtId="0" fontId="5" fillId="0" borderId="15" xfId="0" applyFont="1" applyBorder="1" applyProtection="1"/>
    <xf numFmtId="0" fontId="0" fillId="0" borderId="18" xfId="0" applyBorder="1" applyProtection="1"/>
    <xf numFmtId="0" fontId="0" fillId="0" borderId="15" xfId="0" applyBorder="1" applyProtection="1"/>
    <xf numFmtId="0" fontId="4" fillId="0" borderId="15" xfId="0" applyFont="1" applyBorder="1" applyProtection="1"/>
    <xf numFmtId="0" fontId="7" fillId="0" borderId="18" xfId="0" applyFont="1" applyBorder="1" applyProtection="1"/>
    <xf numFmtId="0" fontId="7" fillId="0" borderId="15" xfId="0" applyFont="1" applyBorder="1" applyProtection="1"/>
    <xf numFmtId="0" fontId="7" fillId="0" borderId="18" xfId="0" applyFont="1" applyBorder="1" applyAlignment="1" applyProtection="1">
      <alignment horizontal="left" vertical="top"/>
    </xf>
    <xf numFmtId="0" fontId="7" fillId="0" borderId="15" xfId="0" applyFont="1" applyBorder="1" applyAlignment="1" applyProtection="1">
      <alignment horizontal="left" vertical="top"/>
    </xf>
    <xf numFmtId="0" fontId="0" fillId="0" borderId="18" xfId="0" applyBorder="1" applyAlignment="1" applyProtection="1">
      <alignment horizontal="left" vertical="top"/>
    </xf>
    <xf numFmtId="0" fontId="0" fillId="0" borderId="15" xfId="0" applyBorder="1" applyAlignment="1" applyProtection="1">
      <alignment horizontal="left" vertical="top"/>
    </xf>
    <xf numFmtId="0" fontId="0" fillId="0" borderId="0" xfId="0" applyProtection="1"/>
    <xf numFmtId="0" fontId="10" fillId="0" borderId="15" xfId="0" applyFont="1" applyBorder="1" applyAlignment="1" applyProtection="1">
      <alignment horizontal="left" vertical="center"/>
    </xf>
    <xf numFmtId="0" fontId="2" fillId="0" borderId="15" xfId="0" applyFont="1" applyBorder="1" applyAlignment="1" applyProtection="1">
      <alignment horizontal="right"/>
    </xf>
    <xf numFmtId="0" fontId="3" fillId="0" borderId="15" xfId="0" applyFont="1" applyBorder="1" applyProtection="1"/>
    <xf numFmtId="0" fontId="8" fillId="0" borderId="3" xfId="0" applyFont="1" applyBorder="1" applyAlignment="1" applyProtection="1">
      <alignment horizontal="left" vertical="top" wrapText="1"/>
    </xf>
    <xf numFmtId="0" fontId="8" fillId="0" borderId="4" xfId="0" applyFont="1" applyBorder="1" applyAlignment="1" applyProtection="1">
      <alignment horizontal="left" vertical="top" wrapText="1"/>
    </xf>
    <xf numFmtId="0" fontId="8" fillId="0" borderId="5" xfId="0" applyFont="1" applyBorder="1" applyAlignment="1" applyProtection="1">
      <alignment horizontal="left" vertical="top" wrapText="1"/>
    </xf>
    <xf numFmtId="0" fontId="10" fillId="0" borderId="0" xfId="0" applyFont="1" applyBorder="1" applyAlignment="1" applyProtection="1">
      <alignment vertical="center" textRotation="255"/>
    </xf>
    <xf numFmtId="0" fontId="28" fillId="0" borderId="0" xfId="0" applyFont="1" applyBorder="1" applyAlignment="1" applyProtection="1">
      <alignment horizontal="left" vertical="center"/>
    </xf>
    <xf numFmtId="0" fontId="32" fillId="0" borderId="4" xfId="0" applyFont="1" applyBorder="1" applyAlignment="1" applyProtection="1">
      <alignment horizontal="center" vertical="center"/>
    </xf>
    <xf numFmtId="0" fontId="7" fillId="0" borderId="0" xfId="0" applyFont="1"/>
    <xf numFmtId="0" fontId="37" fillId="0" borderId="0" xfId="0" applyFont="1" applyBorder="1" applyAlignment="1">
      <alignment horizontal="left" vertical="top" wrapText="1"/>
    </xf>
    <xf numFmtId="0" fontId="9" fillId="0" borderId="0" xfId="0" applyFont="1"/>
    <xf numFmtId="0" fontId="9" fillId="0" borderId="0" xfId="0" applyFont="1" applyAlignment="1">
      <alignment horizontal="center"/>
    </xf>
    <xf numFmtId="165" fontId="13" fillId="0" borderId="0" xfId="0" applyNumberFormat="1" applyFont="1" applyBorder="1" applyAlignment="1">
      <alignment horizontal="center" vertical="top" wrapText="1"/>
    </xf>
    <xf numFmtId="0" fontId="37" fillId="0" borderId="0" xfId="0" applyFont="1" applyBorder="1" applyAlignment="1">
      <alignment horizontal="center" vertical="top" wrapText="1"/>
    </xf>
    <xf numFmtId="0" fontId="7" fillId="0" borderId="0" xfId="0" applyFont="1" applyAlignment="1">
      <alignment horizontal="center"/>
    </xf>
    <xf numFmtId="165" fontId="13" fillId="0" borderId="0" xfId="0" quotePrefix="1" applyNumberFormat="1" applyFont="1" applyBorder="1" applyAlignment="1">
      <alignment horizontal="center" vertical="top" wrapText="1"/>
    </xf>
    <xf numFmtId="165" fontId="37" fillId="0" borderId="0" xfId="0" applyNumberFormat="1" applyFont="1" applyBorder="1" applyAlignment="1">
      <alignment horizontal="center" vertical="top" wrapText="1"/>
    </xf>
    <xf numFmtId="0" fontId="11" fillId="0" borderId="0" xfId="0" applyFont="1" applyAlignment="1" applyProtection="1">
      <alignment vertical="center"/>
    </xf>
    <xf numFmtId="0" fontId="8" fillId="0" borderId="0" xfId="0" applyFont="1" applyAlignment="1" applyProtection="1">
      <alignment horizontal="center" vertical="center" wrapText="1"/>
    </xf>
    <xf numFmtId="0" fontId="11" fillId="0" borderId="0" xfId="0" applyFont="1" applyProtection="1"/>
    <xf numFmtId="0" fontId="39" fillId="12" borderId="75" xfId="0" applyFont="1" applyFill="1" applyBorder="1" applyAlignment="1" applyProtection="1">
      <alignment vertical="center" wrapText="1"/>
    </xf>
    <xf numFmtId="0" fontId="39" fillId="12" borderId="75" xfId="0" applyFont="1" applyFill="1" applyBorder="1" applyAlignment="1" applyProtection="1">
      <alignment horizontal="center" vertical="center" wrapText="1"/>
    </xf>
    <xf numFmtId="0" fontId="25" fillId="2" borderId="28" xfId="0" applyFont="1" applyFill="1" applyBorder="1" applyAlignment="1" applyProtection="1">
      <alignment horizontal="right" vertical="center" wrapText="1"/>
    </xf>
    <xf numFmtId="0" fontId="23" fillId="4" borderId="98" xfId="0" applyFont="1" applyFill="1" applyBorder="1" applyAlignment="1" applyProtection="1">
      <alignment horizontal="right" vertical="center"/>
    </xf>
    <xf numFmtId="0" fontId="23" fillId="4" borderId="31" xfId="0" applyFont="1" applyFill="1" applyBorder="1" applyAlignment="1" applyProtection="1">
      <alignment horizontal="right" vertical="center"/>
    </xf>
    <xf numFmtId="0" fontId="23" fillId="4" borderId="99" xfId="0" applyFont="1" applyFill="1" applyBorder="1" applyAlignment="1" applyProtection="1">
      <alignment horizontal="right" vertical="center"/>
    </xf>
    <xf numFmtId="14" fontId="32" fillId="0" borderId="27" xfId="0" applyNumberFormat="1" applyFont="1" applyBorder="1" applyAlignment="1" applyProtection="1">
      <alignment horizontal="left" vertical="center" indent="1"/>
      <protection locked="0"/>
    </xf>
    <xf numFmtId="0" fontId="32" fillId="0" borderId="100" xfId="0" applyFont="1" applyBorder="1" applyAlignment="1" applyProtection="1">
      <alignment horizontal="left" vertical="center" indent="1"/>
      <protection locked="0"/>
    </xf>
    <xf numFmtId="0" fontId="32" fillId="0" borderId="101" xfId="0" applyFont="1" applyBorder="1" applyAlignment="1" applyProtection="1">
      <alignment horizontal="left" vertical="center" indent="1"/>
      <protection locked="0"/>
    </xf>
    <xf numFmtId="0" fontId="40" fillId="6" borderId="55" xfId="0" applyFont="1" applyFill="1" applyBorder="1" applyAlignment="1" applyProtection="1">
      <alignment horizontal="center" vertical="center"/>
    </xf>
    <xf numFmtId="0" fontId="40" fillId="6" borderId="58" xfId="0" applyFont="1" applyFill="1" applyBorder="1" applyAlignment="1" applyProtection="1">
      <alignment horizontal="center" vertical="center"/>
    </xf>
    <xf numFmtId="0" fontId="40" fillId="6" borderId="55" xfId="0" applyFont="1" applyFill="1" applyBorder="1" applyAlignment="1" applyProtection="1">
      <alignment horizontal="center" vertical="center"/>
      <protection locked="0"/>
    </xf>
    <xf numFmtId="0" fontId="40" fillId="6" borderId="58" xfId="0" applyFont="1" applyFill="1" applyBorder="1" applyAlignment="1" applyProtection="1">
      <alignment horizontal="center" vertical="center"/>
      <protection locked="0"/>
    </xf>
    <xf numFmtId="0" fontId="40" fillId="6" borderId="9" xfId="0" applyFont="1" applyFill="1" applyBorder="1" applyAlignment="1" applyProtection="1">
      <alignment horizontal="center" vertical="center"/>
      <protection locked="0"/>
    </xf>
    <xf numFmtId="0" fontId="42" fillId="4" borderId="71" xfId="0" applyFont="1" applyFill="1" applyBorder="1" applyAlignment="1" applyProtection="1">
      <alignment horizontal="center" wrapText="1"/>
    </xf>
    <xf numFmtId="0" fontId="42" fillId="4" borderId="70" xfId="0" applyFont="1" applyFill="1" applyBorder="1" applyAlignment="1" applyProtection="1">
      <alignment horizontal="center" wrapText="1"/>
    </xf>
    <xf numFmtId="0" fontId="42" fillId="4" borderId="72" xfId="0" applyFont="1" applyFill="1" applyBorder="1" applyAlignment="1" applyProtection="1">
      <alignment horizontal="center" wrapText="1"/>
    </xf>
    <xf numFmtId="44" fontId="45" fillId="3" borderId="54" xfId="2" applyFont="1" applyFill="1" applyBorder="1" applyAlignment="1" applyProtection="1">
      <alignment horizontal="left" vertical="center"/>
    </xf>
    <xf numFmtId="44" fontId="45" fillId="5" borderId="7" xfId="0" applyNumberFormat="1" applyFont="1" applyFill="1" applyBorder="1" applyAlignment="1" applyProtection="1">
      <alignment horizontal="left" vertical="center"/>
    </xf>
    <xf numFmtId="0" fontId="41" fillId="0" borderId="56" xfId="0" applyFont="1" applyBorder="1" applyAlignment="1" applyProtection="1">
      <alignment horizontal="center" vertical="center"/>
    </xf>
    <xf numFmtId="166" fontId="41" fillId="11" borderId="56" xfId="0" applyNumberFormat="1" applyFont="1" applyFill="1" applyBorder="1" applyAlignment="1" applyProtection="1">
      <alignment horizontal="center" vertical="center"/>
      <protection locked="0"/>
    </xf>
    <xf numFmtId="0" fontId="41" fillId="9" borderId="56" xfId="0" applyFont="1" applyFill="1" applyBorder="1" applyAlignment="1" applyProtection="1">
      <alignment horizontal="center" vertical="center"/>
      <protection locked="0"/>
    </xf>
    <xf numFmtId="44" fontId="41" fillId="9" borderId="56" xfId="2" applyFont="1" applyFill="1" applyBorder="1" applyAlignment="1" applyProtection="1">
      <alignment horizontal="center" vertical="center"/>
      <protection locked="0"/>
    </xf>
    <xf numFmtId="43" fontId="41" fillId="9" borderId="56" xfId="1" applyFont="1" applyFill="1" applyBorder="1" applyAlignment="1" applyProtection="1">
      <alignment horizontal="center" vertical="center"/>
      <protection locked="0"/>
    </xf>
    <xf numFmtId="44" fontId="41" fillId="6" borderId="57" xfId="2" applyNumberFormat="1" applyFont="1" applyFill="1" applyBorder="1" applyAlignment="1" applyProtection="1">
      <alignment vertical="center"/>
    </xf>
    <xf numFmtId="0" fontId="41" fillId="0" borderId="53" xfId="0" applyFont="1" applyBorder="1" applyAlignment="1" applyProtection="1">
      <alignment horizontal="center" vertical="center"/>
    </xf>
    <xf numFmtId="166" fontId="41" fillId="11" borderId="53" xfId="0" applyNumberFormat="1" applyFont="1" applyFill="1" applyBorder="1" applyAlignment="1" applyProtection="1">
      <alignment horizontal="center" vertical="center"/>
      <protection locked="0"/>
    </xf>
    <xf numFmtId="0" fontId="41" fillId="9" borderId="53" xfId="0" applyFont="1" applyFill="1" applyBorder="1" applyAlignment="1" applyProtection="1">
      <alignment horizontal="center" vertical="center"/>
      <protection locked="0"/>
    </xf>
    <xf numFmtId="44" fontId="41" fillId="9" borderId="53" xfId="2" applyFont="1" applyFill="1" applyBorder="1" applyAlignment="1" applyProtection="1">
      <alignment horizontal="center" vertical="center"/>
      <protection locked="0"/>
    </xf>
    <xf numFmtId="43" fontId="41" fillId="9" borderId="53" xfId="1" applyFont="1" applyFill="1" applyBorder="1" applyAlignment="1" applyProtection="1">
      <alignment horizontal="center" vertical="center"/>
      <protection locked="0"/>
    </xf>
    <xf numFmtId="44" fontId="41" fillId="6" borderId="59" xfId="2" applyNumberFormat="1" applyFont="1" applyFill="1" applyBorder="1" applyAlignment="1" applyProtection="1">
      <alignment vertical="center"/>
    </xf>
    <xf numFmtId="0" fontId="41" fillId="0" borderId="56" xfId="0" applyFont="1" applyBorder="1" applyAlignment="1" applyProtection="1">
      <alignment horizontal="left" vertical="center" indent="1"/>
      <protection locked="0"/>
    </xf>
    <xf numFmtId="0" fontId="41" fillId="0" borderId="53" xfId="0" applyFont="1" applyBorder="1" applyAlignment="1" applyProtection="1">
      <alignment horizontal="left" vertical="center" indent="1"/>
      <protection locked="0"/>
    </xf>
    <xf numFmtId="0" fontId="41" fillId="0" borderId="6" xfId="0" applyFont="1" applyBorder="1" applyAlignment="1" applyProtection="1">
      <alignment horizontal="left" vertical="center" indent="1"/>
      <protection locked="0"/>
    </xf>
    <xf numFmtId="165" fontId="41" fillId="13" borderId="56" xfId="0" applyNumberFormat="1" applyFont="1" applyFill="1" applyBorder="1" applyAlignment="1" applyProtection="1">
      <alignment horizontal="center" vertical="center"/>
      <protection locked="0"/>
    </xf>
    <xf numFmtId="165" fontId="41" fillId="13" borderId="53" xfId="0" applyNumberFormat="1" applyFont="1" applyFill="1" applyBorder="1" applyAlignment="1" applyProtection="1">
      <alignment horizontal="center" vertical="center"/>
      <protection locked="0"/>
    </xf>
    <xf numFmtId="165" fontId="41" fillId="13" borderId="64" xfId="0" applyNumberFormat="1" applyFont="1" applyFill="1" applyBorder="1" applyAlignment="1" applyProtection="1">
      <alignment horizontal="center" vertical="center"/>
      <protection locked="0"/>
    </xf>
    <xf numFmtId="0" fontId="41" fillId="13" borderId="64" xfId="0" applyFont="1" applyFill="1" applyBorder="1" applyAlignment="1" applyProtection="1">
      <alignment horizontal="center" vertical="center"/>
      <protection locked="0"/>
    </xf>
    <xf numFmtId="165" fontId="41" fillId="13" borderId="65" xfId="0" applyNumberFormat="1" applyFont="1" applyFill="1" applyBorder="1" applyAlignment="1" applyProtection="1">
      <alignment horizontal="center" vertical="center"/>
      <protection locked="0"/>
    </xf>
    <xf numFmtId="0" fontId="41" fillId="13" borderId="65" xfId="0" applyFont="1" applyFill="1" applyBorder="1" applyAlignment="1" applyProtection="1">
      <alignment horizontal="center" vertical="center"/>
      <protection locked="0"/>
    </xf>
    <xf numFmtId="0" fontId="41" fillId="13" borderId="67" xfId="0" applyFont="1" applyFill="1" applyBorder="1" applyAlignment="1" applyProtection="1">
      <alignment horizontal="center" vertical="center"/>
      <protection locked="0"/>
    </xf>
    <xf numFmtId="0" fontId="41" fillId="13" borderId="68" xfId="0" applyFont="1" applyFill="1" applyBorder="1" applyAlignment="1" applyProtection="1">
      <alignment horizontal="center" vertical="center"/>
      <protection locked="0"/>
    </xf>
    <xf numFmtId="0" fontId="41" fillId="13" borderId="56" xfId="0" applyFont="1" applyFill="1" applyBorder="1" applyAlignment="1" applyProtection="1">
      <alignment horizontal="center" vertical="center"/>
      <protection locked="0"/>
    </xf>
    <xf numFmtId="0" fontId="41" fillId="13" borderId="53" xfId="0" applyFont="1" applyFill="1" applyBorder="1" applyAlignment="1" applyProtection="1">
      <alignment horizontal="center" vertical="center"/>
      <protection locked="0"/>
    </xf>
    <xf numFmtId="0" fontId="49" fillId="8" borderId="9" xfId="0" applyFont="1" applyFill="1" applyBorder="1" applyAlignment="1" applyProtection="1">
      <alignment horizontal="center" vertical="center"/>
    </xf>
    <xf numFmtId="0" fontId="49" fillId="8" borderId="6" xfId="0" applyFont="1" applyFill="1" applyBorder="1" applyAlignment="1" applyProtection="1">
      <alignment horizontal="center" vertical="center"/>
    </xf>
    <xf numFmtId="0" fontId="49" fillId="8" borderId="7" xfId="0" applyFont="1" applyFill="1" applyBorder="1" applyAlignment="1" applyProtection="1">
      <alignment horizontal="center" vertical="center"/>
    </xf>
    <xf numFmtId="0" fontId="2" fillId="0" borderId="0" xfId="0" applyFont="1" applyBorder="1" applyAlignment="1" applyProtection="1">
      <alignment horizontal="center" vertical="top"/>
    </xf>
    <xf numFmtId="0" fontId="0" fillId="0" borderId="0" xfId="0" applyBorder="1" applyAlignment="1" applyProtection="1">
      <alignment horizontal="left" vertical="top"/>
    </xf>
    <xf numFmtId="0" fontId="5" fillId="0" borderId="0" xfId="0" applyFont="1" applyBorder="1" applyProtection="1"/>
    <xf numFmtId="0" fontId="0" fillId="0" borderId="0" xfId="0" applyBorder="1" applyProtection="1"/>
    <xf numFmtId="0" fontId="17" fillId="0" borderId="0" xfId="0" applyFont="1" applyBorder="1" applyProtection="1"/>
    <xf numFmtId="0" fontId="18" fillId="0" borderId="0" xfId="0" applyFont="1" applyBorder="1" applyProtection="1"/>
    <xf numFmtId="0" fontId="19" fillId="0" borderId="0" xfId="0" applyFont="1" applyBorder="1" applyProtection="1"/>
    <xf numFmtId="14" fontId="19" fillId="0" borderId="0" xfId="0" applyNumberFormat="1" applyFont="1" applyBorder="1" applyProtection="1"/>
    <xf numFmtId="0" fontId="4" fillId="0" borderId="0" xfId="0" applyFont="1" applyBorder="1" applyProtection="1"/>
    <xf numFmtId="0" fontId="14" fillId="7" borderId="0" xfId="0" applyNumberFormat="1" applyFont="1" applyFill="1" applyBorder="1" applyAlignment="1" applyProtection="1"/>
    <xf numFmtId="0" fontId="20" fillId="0" borderId="0" xfId="0" applyNumberFormat="1" applyFont="1" applyBorder="1" applyAlignment="1" applyProtection="1"/>
    <xf numFmtId="0" fontId="20" fillId="0" borderId="0" xfId="0" applyFont="1" applyBorder="1" applyProtection="1"/>
    <xf numFmtId="0" fontId="47" fillId="0" borderId="0" xfId="0" applyNumberFormat="1" applyFont="1" applyBorder="1" applyProtection="1"/>
    <xf numFmtId="0" fontId="20" fillId="0" borderId="0" xfId="0" applyNumberFormat="1" applyFont="1" applyBorder="1" applyProtection="1"/>
    <xf numFmtId="0" fontId="14" fillId="0" borderId="0" xfId="0" applyNumberFormat="1" applyFont="1" applyBorder="1" applyProtection="1"/>
    <xf numFmtId="0" fontId="16" fillId="7" borderId="0" xfId="0" applyFont="1" applyFill="1" applyBorder="1" applyProtection="1"/>
    <xf numFmtId="0" fontId="7" fillId="0" borderId="0" xfId="0" applyFont="1" applyBorder="1" applyProtection="1"/>
    <xf numFmtId="0" fontId="15" fillId="0" borderId="0" xfId="0" applyFont="1" applyBorder="1" applyProtection="1"/>
    <xf numFmtId="0" fontId="7" fillId="0" borderId="0" xfId="0" applyFont="1" applyBorder="1" applyAlignment="1" applyProtection="1">
      <alignment horizontal="left" vertical="top"/>
    </xf>
    <xf numFmtId="0" fontId="10" fillId="0" borderId="0" xfId="0" applyFont="1" applyBorder="1" applyAlignment="1" applyProtection="1">
      <alignment horizontal="left" vertical="center"/>
    </xf>
    <xf numFmtId="0" fontId="2" fillId="0" borderId="0" xfId="0" applyFont="1" applyBorder="1" applyAlignment="1" applyProtection="1">
      <alignment horizontal="right"/>
    </xf>
    <xf numFmtId="0" fontId="3" fillId="0" borderId="0" xfId="0" applyFont="1" applyBorder="1" applyProtection="1"/>
    <xf numFmtId="0" fontId="4" fillId="0" borderId="18" xfId="0" applyFont="1" applyBorder="1" applyProtection="1"/>
    <xf numFmtId="0" fontId="2" fillId="0" borderId="0" xfId="0" applyFont="1" applyBorder="1" applyProtection="1"/>
    <xf numFmtId="0" fontId="48" fillId="0" borderId="0" xfId="0" applyFont="1" applyBorder="1" applyProtection="1"/>
    <xf numFmtId="167" fontId="24" fillId="0" borderId="53" xfId="0" applyNumberFormat="1" applyFont="1" applyFill="1" applyBorder="1" applyAlignment="1" applyProtection="1">
      <alignment horizontal="center" vertical="center"/>
      <protection locked="0"/>
    </xf>
    <xf numFmtId="14" fontId="34" fillId="0" borderId="53" xfId="0" applyNumberFormat="1" applyFont="1" applyFill="1" applyBorder="1" applyAlignment="1" applyProtection="1">
      <alignment horizontal="center" vertical="center"/>
      <protection locked="0"/>
    </xf>
    <xf numFmtId="0" fontId="24" fillId="0" borderId="56" xfId="0" applyFont="1" applyBorder="1" applyAlignment="1" applyProtection="1">
      <alignment horizontal="center" vertical="center"/>
      <protection locked="0"/>
    </xf>
    <xf numFmtId="164" fontId="24" fillId="7" borderId="6" xfId="0" applyNumberFormat="1" applyFont="1" applyFill="1" applyBorder="1" applyAlignment="1" applyProtection="1">
      <alignment horizontal="center" vertical="center"/>
      <protection locked="0"/>
    </xf>
    <xf numFmtId="0" fontId="30" fillId="4" borderId="66" xfId="2" applyNumberFormat="1" applyFont="1" applyFill="1" applyBorder="1" applyAlignment="1" applyProtection="1">
      <alignment horizontal="center" vertical="center"/>
    </xf>
    <xf numFmtId="0" fontId="30" fillId="4" borderId="96" xfId="2" applyNumberFormat="1" applyFont="1" applyFill="1" applyBorder="1" applyAlignment="1" applyProtection="1">
      <alignment horizontal="center" vertical="center"/>
    </xf>
    <xf numFmtId="0" fontId="30" fillId="4" borderId="97" xfId="2" applyNumberFormat="1" applyFont="1" applyFill="1" applyBorder="1" applyAlignment="1" applyProtection="1">
      <alignment horizontal="center" vertical="center"/>
    </xf>
    <xf numFmtId="0" fontId="28" fillId="0" borderId="22" xfId="0" applyFont="1" applyBorder="1" applyAlignment="1" applyProtection="1">
      <alignment horizontal="left" vertical="center"/>
    </xf>
    <xf numFmtId="0" fontId="24" fillId="0" borderId="53" xfId="0" applyNumberFormat="1" applyFont="1" applyFill="1" applyBorder="1" applyAlignment="1" applyProtection="1">
      <alignment horizontal="center" vertical="center"/>
      <protection locked="0"/>
    </xf>
    <xf numFmtId="0" fontId="50" fillId="2" borderId="28" xfId="0" applyFont="1" applyFill="1" applyBorder="1" applyAlignment="1" applyProtection="1">
      <alignment horizontal="right" vertical="center" wrapText="1"/>
    </xf>
    <xf numFmtId="168" fontId="18" fillId="0" borderId="0" xfId="0" applyNumberFormat="1" applyFont="1" applyBorder="1" applyProtection="1"/>
    <xf numFmtId="0" fontId="31" fillId="2" borderId="61" xfId="0" applyFont="1" applyFill="1" applyBorder="1" applyAlignment="1" applyProtection="1">
      <alignment horizontal="center" vertical="center" wrapText="1"/>
    </xf>
    <xf numFmtId="0" fontId="51" fillId="4" borderId="84" xfId="0" applyFont="1" applyFill="1" applyBorder="1" applyAlignment="1" applyProtection="1">
      <alignment horizontal="center" vertical="center"/>
    </xf>
    <xf numFmtId="0" fontId="51" fillId="4" borderId="85" xfId="0" applyFont="1" applyFill="1" applyBorder="1" applyAlignment="1" applyProtection="1">
      <alignment horizontal="center" vertical="center"/>
    </xf>
    <xf numFmtId="0" fontId="51" fillId="4" borderId="86" xfId="0" applyFont="1" applyFill="1" applyBorder="1" applyAlignment="1" applyProtection="1">
      <alignment horizontal="center" vertical="center"/>
    </xf>
    <xf numFmtId="0" fontId="51" fillId="4" borderId="87" xfId="0" applyFont="1" applyFill="1" applyBorder="1" applyAlignment="1" applyProtection="1">
      <alignment horizontal="center" vertical="center"/>
    </xf>
    <xf numFmtId="0" fontId="51" fillId="4" borderId="88" xfId="0" applyFont="1" applyFill="1" applyBorder="1" applyAlignment="1" applyProtection="1">
      <alignment horizontal="center" vertical="center" wrapText="1"/>
    </xf>
    <xf numFmtId="0" fontId="51" fillId="4" borderId="89" xfId="0" applyFont="1" applyFill="1" applyBorder="1" applyAlignment="1" applyProtection="1">
      <alignment horizontal="center" vertical="center"/>
    </xf>
    <xf numFmtId="0" fontId="51" fillId="4" borderId="90" xfId="0" applyFont="1" applyFill="1" applyBorder="1" applyAlignment="1" applyProtection="1">
      <alignment horizontal="center" vertical="center" wrapText="1"/>
    </xf>
    <xf numFmtId="0" fontId="51" fillId="6" borderId="76"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2" fillId="6" borderId="85" xfId="0" applyFont="1" applyFill="1" applyBorder="1" applyAlignment="1" applyProtection="1">
      <alignment horizontal="center" vertical="center"/>
    </xf>
    <xf numFmtId="0" fontId="51" fillId="6" borderId="94" xfId="0" applyFont="1" applyFill="1" applyBorder="1" applyAlignment="1" applyProtection="1">
      <alignment horizontal="center" vertical="center"/>
    </xf>
    <xf numFmtId="0" fontId="30" fillId="4" borderId="55" xfId="0" applyFont="1" applyFill="1" applyBorder="1" applyAlignment="1" applyProtection="1">
      <alignment horizontal="right" vertical="center"/>
    </xf>
    <xf numFmtId="0" fontId="30" fillId="4" borderId="58" xfId="0" applyFont="1" applyFill="1" applyBorder="1" applyAlignment="1" applyProtection="1">
      <alignment horizontal="right" vertical="center"/>
    </xf>
    <xf numFmtId="164" fontId="30" fillId="4" borderId="9" xfId="0" applyNumberFormat="1" applyFont="1" applyFill="1" applyBorder="1" applyAlignment="1" applyProtection="1">
      <alignment horizontal="right" vertical="center"/>
    </xf>
    <xf numFmtId="0" fontId="29" fillId="2" borderId="55" xfId="0" applyFont="1" applyFill="1" applyBorder="1" applyAlignment="1" applyProtection="1">
      <alignment horizontal="center" vertical="center" wrapText="1"/>
    </xf>
    <xf numFmtId="0" fontId="29" fillId="2" borderId="56" xfId="0" applyFont="1" applyFill="1" applyBorder="1" applyAlignment="1" applyProtection="1">
      <alignment horizontal="center" vertical="center" wrapText="1"/>
    </xf>
    <xf numFmtId="0" fontId="29" fillId="2" borderId="57" xfId="0" applyFont="1" applyFill="1" applyBorder="1" applyAlignment="1" applyProtection="1">
      <alignment horizontal="center" vertical="center" wrapText="1"/>
    </xf>
    <xf numFmtId="0" fontId="34" fillId="7" borderId="0" xfId="0" applyFont="1" applyFill="1" applyBorder="1" applyAlignment="1" applyProtection="1">
      <alignment vertical="center"/>
      <protection locked="0"/>
    </xf>
    <xf numFmtId="0" fontId="32" fillId="0" borderId="121" xfId="0" applyFont="1" applyBorder="1" applyAlignment="1" applyProtection="1">
      <alignment horizontal="left" vertical="center" indent="1"/>
      <protection locked="0"/>
    </xf>
    <xf numFmtId="0" fontId="54" fillId="7" borderId="0" xfId="0" applyFont="1" applyFill="1" applyBorder="1" applyAlignment="1" applyProtection="1">
      <alignment vertical="center"/>
      <protection locked="0"/>
    </xf>
    <xf numFmtId="0" fontId="34" fillId="0" borderId="0" xfId="0" applyFont="1" applyBorder="1" applyAlignment="1" applyProtection="1">
      <alignment vertical="center"/>
      <protection locked="0"/>
    </xf>
    <xf numFmtId="0" fontId="23" fillId="4" borderId="52" xfId="0" applyFont="1" applyFill="1" applyBorder="1" applyAlignment="1" applyProtection="1">
      <alignment horizontal="right" vertical="center"/>
    </xf>
    <xf numFmtId="0" fontId="41" fillId="0" borderId="56" xfId="0" applyFont="1" applyBorder="1" applyAlignment="1" applyProtection="1">
      <alignment horizontal="left" vertical="center" wrapText="1"/>
    </xf>
    <xf numFmtId="0" fontId="41" fillId="0" borderId="53" xfId="0" applyFont="1" applyBorder="1" applyAlignment="1" applyProtection="1">
      <alignment horizontal="left" vertical="center" wrapText="1"/>
    </xf>
    <xf numFmtId="165" fontId="11" fillId="0" borderId="0" xfId="0" applyNumberFormat="1" applyFont="1" applyAlignment="1">
      <alignment horizontal="left"/>
    </xf>
    <xf numFmtId="0" fontId="56" fillId="0" borderId="0" xfId="0" applyFont="1"/>
    <xf numFmtId="0" fontId="56" fillId="0" borderId="0" xfId="0" applyFont="1" applyFill="1"/>
    <xf numFmtId="0" fontId="56" fillId="0" borderId="0" xfId="0" applyFont="1" applyAlignment="1">
      <alignment horizontal="center"/>
    </xf>
    <xf numFmtId="0" fontId="9" fillId="0" borderId="0" xfId="0" applyFont="1" applyProtection="1"/>
    <xf numFmtId="0" fontId="9" fillId="0" borderId="0" xfId="0" applyFont="1" applyAlignment="1" applyProtection="1">
      <alignment horizontal="center"/>
    </xf>
    <xf numFmtId="0" fontId="9" fillId="0" borderId="0" xfId="0" applyFont="1" applyAlignment="1" applyProtection="1"/>
    <xf numFmtId="0" fontId="9" fillId="0" borderId="0" xfId="0" applyFont="1" applyAlignment="1" applyProtection="1">
      <alignment horizontal="center" vertical="center" wrapText="1"/>
    </xf>
    <xf numFmtId="0" fontId="9" fillId="0" borderId="0" xfId="0" applyFont="1" applyAlignment="1" applyProtection="1">
      <alignment vertical="center"/>
    </xf>
    <xf numFmtId="0" fontId="0" fillId="0" borderId="50" xfId="0" applyBorder="1" applyProtection="1"/>
    <xf numFmtId="0" fontId="0" fillId="0" borderId="44" xfId="0" applyBorder="1" applyProtection="1"/>
    <xf numFmtId="0" fontId="0" fillId="0" borderId="45" xfId="0" applyBorder="1" applyProtection="1"/>
    <xf numFmtId="0" fontId="0" fillId="0" borderId="44" xfId="0" applyFill="1" applyBorder="1" applyProtection="1"/>
    <xf numFmtId="0" fontId="0" fillId="0" borderId="43" xfId="0" applyBorder="1" applyProtection="1"/>
    <xf numFmtId="0" fontId="0" fillId="0" borderId="46" xfId="0" applyBorder="1" applyProtection="1"/>
    <xf numFmtId="0" fontId="0" fillId="0" borderId="46" xfId="0" applyBorder="1" applyAlignment="1" applyProtection="1">
      <alignment horizontal="center"/>
    </xf>
    <xf numFmtId="0" fontId="0" fillId="0" borderId="47" xfId="0" applyBorder="1" applyProtection="1"/>
    <xf numFmtId="49" fontId="12" fillId="0" borderId="46" xfId="0" applyNumberFormat="1" applyFont="1" applyBorder="1" applyAlignment="1" applyProtection="1">
      <alignment horizontal="center"/>
    </xf>
    <xf numFmtId="0" fontId="0" fillId="0" borderId="46" xfId="0" applyFill="1" applyBorder="1" applyProtection="1"/>
    <xf numFmtId="0" fontId="0" fillId="0" borderId="51" xfId="0" applyBorder="1" applyProtection="1"/>
    <xf numFmtId="0" fontId="0" fillId="0" borderId="48" xfId="0" applyBorder="1" applyProtection="1"/>
    <xf numFmtId="49" fontId="12" fillId="0" borderId="48" xfId="0" applyNumberFormat="1" applyFont="1" applyBorder="1" applyAlignment="1" applyProtection="1">
      <alignment horizontal="center"/>
    </xf>
    <xf numFmtId="0" fontId="0" fillId="0" borderId="49" xfId="0" applyBorder="1" applyProtection="1"/>
    <xf numFmtId="49" fontId="12" fillId="0" borderId="0" xfId="0" applyNumberFormat="1" applyFont="1" applyBorder="1" applyAlignment="1" applyProtection="1">
      <alignment horizontal="center"/>
    </xf>
    <xf numFmtId="49" fontId="4" fillId="0" borderId="0" xfId="0" applyNumberFormat="1" applyFont="1" applyFill="1" applyBorder="1" applyAlignment="1" applyProtection="1">
      <alignment horizontal="left"/>
    </xf>
    <xf numFmtId="0" fontId="32" fillId="0" borderId="0" xfId="0" applyFont="1" applyProtection="1"/>
    <xf numFmtId="0" fontId="32" fillId="0" borderId="0" xfId="0" applyFont="1" applyBorder="1" applyAlignment="1" applyProtection="1">
      <alignment wrapText="1"/>
    </xf>
    <xf numFmtId="0" fontId="68" fillId="0" borderId="0" xfId="0" applyFont="1" applyBorder="1" applyAlignment="1" applyProtection="1">
      <alignment horizontal="center" vertical="top" wrapText="1"/>
    </xf>
    <xf numFmtId="0" fontId="69" fillId="0" borderId="0" xfId="0" applyFont="1" applyBorder="1" applyAlignment="1" applyProtection="1">
      <alignment horizontal="center"/>
    </xf>
    <xf numFmtId="0" fontId="69" fillId="0" borderId="0" xfId="0" applyFont="1" applyBorder="1" applyAlignment="1" applyProtection="1">
      <alignment horizontal="center" wrapText="1"/>
    </xf>
    <xf numFmtId="49" fontId="3" fillId="0" borderId="0" xfId="0" applyNumberFormat="1" applyFont="1" applyBorder="1" applyProtection="1"/>
    <xf numFmtId="44" fontId="3" fillId="0" borderId="0" xfId="2" applyFont="1" applyBorder="1" applyProtection="1"/>
    <xf numFmtId="0" fontId="3" fillId="0" borderId="0" xfId="0" applyFont="1" applyBorder="1" applyAlignment="1" applyProtection="1">
      <alignment horizontal="center" vertical="center"/>
    </xf>
    <xf numFmtId="44" fontId="3" fillId="0" borderId="0" xfId="2" applyNumberFormat="1" applyFont="1" applyBorder="1" applyProtection="1"/>
    <xf numFmtId="0" fontId="32" fillId="0" borderId="0" xfId="0" applyFont="1" applyBorder="1" applyProtection="1"/>
    <xf numFmtId="0" fontId="9" fillId="4" borderId="133" xfId="0" applyFont="1" applyFill="1" applyBorder="1" applyAlignment="1" applyProtection="1">
      <alignment horizontal="center" wrapText="1"/>
    </xf>
    <xf numFmtId="0" fontId="9" fillId="4" borderId="111" xfId="0" applyFont="1" applyFill="1" applyBorder="1" applyAlignment="1" applyProtection="1">
      <alignment horizontal="center" wrapText="1"/>
    </xf>
    <xf numFmtId="0" fontId="9" fillId="4" borderId="54" xfId="0" applyFont="1" applyFill="1" applyBorder="1" applyAlignment="1" applyProtection="1">
      <alignment horizontal="center" wrapText="1"/>
    </xf>
    <xf numFmtId="0" fontId="57" fillId="8" borderId="120" xfId="0" applyFont="1" applyFill="1" applyBorder="1" applyAlignment="1" applyProtection="1">
      <alignment horizontal="center" vertical="center"/>
    </xf>
    <xf numFmtId="0" fontId="57" fillId="8" borderId="50" xfId="0" applyFont="1" applyFill="1" applyBorder="1" applyAlignment="1" applyProtection="1">
      <alignment horizontal="center" vertical="center"/>
    </xf>
    <xf numFmtId="0" fontId="57" fillId="8" borderId="134" xfId="0" applyFont="1" applyFill="1" applyBorder="1" applyAlignment="1" applyProtection="1">
      <alignment horizontal="center" vertical="center"/>
    </xf>
    <xf numFmtId="0" fontId="32" fillId="0" borderId="0" xfId="0" applyFont="1" applyAlignment="1" applyProtection="1">
      <alignment horizontal="right"/>
    </xf>
    <xf numFmtId="0" fontId="32" fillId="0" borderId="0" xfId="0" applyFont="1" applyProtection="1"/>
    <xf numFmtId="0" fontId="70" fillId="0" borderId="142" xfId="0" applyFont="1" applyBorder="1" applyAlignment="1" applyProtection="1">
      <alignment horizontal="center" vertical="center"/>
    </xf>
    <xf numFmtId="0" fontId="55" fillId="0" borderId="0" xfId="0" applyFont="1" applyAlignment="1" applyProtection="1">
      <alignment vertical="center"/>
    </xf>
    <xf numFmtId="0" fontId="32" fillId="0" borderId="0" xfId="0" applyFont="1" applyAlignment="1" applyProtection="1">
      <alignment vertical="center"/>
    </xf>
    <xf numFmtId="0" fontId="68" fillId="0" borderId="0" xfId="0" applyFont="1" applyBorder="1" applyAlignment="1" applyProtection="1">
      <alignment vertical="top"/>
    </xf>
    <xf numFmtId="0" fontId="67" fillId="0" borderId="0" xfId="0" applyFont="1" applyBorder="1" applyAlignment="1" applyProtection="1">
      <alignment vertical="top"/>
    </xf>
    <xf numFmtId="0" fontId="90" fillId="0" borderId="0" xfId="0" applyFont="1" applyBorder="1" applyAlignment="1" applyProtection="1">
      <alignment vertical="top"/>
    </xf>
    <xf numFmtId="0" fontId="55" fillId="13" borderId="133" xfId="0" applyFont="1" applyFill="1" applyBorder="1" applyAlignment="1" applyProtection="1">
      <alignment vertical="center"/>
    </xf>
    <xf numFmtId="0" fontId="62" fillId="15" borderId="73" xfId="0" applyFont="1" applyFill="1" applyBorder="1" applyAlignment="1" applyProtection="1">
      <alignment horizontal="right"/>
    </xf>
    <xf numFmtId="0" fontId="32" fillId="15" borderId="154" xfId="0" applyFont="1" applyFill="1" applyBorder="1" applyProtection="1"/>
    <xf numFmtId="0" fontId="60" fillId="17" borderId="0" xfId="2" applyNumberFormat="1" applyFont="1" applyFill="1" applyBorder="1" applyAlignment="1" applyProtection="1">
      <alignment horizontal="center" vertical="top"/>
    </xf>
    <xf numFmtId="0" fontId="70" fillId="0" borderId="167" xfId="0" applyFont="1" applyBorder="1" applyAlignment="1" applyProtection="1">
      <alignment horizontal="center" vertical="center"/>
    </xf>
    <xf numFmtId="0" fontId="90" fillId="0" borderId="0" xfId="0" applyFont="1" applyBorder="1" applyAlignment="1" applyProtection="1">
      <alignment horizontal="right" vertical="top"/>
    </xf>
    <xf numFmtId="0" fontId="48" fillId="17" borderId="133" xfId="0" applyFont="1" applyFill="1" applyBorder="1" applyAlignment="1" applyProtection="1">
      <alignment horizontal="center" wrapText="1"/>
    </xf>
    <xf numFmtId="0" fontId="48" fillId="17" borderId="111" xfId="0" applyFont="1" applyFill="1" applyBorder="1" applyAlignment="1" applyProtection="1">
      <alignment horizontal="center" wrapText="1"/>
    </xf>
    <xf numFmtId="0" fontId="15" fillId="17" borderId="111" xfId="0" applyFont="1" applyFill="1" applyBorder="1" applyAlignment="1" applyProtection="1">
      <alignment horizontal="center" wrapText="1"/>
    </xf>
    <xf numFmtId="0" fontId="48" fillId="17" borderId="54" xfId="0" applyFont="1" applyFill="1" applyBorder="1" applyAlignment="1" applyProtection="1">
      <alignment horizontal="center" wrapText="1"/>
    </xf>
    <xf numFmtId="0" fontId="45" fillId="17" borderId="28" xfId="0" applyFont="1" applyFill="1" applyBorder="1" applyAlignment="1" applyProtection="1"/>
    <xf numFmtId="0" fontId="45" fillId="17" borderId="29" xfId="0" applyFont="1" applyFill="1" applyBorder="1" applyAlignment="1" applyProtection="1"/>
    <xf numFmtId="0" fontId="93" fillId="6" borderId="28" xfId="0" applyFont="1" applyFill="1" applyBorder="1" applyAlignment="1" applyProtection="1">
      <alignment vertical="center"/>
    </xf>
    <xf numFmtId="0" fontId="45" fillId="6" borderId="29" xfId="0" applyFont="1" applyFill="1" applyBorder="1" applyAlignment="1" applyProtection="1">
      <alignment vertical="center"/>
    </xf>
    <xf numFmtId="0" fontId="96" fillId="18" borderId="53" xfId="0" applyFont="1" applyFill="1" applyBorder="1" applyAlignment="1" applyProtection="1">
      <alignment horizontal="center" vertical="center"/>
    </xf>
    <xf numFmtId="0" fontId="39" fillId="0" borderId="75"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97" fillId="6" borderId="19" xfId="0" applyFont="1" applyFill="1" applyBorder="1" applyAlignment="1" applyProtection="1">
      <alignment horizontal="center" vertical="center"/>
    </xf>
    <xf numFmtId="3" fontId="97" fillId="0" borderId="63" xfId="0" applyNumberFormat="1" applyFont="1" applyBorder="1" applyAlignment="1" applyProtection="1">
      <alignment horizontal="center" vertical="center"/>
      <protection locked="0"/>
    </xf>
    <xf numFmtId="165" fontId="97" fillId="17" borderId="63" xfId="0" applyNumberFormat="1" applyFont="1" applyFill="1" applyBorder="1" applyAlignment="1" applyProtection="1">
      <alignment horizontal="center" vertical="center"/>
      <protection locked="0"/>
    </xf>
    <xf numFmtId="165" fontId="97" fillId="7" borderId="63" xfId="0" applyNumberFormat="1" applyFont="1" applyFill="1" applyBorder="1" applyAlignment="1" applyProtection="1">
      <alignment horizontal="center" vertical="center"/>
      <protection locked="0"/>
    </xf>
    <xf numFmtId="0" fontId="97" fillId="7" borderId="63" xfId="0" applyFont="1" applyFill="1" applyBorder="1" applyAlignment="1" applyProtection="1">
      <alignment horizontal="center" vertical="center"/>
      <protection locked="0"/>
    </xf>
    <xf numFmtId="0" fontId="97" fillId="17" borderId="63" xfId="0" applyFont="1" applyFill="1" applyBorder="1" applyAlignment="1" applyProtection="1">
      <alignment horizontal="center" vertical="center"/>
    </xf>
    <xf numFmtId="0" fontId="97" fillId="7" borderId="145" xfId="0" applyFont="1" applyFill="1" applyBorder="1" applyAlignment="1" applyProtection="1">
      <alignment horizontal="center" vertical="center"/>
      <protection locked="0"/>
    </xf>
    <xf numFmtId="44" fontId="97" fillId="7" borderId="63" xfId="2" applyFont="1" applyFill="1" applyBorder="1" applyAlignment="1" applyProtection="1">
      <alignment horizontal="center" vertical="center"/>
      <protection locked="0"/>
    </xf>
    <xf numFmtId="43" fontId="97" fillId="7" borderId="63" xfId="1" applyFont="1" applyFill="1" applyBorder="1" applyAlignment="1" applyProtection="1">
      <alignment horizontal="center" vertical="center"/>
      <protection locked="0"/>
    </xf>
    <xf numFmtId="44" fontId="97" fillId="6" borderId="127" xfId="2" applyNumberFormat="1" applyFont="1" applyFill="1" applyBorder="1" applyAlignment="1" applyProtection="1">
      <alignment vertical="center"/>
    </xf>
    <xf numFmtId="0" fontId="97" fillId="6" borderId="20" xfId="0" applyFont="1" applyFill="1" applyBorder="1" applyAlignment="1" applyProtection="1">
      <alignment horizontal="center" vertical="center"/>
    </xf>
    <xf numFmtId="3" fontId="97" fillId="0" borderId="15" xfId="0" applyNumberFormat="1" applyFont="1" applyBorder="1" applyAlignment="1" applyProtection="1">
      <alignment horizontal="center" vertical="center"/>
      <protection locked="0"/>
    </xf>
    <xf numFmtId="165" fontId="97" fillId="17" borderId="15" xfId="0" applyNumberFormat="1" applyFont="1" applyFill="1" applyBorder="1" applyAlignment="1" applyProtection="1">
      <alignment horizontal="center" vertical="center"/>
      <protection locked="0"/>
    </xf>
    <xf numFmtId="165" fontId="97" fillId="7" borderId="15" xfId="0" applyNumberFormat="1" applyFont="1" applyFill="1" applyBorder="1" applyAlignment="1" applyProtection="1">
      <alignment horizontal="center" vertical="center"/>
      <protection locked="0"/>
    </xf>
    <xf numFmtId="0" fontId="97" fillId="7" borderId="15" xfId="0" applyFont="1" applyFill="1" applyBorder="1" applyAlignment="1" applyProtection="1">
      <alignment horizontal="center" vertical="center"/>
      <protection locked="0"/>
    </xf>
    <xf numFmtId="0" fontId="97" fillId="17" borderId="15" xfId="0" applyFont="1" applyFill="1" applyBorder="1" applyAlignment="1" applyProtection="1">
      <alignment horizontal="center" vertical="center"/>
    </xf>
    <xf numFmtId="44" fontId="97" fillId="7" borderId="15" xfId="2" applyFont="1" applyFill="1" applyBorder="1" applyAlignment="1" applyProtection="1">
      <alignment horizontal="center" vertical="center"/>
      <protection locked="0"/>
    </xf>
    <xf numFmtId="43" fontId="97" fillId="7" borderId="15" xfId="1" applyFont="1" applyFill="1" applyBorder="1" applyAlignment="1" applyProtection="1">
      <alignment horizontal="center" vertical="center"/>
      <protection locked="0"/>
    </xf>
    <xf numFmtId="44" fontId="97" fillId="6" borderId="128" xfId="2" applyNumberFormat="1" applyFont="1" applyFill="1" applyBorder="1" applyAlignment="1" applyProtection="1">
      <alignment vertical="center"/>
    </xf>
    <xf numFmtId="0" fontId="97" fillId="6" borderId="129" xfId="0" applyFont="1" applyFill="1" applyBorder="1" applyAlignment="1" applyProtection="1">
      <alignment horizontal="center" vertical="center"/>
    </xf>
    <xf numFmtId="3" fontId="97" fillId="0" borderId="130" xfId="0" applyNumberFormat="1" applyFont="1" applyBorder="1" applyAlignment="1" applyProtection="1">
      <alignment horizontal="center" vertical="center"/>
      <protection locked="0"/>
    </xf>
    <xf numFmtId="165" fontId="97" fillId="17" borderId="130" xfId="0" applyNumberFormat="1" applyFont="1" applyFill="1" applyBorder="1" applyAlignment="1" applyProtection="1">
      <alignment horizontal="center" vertical="center"/>
      <protection locked="0"/>
    </xf>
    <xf numFmtId="165" fontId="97" fillId="7" borderId="130" xfId="0" applyNumberFormat="1" applyFont="1" applyFill="1" applyBorder="1" applyAlignment="1" applyProtection="1">
      <alignment horizontal="center" vertical="center"/>
      <protection locked="0"/>
    </xf>
    <xf numFmtId="0" fontId="97" fillId="7" borderId="130" xfId="0" applyFont="1" applyFill="1" applyBorder="1" applyAlignment="1" applyProtection="1">
      <alignment horizontal="center" vertical="center"/>
      <protection locked="0"/>
    </xf>
    <xf numFmtId="0" fontId="97" fillId="17" borderId="130" xfId="0" applyFont="1" applyFill="1" applyBorder="1" applyAlignment="1" applyProtection="1">
      <alignment horizontal="center" vertical="center"/>
    </xf>
    <xf numFmtId="0" fontId="97" fillId="17" borderId="147" xfId="0" applyFont="1" applyFill="1" applyBorder="1" applyAlignment="1" applyProtection="1">
      <alignment horizontal="center" vertical="center"/>
    </xf>
    <xf numFmtId="44" fontId="97" fillId="7" borderId="130" xfId="2" applyFont="1" applyFill="1" applyBorder="1" applyAlignment="1" applyProtection="1">
      <alignment horizontal="center" vertical="center"/>
      <protection locked="0"/>
    </xf>
    <xf numFmtId="43" fontId="97" fillId="7" borderId="130" xfId="1" applyFont="1" applyFill="1" applyBorder="1" applyAlignment="1" applyProtection="1">
      <alignment horizontal="center" vertical="center"/>
      <protection locked="0"/>
    </xf>
    <xf numFmtId="44" fontId="97" fillId="6" borderId="131" xfId="2" applyNumberFormat="1" applyFont="1" applyFill="1" applyBorder="1" applyAlignment="1" applyProtection="1">
      <alignment vertical="center"/>
    </xf>
    <xf numFmtId="44" fontId="98" fillId="17" borderId="127" xfId="0" applyNumberFormat="1" applyFont="1" applyFill="1" applyBorder="1" applyAlignment="1" applyProtection="1">
      <alignment horizontal="left" vertical="center"/>
    </xf>
    <xf numFmtId="44" fontId="98" fillId="17" borderId="128" xfId="0" applyNumberFormat="1" applyFont="1" applyFill="1" applyBorder="1" applyAlignment="1" applyProtection="1">
      <alignment horizontal="left" vertical="center"/>
    </xf>
    <xf numFmtId="3" fontId="97" fillId="7" borderId="63" xfId="0" applyNumberFormat="1" applyFont="1" applyFill="1" applyBorder="1" applyAlignment="1" applyProtection="1">
      <alignment horizontal="center" vertical="center"/>
      <protection locked="0"/>
    </xf>
    <xf numFmtId="0" fontId="97" fillId="7" borderId="63" xfId="0" applyFont="1" applyFill="1" applyBorder="1" applyAlignment="1" applyProtection="1">
      <alignment horizontal="left" vertical="center" wrapText="1"/>
      <protection locked="0"/>
    </xf>
    <xf numFmtId="0" fontId="97" fillId="6" borderId="63" xfId="0" applyFont="1" applyFill="1" applyBorder="1" applyAlignment="1" applyProtection="1">
      <alignment horizontal="center" vertical="center"/>
    </xf>
    <xf numFmtId="3" fontId="97" fillId="7" borderId="15" xfId="0" applyNumberFormat="1" applyFont="1" applyFill="1" applyBorder="1" applyAlignment="1" applyProtection="1">
      <alignment horizontal="center" vertical="center"/>
      <protection locked="0"/>
    </xf>
    <xf numFmtId="0" fontId="97" fillId="7" borderId="15" xfId="0" applyFont="1" applyFill="1" applyBorder="1" applyAlignment="1" applyProtection="1">
      <alignment horizontal="left" vertical="center" wrapText="1"/>
      <protection locked="0"/>
    </xf>
    <xf numFmtId="0" fontId="97" fillId="6" borderId="15" xfId="0" applyFont="1" applyFill="1" applyBorder="1" applyAlignment="1" applyProtection="1">
      <alignment horizontal="center" vertical="center"/>
    </xf>
    <xf numFmtId="3" fontId="97" fillId="7" borderId="140" xfId="0" applyNumberFormat="1" applyFont="1" applyFill="1" applyBorder="1" applyAlignment="1" applyProtection="1">
      <alignment horizontal="center" vertical="center"/>
      <protection locked="0"/>
    </xf>
    <xf numFmtId="3" fontId="97" fillId="7" borderId="130" xfId="0" applyNumberFormat="1" applyFont="1" applyFill="1" applyBorder="1" applyAlignment="1" applyProtection="1">
      <alignment horizontal="center" vertical="center"/>
      <protection locked="0"/>
    </xf>
    <xf numFmtId="0" fontId="97" fillId="7" borderId="130" xfId="0" applyFont="1" applyFill="1" applyBorder="1" applyAlignment="1" applyProtection="1">
      <alignment horizontal="left" vertical="center" wrapText="1"/>
      <protection locked="0"/>
    </xf>
    <xf numFmtId="0" fontId="97" fillId="6" borderId="130" xfId="0" applyFont="1" applyFill="1" applyBorder="1" applyAlignment="1" applyProtection="1">
      <alignment horizontal="center" vertical="center"/>
    </xf>
    <xf numFmtId="44" fontId="97" fillId="7" borderId="146" xfId="2" applyFont="1" applyFill="1" applyBorder="1" applyAlignment="1" applyProtection="1">
      <alignment horizontal="center" vertical="center"/>
      <protection locked="0"/>
    </xf>
    <xf numFmtId="0" fontId="56" fillId="17" borderId="63" xfId="0" applyFont="1" applyFill="1" applyBorder="1" applyAlignment="1" applyProtection="1">
      <alignment horizontal="left" vertical="center" wrapText="1"/>
    </xf>
    <xf numFmtId="0" fontId="56" fillId="17" borderId="15" xfId="0" applyFont="1" applyFill="1" applyBorder="1" applyAlignment="1" applyProtection="1">
      <alignment horizontal="left" vertical="center" wrapText="1"/>
    </xf>
    <xf numFmtId="0" fontId="56" fillId="17" borderId="130" xfId="0" applyFont="1" applyFill="1" applyBorder="1" applyAlignment="1" applyProtection="1">
      <alignment horizontal="left" vertical="center" wrapText="1"/>
    </xf>
    <xf numFmtId="44" fontId="97" fillId="6" borderId="15" xfId="2" applyNumberFormat="1" applyFont="1" applyFill="1" applyBorder="1" applyAlignment="1" applyProtection="1">
      <alignment vertical="center"/>
    </xf>
    <xf numFmtId="0" fontId="8" fillId="7" borderId="0" xfId="0" applyFont="1" applyFill="1" applyProtection="1"/>
    <xf numFmtId="44" fontId="2" fillId="19" borderId="128" xfId="0" applyNumberFormat="1" applyFont="1" applyFill="1" applyBorder="1" applyAlignment="1" applyProtection="1">
      <alignment horizontal="left" vertical="center"/>
    </xf>
    <xf numFmtId="0" fontId="8" fillId="7" borderId="1" xfId="0" applyFont="1" applyFill="1" applyBorder="1" applyAlignment="1" applyProtection="1">
      <alignment horizontal="center" vertical="top" wrapText="1"/>
    </xf>
    <xf numFmtId="0" fontId="8" fillId="7" borderId="0" xfId="0" applyFont="1" applyFill="1" applyBorder="1" applyAlignment="1" applyProtection="1">
      <alignment horizontal="center" vertical="top" wrapText="1"/>
    </xf>
    <xf numFmtId="44" fontId="2" fillId="19" borderId="2" xfId="0" applyNumberFormat="1" applyFont="1" applyFill="1" applyBorder="1" applyAlignment="1" applyProtection="1">
      <alignment horizontal="left" vertical="center"/>
    </xf>
    <xf numFmtId="0" fontId="57" fillId="8" borderId="133" xfId="0" applyFont="1" applyFill="1" applyBorder="1" applyAlignment="1" applyProtection="1">
      <alignment horizontal="center" vertical="center"/>
    </xf>
    <xf numFmtId="0" fontId="57" fillId="8" borderId="111" xfId="0" applyFont="1" applyFill="1" applyBorder="1" applyAlignment="1" applyProtection="1">
      <alignment horizontal="center" vertical="center"/>
    </xf>
    <xf numFmtId="0" fontId="57" fillId="8" borderId="54" xfId="0" applyFont="1" applyFill="1" applyBorder="1" applyAlignment="1" applyProtection="1">
      <alignment horizontal="center" vertical="center"/>
    </xf>
    <xf numFmtId="0" fontId="9" fillId="0" borderId="0" xfId="0" applyFont="1" applyFill="1" applyProtection="1"/>
    <xf numFmtId="0" fontId="11" fillId="0" borderId="1"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xf>
    <xf numFmtId="44" fontId="71" fillId="6" borderId="127" xfId="0" applyNumberFormat="1" applyFont="1" applyFill="1" applyBorder="1" applyAlignment="1" applyProtection="1">
      <alignment horizontal="left" vertical="center"/>
    </xf>
    <xf numFmtId="44" fontId="71" fillId="6" borderId="128" xfId="0" applyNumberFormat="1" applyFont="1" applyFill="1" applyBorder="1" applyAlignment="1" applyProtection="1">
      <alignment horizontal="left" vertical="center"/>
    </xf>
    <xf numFmtId="44" fontId="71" fillId="6" borderId="131" xfId="0" applyNumberFormat="1" applyFont="1" applyFill="1" applyBorder="1" applyAlignment="1" applyProtection="1">
      <alignment horizontal="left" vertical="center"/>
    </xf>
    <xf numFmtId="44" fontId="12" fillId="3" borderId="139" xfId="0" applyNumberFormat="1" applyFont="1" applyFill="1" applyBorder="1" applyAlignment="1" applyProtection="1">
      <alignment horizontal="left" vertical="center"/>
    </xf>
    <xf numFmtId="44" fontId="12" fillId="3" borderId="168" xfId="0" applyNumberFormat="1" applyFont="1" applyFill="1" applyBorder="1" applyAlignment="1" applyProtection="1">
      <alignment horizontal="left" vertical="center"/>
    </xf>
    <xf numFmtId="44" fontId="12" fillId="3" borderId="2" xfId="0" applyNumberFormat="1" applyFont="1" applyFill="1" applyBorder="1" applyAlignment="1" applyProtection="1">
      <alignment horizontal="left" vertical="center"/>
    </xf>
    <xf numFmtId="49" fontId="101" fillId="0" borderId="166" xfId="4" applyNumberFormat="1" applyFont="1" applyFill="1" applyBorder="1" applyAlignment="1" applyProtection="1">
      <alignment horizontal="center" vertical="center" wrapText="1"/>
    </xf>
    <xf numFmtId="0" fontId="97" fillId="0" borderId="145" xfId="0" applyFont="1" applyFill="1" applyBorder="1" applyAlignment="1" applyProtection="1">
      <alignment horizontal="center" vertical="center"/>
      <protection locked="0"/>
    </xf>
    <xf numFmtId="0" fontId="105" fillId="0" borderId="0" xfId="0" applyFont="1" applyProtection="1"/>
    <xf numFmtId="0" fontId="70" fillId="0" borderId="172" xfId="0" applyFont="1" applyFill="1" applyBorder="1" applyAlignment="1" applyProtection="1">
      <alignment horizontal="center" vertical="center" wrapText="1"/>
    </xf>
    <xf numFmtId="49" fontId="101" fillId="0" borderId="174" xfId="4" applyNumberFormat="1" applyFont="1" applyFill="1" applyBorder="1" applyAlignment="1" applyProtection="1">
      <alignment horizontal="center" vertical="center" wrapText="1"/>
    </xf>
    <xf numFmtId="49" fontId="101" fillId="0" borderId="169" xfId="4" applyNumberFormat="1" applyFont="1" applyFill="1" applyBorder="1" applyAlignment="1" applyProtection="1">
      <alignment horizontal="center" vertical="center" wrapText="1"/>
    </xf>
    <xf numFmtId="49" fontId="101" fillId="0" borderId="176" xfId="4" applyNumberFormat="1" applyFont="1" applyFill="1" applyBorder="1" applyAlignment="1" applyProtection="1">
      <alignment horizontal="center" vertical="center" wrapText="1"/>
    </xf>
    <xf numFmtId="0" fontId="70" fillId="0" borderId="175" xfId="0" applyFont="1" applyFill="1" applyBorder="1" applyAlignment="1" applyProtection="1">
      <alignment horizontal="center" vertical="center" wrapText="1"/>
    </xf>
    <xf numFmtId="0" fontId="70" fillId="0" borderId="132" xfId="0" applyFont="1" applyBorder="1" applyAlignment="1" applyProtection="1">
      <alignment horizontal="center" vertical="center"/>
    </xf>
    <xf numFmtId="0" fontId="70" fillId="0" borderId="163" xfId="0" applyFont="1" applyBorder="1" applyAlignment="1" applyProtection="1">
      <alignment horizontal="center" vertical="center"/>
    </xf>
    <xf numFmtId="49" fontId="101" fillId="0" borderId="177" xfId="4" applyNumberFormat="1" applyFont="1" applyFill="1" applyBorder="1" applyAlignment="1" applyProtection="1">
      <alignment horizontal="center" vertical="center" wrapText="1"/>
    </xf>
    <xf numFmtId="0" fontId="62" fillId="15" borderId="46" xfId="0" applyFont="1" applyFill="1" applyBorder="1" applyAlignment="1" applyProtection="1">
      <alignment horizontal="right"/>
    </xf>
    <xf numFmtId="0" fontId="55" fillId="13" borderId="153" xfId="0" applyFont="1" applyFill="1" applyBorder="1" applyAlignment="1" applyProtection="1">
      <alignment horizontal="center" vertical="center"/>
    </xf>
    <xf numFmtId="0" fontId="64" fillId="0" borderId="179" xfId="0" applyFont="1" applyBorder="1" applyAlignment="1" applyProtection="1">
      <alignment horizontal="center" vertical="top" wrapText="1"/>
    </xf>
    <xf numFmtId="0" fontId="65" fillId="0" borderId="179" xfId="0" applyFont="1" applyBorder="1" applyAlignment="1" applyProtection="1">
      <alignment horizontal="center" vertical="top"/>
    </xf>
    <xf numFmtId="0" fontId="65" fillId="0" borderId="180" xfId="0" applyFont="1" applyBorder="1" applyAlignment="1" applyProtection="1">
      <alignment horizontal="center" vertical="top"/>
    </xf>
    <xf numFmtId="0" fontId="91" fillId="6" borderId="126" xfId="0" applyFont="1" applyFill="1" applyBorder="1" applyAlignment="1" applyProtection="1">
      <alignment vertical="center" wrapText="1"/>
    </xf>
    <xf numFmtId="0" fontId="32" fillId="0" borderId="179" xfId="0" applyFont="1" applyBorder="1" applyAlignment="1" applyProtection="1">
      <alignment horizontal="center"/>
    </xf>
    <xf numFmtId="0" fontId="91" fillId="9" borderId="126" xfId="0" applyFont="1" applyFill="1" applyBorder="1" applyAlignment="1" applyProtection="1">
      <alignment vertical="center" wrapText="1"/>
    </xf>
    <xf numFmtId="0" fontId="91" fillId="17" borderId="126" xfId="0" applyFont="1" applyFill="1" applyBorder="1" applyAlignment="1" applyProtection="1">
      <alignment vertical="center" wrapText="1"/>
    </xf>
    <xf numFmtId="0" fontId="59" fillId="9" borderId="185" xfId="0" applyFont="1" applyFill="1" applyBorder="1" applyAlignment="1" applyProtection="1">
      <alignment horizontal="right" wrapText="1"/>
    </xf>
    <xf numFmtId="0" fontId="59" fillId="9" borderId="31" xfId="0" applyFont="1" applyFill="1" applyBorder="1" applyAlignment="1" applyProtection="1">
      <alignment horizontal="right" wrapText="1"/>
    </xf>
    <xf numFmtId="0" fontId="62" fillId="9" borderId="99" xfId="0" applyFont="1" applyFill="1" applyBorder="1" applyAlignment="1" applyProtection="1">
      <alignment horizontal="right"/>
    </xf>
    <xf numFmtId="0" fontId="59" fillId="17" borderId="186" xfId="0" applyFont="1" applyFill="1" applyBorder="1" applyAlignment="1" applyProtection="1">
      <alignment horizontal="right" wrapText="1"/>
    </xf>
    <xf numFmtId="0" fontId="59" fillId="17" borderId="187" xfId="0" applyFont="1" applyFill="1" applyBorder="1" applyAlignment="1" applyProtection="1">
      <alignment horizontal="right" wrapText="1"/>
    </xf>
    <xf numFmtId="0" fontId="62" fillId="17" borderId="188" xfId="0" applyFont="1" applyFill="1" applyBorder="1" applyAlignment="1" applyProtection="1">
      <alignment horizontal="right"/>
    </xf>
    <xf numFmtId="49" fontId="101" fillId="0" borderId="128" xfId="4" applyNumberFormat="1" applyFont="1" applyFill="1" applyBorder="1" applyAlignment="1" applyProtection="1">
      <alignment horizontal="center" vertical="center" wrapText="1"/>
    </xf>
    <xf numFmtId="0" fontId="60" fillId="17" borderId="21" xfId="2" applyNumberFormat="1" applyFont="1" applyFill="1" applyBorder="1" applyAlignment="1" applyProtection="1">
      <alignment horizontal="center" vertical="top"/>
    </xf>
    <xf numFmtId="0" fontId="59" fillId="17" borderId="199" xfId="0" applyFont="1" applyFill="1" applyBorder="1" applyAlignment="1" applyProtection="1">
      <alignment horizontal="center" wrapText="1"/>
    </xf>
    <xf numFmtId="0" fontId="110" fillId="0" borderId="22" xfId="0" applyFont="1" applyBorder="1" applyAlignment="1">
      <alignment horizontal="center" vertical="center" wrapText="1"/>
    </xf>
    <xf numFmtId="0" fontId="107" fillId="17" borderId="199" xfId="4" applyFont="1" applyFill="1" applyBorder="1" applyAlignment="1" applyProtection="1">
      <alignment horizontal="center" vertical="center" wrapText="1"/>
    </xf>
    <xf numFmtId="0" fontId="61" fillId="17" borderId="200" xfId="0" applyFont="1" applyFill="1" applyBorder="1" applyAlignment="1" applyProtection="1">
      <alignment horizontal="center" wrapText="1"/>
    </xf>
    <xf numFmtId="0" fontId="35" fillId="0" borderId="22" xfId="0" applyFont="1" applyBorder="1" applyAlignment="1" applyProtection="1">
      <alignment horizontal="center" vertical="center" wrapText="1"/>
    </xf>
    <xf numFmtId="0" fontId="116" fillId="0" borderId="22" xfId="0" applyFont="1" applyBorder="1" applyAlignment="1" applyProtection="1">
      <alignment horizontal="center" vertical="center" wrapText="1"/>
    </xf>
    <xf numFmtId="0" fontId="116" fillId="0" borderId="23" xfId="0" applyFont="1" applyBorder="1" applyAlignment="1" applyProtection="1">
      <alignment horizontal="center" vertical="center" wrapText="1"/>
    </xf>
    <xf numFmtId="14" fontId="32" fillId="0" borderId="116" xfId="0" applyNumberFormat="1" applyFont="1" applyBorder="1" applyAlignment="1" applyProtection="1">
      <alignment horizontal="center"/>
      <protection locked="0"/>
    </xf>
    <xf numFmtId="0" fontId="32" fillId="0" borderId="117" xfId="0" applyFont="1" applyBorder="1" applyAlignment="1" applyProtection="1">
      <alignment horizontal="center"/>
      <protection locked="0"/>
    </xf>
    <xf numFmtId="0" fontId="23" fillId="0" borderId="4" xfId="0" applyFont="1" applyBorder="1" applyAlignment="1" applyProtection="1">
      <alignment horizontal="center" vertical="top"/>
    </xf>
    <xf numFmtId="0" fontId="23" fillId="0" borderId="5" xfId="0" applyFont="1" applyBorder="1" applyAlignment="1" applyProtection="1">
      <alignment horizontal="center" vertical="top"/>
    </xf>
    <xf numFmtId="0" fontId="3" fillId="0" borderId="0" xfId="0" applyFont="1" applyBorder="1" applyAlignment="1" applyProtection="1">
      <alignment horizontal="center"/>
    </xf>
    <xf numFmtId="0" fontId="55" fillId="9" borderId="159" xfId="0" applyFont="1" applyFill="1" applyBorder="1" applyAlignment="1" applyProtection="1">
      <alignment horizontal="left" vertical="top" wrapText="1"/>
    </xf>
    <xf numFmtId="0" fontId="55" fillId="9" borderId="160" xfId="0" applyFont="1" applyFill="1" applyBorder="1" applyAlignment="1" applyProtection="1">
      <alignment horizontal="left" vertical="top" wrapText="1"/>
    </xf>
    <xf numFmtId="0" fontId="55" fillId="9" borderId="76" xfId="0" applyFont="1" applyFill="1" applyBorder="1" applyAlignment="1" applyProtection="1">
      <alignment horizontal="left" vertical="top" wrapText="1"/>
    </xf>
    <xf numFmtId="0" fontId="21" fillId="0" borderId="173" xfId="4" applyFill="1" applyBorder="1" applyAlignment="1" applyProtection="1">
      <alignment horizontal="left" vertical="center" wrapText="1"/>
    </xf>
    <xf numFmtId="0" fontId="21" fillId="0" borderId="173" xfId="4" applyFill="1" applyBorder="1" applyAlignment="1" applyProtection="1">
      <alignment horizontal="left" vertical="top" wrapText="1"/>
    </xf>
    <xf numFmtId="0" fontId="75" fillId="0" borderId="140" xfId="4" applyFont="1" applyFill="1" applyBorder="1" applyAlignment="1" applyProtection="1">
      <alignment horizontal="left" vertical="top" wrapText="1"/>
    </xf>
    <xf numFmtId="0" fontId="21" fillId="0" borderId="140" xfId="4" applyFill="1" applyBorder="1" applyAlignment="1" applyProtection="1">
      <alignment horizontal="left" vertical="top" wrapText="1"/>
    </xf>
    <xf numFmtId="0" fontId="104" fillId="17" borderId="48" xfId="4" applyFont="1" applyFill="1" applyBorder="1" applyAlignment="1" applyProtection="1">
      <alignment horizontal="center" vertical="center"/>
    </xf>
    <xf numFmtId="0" fontId="104" fillId="17" borderId="8" xfId="4" applyFont="1" applyFill="1" applyBorder="1" applyAlignment="1" applyProtection="1">
      <alignment horizontal="center" vertical="center"/>
    </xf>
    <xf numFmtId="0" fontId="104" fillId="17" borderId="12" xfId="4" applyFont="1" applyFill="1" applyBorder="1" applyAlignment="1" applyProtection="1">
      <alignment horizontal="center" vertical="center"/>
    </xf>
    <xf numFmtId="0" fontId="104" fillId="17" borderId="73" xfId="4" applyFont="1" applyFill="1" applyBorder="1" applyAlignment="1" applyProtection="1">
      <alignment horizontal="center" vertical="center" wrapText="1"/>
    </xf>
    <xf numFmtId="0" fontId="104" fillId="17" borderId="22" xfId="4" applyFont="1" applyFill="1" applyBorder="1" applyAlignment="1" applyProtection="1">
      <alignment horizontal="center" vertical="center" wrapText="1"/>
    </xf>
    <xf numFmtId="0" fontId="104" fillId="17" borderId="23" xfId="4" applyFont="1" applyFill="1" applyBorder="1" applyAlignment="1" applyProtection="1">
      <alignment horizontal="center" vertical="center" wrapText="1"/>
    </xf>
    <xf numFmtId="49" fontId="66" fillId="7" borderId="154" xfId="4" applyNumberFormat="1" applyFont="1" applyFill="1" applyBorder="1" applyAlignment="1" applyProtection="1">
      <alignment horizontal="left" vertical="top" wrapText="1"/>
    </xf>
    <xf numFmtId="49" fontId="66" fillId="7" borderId="4" xfId="4" applyNumberFormat="1" applyFont="1" applyFill="1" applyBorder="1" applyAlignment="1" applyProtection="1">
      <alignment horizontal="left" vertical="top" wrapText="1"/>
    </xf>
    <xf numFmtId="49" fontId="66" fillId="7" borderId="5" xfId="4" applyNumberFormat="1" applyFont="1" applyFill="1" applyBorder="1" applyAlignment="1" applyProtection="1">
      <alignment horizontal="left" vertical="top" wrapText="1"/>
    </xf>
    <xf numFmtId="0" fontId="22" fillId="0" borderId="4" xfId="0" applyFont="1" applyBorder="1" applyAlignment="1" applyProtection="1">
      <alignment horizontal="center" vertical="top"/>
    </xf>
    <xf numFmtId="0" fontId="22" fillId="0" borderId="4" xfId="0" applyFont="1" applyBorder="1" applyAlignment="1" applyProtection="1">
      <alignment vertical="top"/>
    </xf>
    <xf numFmtId="0" fontId="32" fillId="0" borderId="116" xfId="0" applyFont="1" applyBorder="1" applyAlignment="1" applyProtection="1">
      <alignment horizontal="center"/>
      <protection locked="0"/>
    </xf>
    <xf numFmtId="0" fontId="32" fillId="0" borderId="116" xfId="0" applyFont="1" applyBorder="1" applyAlignment="1" applyProtection="1">
      <protection locked="0"/>
    </xf>
    <xf numFmtId="0" fontId="32" fillId="0" borderId="115" xfId="0" applyFont="1" applyBorder="1" applyAlignment="1" applyProtection="1">
      <alignment horizontal="center"/>
      <protection locked="0"/>
    </xf>
    <xf numFmtId="0" fontId="22" fillId="0" borderId="3" xfId="0" applyFont="1" applyBorder="1" applyAlignment="1" applyProtection="1">
      <alignment horizontal="center" vertical="top"/>
    </xf>
    <xf numFmtId="0" fontId="32" fillId="0" borderId="116" xfId="0" applyFont="1" applyBorder="1" applyAlignment="1" applyProtection="1">
      <alignment horizontal="center"/>
    </xf>
    <xf numFmtId="0" fontId="32" fillId="0" borderId="117" xfId="0" applyFont="1" applyBorder="1" applyAlignment="1" applyProtection="1">
      <alignment horizontal="center"/>
    </xf>
    <xf numFmtId="0" fontId="69" fillId="0" borderId="0" xfId="0" applyFont="1" applyBorder="1" applyAlignment="1" applyProtection="1">
      <alignment horizontal="center"/>
    </xf>
    <xf numFmtId="0" fontId="33" fillId="0" borderId="0" xfId="0" applyFont="1" applyBorder="1" applyAlignment="1" applyProtection="1">
      <alignment horizontal="left"/>
    </xf>
    <xf numFmtId="44" fontId="3" fillId="0" borderId="0" xfId="0" applyNumberFormat="1" applyFont="1" applyBorder="1" applyAlignment="1" applyProtection="1"/>
    <xf numFmtId="0" fontId="32" fillId="0" borderId="0" xfId="0" applyFont="1" applyBorder="1" applyAlignment="1" applyProtection="1"/>
    <xf numFmtId="0" fontId="55" fillId="13" borderId="71" xfId="0" applyFont="1" applyFill="1" applyBorder="1" applyAlignment="1" applyProtection="1">
      <alignment horizontal="center" vertical="center"/>
    </xf>
    <xf numFmtId="0" fontId="55" fillId="13" borderId="153" xfId="0" applyFont="1" applyFill="1" applyBorder="1" applyAlignment="1" applyProtection="1">
      <alignment horizontal="center" vertical="center"/>
    </xf>
    <xf numFmtId="0" fontId="55" fillId="13" borderId="122" xfId="0" applyFont="1" applyFill="1" applyBorder="1" applyAlignment="1" applyProtection="1">
      <alignment horizontal="center" vertical="center"/>
    </xf>
    <xf numFmtId="0" fontId="106" fillId="0" borderId="151" xfId="0" applyFont="1" applyBorder="1" applyAlignment="1" applyProtection="1">
      <alignment horizontal="center"/>
    </xf>
    <xf numFmtId="0" fontId="106" fillId="0" borderId="29" xfId="0" applyFont="1" applyBorder="1" applyAlignment="1" applyProtection="1">
      <alignment horizontal="center"/>
    </xf>
    <xf numFmtId="0" fontId="106" fillId="0" borderId="30" xfId="0" applyFont="1" applyBorder="1" applyAlignment="1" applyProtection="1">
      <alignment horizontal="center"/>
    </xf>
    <xf numFmtId="0" fontId="3" fillId="0" borderId="181" xfId="0" applyFont="1" applyFill="1" applyBorder="1" applyAlignment="1" applyProtection="1">
      <alignment horizontal="center"/>
      <protection locked="0"/>
    </xf>
    <xf numFmtId="0" fontId="3" fillId="0" borderId="126" xfId="0" applyFont="1" applyFill="1" applyBorder="1" applyAlignment="1" applyProtection="1">
      <alignment horizontal="center"/>
      <protection locked="0"/>
    </xf>
    <xf numFmtId="0" fontId="3" fillId="0" borderId="182" xfId="0" applyFont="1" applyFill="1" applyBorder="1" applyAlignment="1" applyProtection="1">
      <alignment horizontal="center"/>
      <protection locked="0"/>
    </xf>
    <xf numFmtId="44" fontId="33" fillId="6" borderId="183" xfId="0" applyNumberFormat="1" applyFont="1" applyFill="1" applyBorder="1" applyAlignment="1" applyProtection="1">
      <alignment horizontal="center"/>
    </xf>
    <xf numFmtId="0" fontId="33" fillId="6" borderId="157" xfId="0" applyFont="1" applyFill="1" applyBorder="1" applyAlignment="1" applyProtection="1">
      <alignment horizontal="center"/>
    </xf>
    <xf numFmtId="44" fontId="33" fillId="9" borderId="183" xfId="0" applyNumberFormat="1" applyFont="1" applyFill="1" applyBorder="1" applyAlignment="1" applyProtection="1">
      <alignment horizontal="center"/>
    </xf>
    <xf numFmtId="0" fontId="33" fillId="9" borderId="157" xfId="0" applyFont="1" applyFill="1" applyBorder="1" applyAlignment="1" applyProtection="1">
      <alignment horizontal="center"/>
    </xf>
    <xf numFmtId="14" fontId="33" fillId="0" borderId="183" xfId="0" applyNumberFormat="1" applyFont="1" applyBorder="1" applyAlignment="1" applyProtection="1">
      <alignment horizontal="center"/>
      <protection locked="0"/>
    </xf>
    <xf numFmtId="0" fontId="33" fillId="0" borderId="157" xfId="0" applyFont="1" applyBorder="1" applyAlignment="1" applyProtection="1">
      <alignment horizontal="center"/>
      <protection locked="0"/>
    </xf>
    <xf numFmtId="0" fontId="33" fillId="0" borderId="184" xfId="0" applyFont="1" applyBorder="1" applyAlignment="1" applyProtection="1">
      <alignment horizontal="center"/>
      <protection locked="0"/>
    </xf>
    <xf numFmtId="0" fontId="63" fillId="9" borderId="187" xfId="0" applyFont="1" applyFill="1" applyBorder="1" applyAlignment="1" applyProtection="1">
      <alignment horizontal="right" vertical="center"/>
    </xf>
    <xf numFmtId="0" fontId="63" fillId="9" borderId="150" xfId="0" applyFont="1" applyFill="1" applyBorder="1" applyAlignment="1" applyProtection="1">
      <alignment horizontal="right" vertical="center"/>
    </xf>
    <xf numFmtId="0" fontId="33" fillId="0" borderId="181" xfId="0" applyFont="1" applyFill="1" applyBorder="1" applyAlignment="1" applyProtection="1">
      <alignment horizontal="center"/>
      <protection locked="0"/>
    </xf>
    <xf numFmtId="0" fontId="33" fillId="0" borderId="126" xfId="0" applyFont="1" applyFill="1" applyBorder="1" applyAlignment="1" applyProtection="1">
      <alignment horizontal="center"/>
      <protection locked="0"/>
    </xf>
    <xf numFmtId="0" fontId="33" fillId="0" borderId="182" xfId="0" applyFont="1" applyFill="1" applyBorder="1" applyAlignment="1" applyProtection="1">
      <alignment horizontal="center"/>
      <protection locked="0"/>
    </xf>
    <xf numFmtId="0" fontId="62" fillId="9" borderId="124" xfId="0" applyFont="1" applyFill="1" applyBorder="1" applyAlignment="1" applyProtection="1">
      <alignment horizontal="right" vertical="center"/>
    </xf>
    <xf numFmtId="0" fontId="62" fillId="9" borderId="17" xfId="0" applyFont="1" applyFill="1" applyBorder="1" applyAlignment="1" applyProtection="1">
      <alignment horizontal="right" vertical="center"/>
    </xf>
    <xf numFmtId="0" fontId="50" fillId="15" borderId="189" xfId="0" applyFont="1" applyFill="1" applyBorder="1" applyAlignment="1" applyProtection="1">
      <alignment horizontal="center" vertical="center"/>
    </xf>
    <xf numFmtId="0" fontId="50" fillId="15" borderId="190" xfId="0" applyFont="1" applyFill="1" applyBorder="1" applyAlignment="1" applyProtection="1">
      <alignment horizontal="center" vertical="center"/>
    </xf>
    <xf numFmtId="0" fontId="50" fillId="15" borderId="191" xfId="0" applyFont="1" applyFill="1" applyBorder="1" applyAlignment="1" applyProtection="1">
      <alignment horizontal="center" vertical="center"/>
    </xf>
    <xf numFmtId="0" fontId="50" fillId="15" borderId="192" xfId="0" applyFont="1" applyFill="1" applyBorder="1" applyAlignment="1" applyProtection="1">
      <alignment horizontal="center" vertical="center"/>
    </xf>
    <xf numFmtId="0" fontId="50" fillId="15" borderId="193" xfId="0" applyFont="1" applyFill="1" applyBorder="1" applyAlignment="1" applyProtection="1">
      <alignment horizontal="center" vertical="center"/>
    </xf>
    <xf numFmtId="0" fontId="50" fillId="15" borderId="194" xfId="0" applyFont="1" applyFill="1" applyBorder="1" applyAlignment="1" applyProtection="1">
      <alignment horizontal="center" vertical="center"/>
    </xf>
    <xf numFmtId="0" fontId="58" fillId="9" borderId="148" xfId="0" applyFont="1" applyFill="1" applyBorder="1" applyAlignment="1" applyProtection="1">
      <alignment horizontal="right" vertical="center"/>
    </xf>
    <xf numFmtId="0" fontId="58" fillId="9" borderId="171" xfId="0" applyFont="1" applyFill="1" applyBorder="1" applyAlignment="1" applyProtection="1">
      <alignment horizontal="right" vertical="center"/>
    </xf>
    <xf numFmtId="0" fontId="58" fillId="9" borderId="149" xfId="0" applyFont="1" applyFill="1" applyBorder="1" applyAlignment="1" applyProtection="1">
      <alignment horizontal="right" vertical="center"/>
    </xf>
    <xf numFmtId="44" fontId="33" fillId="7" borderId="178" xfId="2" applyFont="1" applyFill="1" applyBorder="1" applyAlignment="1" applyProtection="1">
      <alignment horizontal="center"/>
      <protection locked="0"/>
    </xf>
    <xf numFmtId="44" fontId="33" fillId="7" borderId="180" xfId="2" applyFont="1" applyFill="1" applyBorder="1" applyAlignment="1" applyProtection="1">
      <alignment horizontal="center"/>
      <protection locked="0"/>
    </xf>
    <xf numFmtId="0" fontId="86" fillId="9" borderId="143" xfId="0" applyFont="1" applyFill="1" applyBorder="1" applyAlignment="1" applyProtection="1">
      <alignment horizontal="right" vertical="center"/>
    </xf>
    <xf numFmtId="0" fontId="86" fillId="9" borderId="144" xfId="0" applyFont="1" applyFill="1" applyBorder="1" applyAlignment="1" applyProtection="1">
      <alignment horizontal="right" vertical="center"/>
    </xf>
    <xf numFmtId="44" fontId="33" fillId="16" borderId="181" xfId="2" applyFont="1" applyFill="1" applyBorder="1" applyAlignment="1" applyProtection="1">
      <alignment horizontal="center"/>
    </xf>
    <xf numFmtId="44" fontId="33" fillId="16" borderId="182" xfId="2" applyFont="1" applyFill="1" applyBorder="1" applyAlignment="1" applyProtection="1">
      <alignment horizontal="center"/>
    </xf>
    <xf numFmtId="0" fontId="58" fillId="9" borderId="141" xfId="0" applyFont="1" applyFill="1" applyBorder="1" applyAlignment="1" applyProtection="1">
      <alignment horizontal="right" vertical="center"/>
    </xf>
    <xf numFmtId="0" fontId="58" fillId="9" borderId="126" xfId="0" applyFont="1" applyFill="1" applyBorder="1" applyAlignment="1" applyProtection="1">
      <alignment horizontal="right" vertical="center"/>
    </xf>
    <xf numFmtId="0" fontId="3" fillId="0" borderId="183" xfId="0" applyFont="1" applyBorder="1" applyAlignment="1" applyProtection="1">
      <alignment horizontal="left" vertical="center"/>
      <protection locked="0"/>
    </xf>
    <xf numFmtId="0" fontId="3" fillId="0" borderId="157" xfId="0" applyFont="1" applyBorder="1" applyAlignment="1" applyProtection="1">
      <alignment horizontal="left" vertical="center"/>
      <protection locked="0"/>
    </xf>
    <xf numFmtId="170" fontId="33" fillId="15" borderId="189" xfId="0" applyNumberFormat="1" applyFont="1" applyFill="1" applyBorder="1" applyAlignment="1" applyProtection="1">
      <alignment horizontal="center"/>
    </xf>
    <xf numFmtId="170" fontId="33" fillId="15" borderId="190" xfId="0" applyNumberFormat="1" applyFont="1" applyFill="1" applyBorder="1" applyAlignment="1" applyProtection="1">
      <alignment horizontal="center"/>
    </xf>
    <xf numFmtId="170" fontId="33" fillId="15" borderId="191" xfId="0" applyNumberFormat="1" applyFont="1" applyFill="1" applyBorder="1" applyAlignment="1" applyProtection="1">
      <alignment horizontal="center"/>
    </xf>
    <xf numFmtId="0" fontId="33" fillId="0" borderId="192" xfId="0" applyFont="1" applyFill="1" applyBorder="1" applyAlignment="1" applyProtection="1">
      <alignment horizontal="center"/>
      <protection locked="0"/>
    </xf>
    <xf numFmtId="0" fontId="33" fillId="0" borderId="193" xfId="0" applyFont="1" applyFill="1" applyBorder="1" applyAlignment="1" applyProtection="1">
      <alignment horizontal="center"/>
      <protection locked="0"/>
    </xf>
    <xf numFmtId="0" fontId="33" fillId="0" borderId="194" xfId="0" applyFont="1" applyFill="1" applyBorder="1" applyAlignment="1" applyProtection="1">
      <alignment horizontal="center"/>
      <protection locked="0"/>
    </xf>
    <xf numFmtId="0" fontId="34" fillId="0" borderId="195" xfId="0" applyFont="1" applyFill="1" applyBorder="1" applyAlignment="1" applyProtection="1">
      <alignment horizontal="center"/>
      <protection locked="0"/>
    </xf>
    <xf numFmtId="0" fontId="34" fillId="0" borderId="196" xfId="0" applyFont="1" applyFill="1" applyBorder="1" applyAlignment="1" applyProtection="1">
      <alignment horizontal="center"/>
      <protection locked="0"/>
    </xf>
    <xf numFmtId="0" fontId="34" fillId="0" borderId="197" xfId="0" applyFont="1" applyFill="1" applyBorder="1" applyAlignment="1" applyProtection="1">
      <alignment horizontal="center"/>
      <protection locked="0"/>
    </xf>
    <xf numFmtId="0" fontId="3" fillId="14" borderId="178" xfId="0" applyFont="1" applyFill="1" applyBorder="1" applyAlignment="1" applyProtection="1">
      <alignment horizontal="center"/>
    </xf>
    <xf numFmtId="0" fontId="3" fillId="14" borderId="179" xfId="0" applyFont="1" applyFill="1" applyBorder="1" applyAlignment="1" applyProtection="1">
      <alignment horizontal="center"/>
    </xf>
    <xf numFmtId="0" fontId="3" fillId="14" borderId="180" xfId="0" applyFont="1" applyFill="1" applyBorder="1" applyAlignment="1" applyProtection="1">
      <alignment horizontal="center"/>
    </xf>
    <xf numFmtId="0" fontId="3" fillId="14" borderId="181" xfId="0" applyFont="1" applyFill="1" applyBorder="1" applyAlignment="1" applyProtection="1">
      <alignment horizontal="center"/>
    </xf>
    <xf numFmtId="0" fontId="3" fillId="14" borderId="126" xfId="0" applyFont="1" applyFill="1" applyBorder="1" applyAlignment="1" applyProtection="1">
      <alignment horizontal="center"/>
    </xf>
    <xf numFmtId="0" fontId="3" fillId="14" borderId="182" xfId="0" applyFont="1" applyFill="1" applyBorder="1" applyAlignment="1" applyProtection="1">
      <alignment horizontal="center"/>
    </xf>
    <xf numFmtId="0" fontId="62" fillId="15" borderId="0" xfId="0" applyFont="1" applyFill="1" applyBorder="1" applyAlignment="1" applyProtection="1">
      <alignment horizontal="right"/>
    </xf>
    <xf numFmtId="0" fontId="62" fillId="15" borderId="125" xfId="0" applyFont="1" applyFill="1" applyBorder="1" applyAlignment="1" applyProtection="1">
      <alignment horizontal="right"/>
    </xf>
    <xf numFmtId="0" fontId="62" fillId="15" borderId="4" xfId="0" applyFont="1" applyFill="1" applyBorder="1" applyAlignment="1" applyProtection="1">
      <alignment horizontal="right" wrapText="1"/>
    </xf>
    <xf numFmtId="0" fontId="62" fillId="15" borderId="155" xfId="0" applyFont="1" applyFill="1" applyBorder="1" applyAlignment="1" applyProtection="1">
      <alignment horizontal="right" wrapText="1"/>
    </xf>
    <xf numFmtId="0" fontId="3" fillId="0" borderId="181" xfId="0" applyFont="1" applyBorder="1" applyAlignment="1" applyProtection="1">
      <alignment horizontal="left" vertical="center"/>
      <protection locked="0"/>
    </xf>
    <xf numFmtId="0" fontId="3" fillId="0" borderId="126" xfId="0" applyFont="1" applyBorder="1" applyAlignment="1" applyProtection="1">
      <alignment horizontal="left" vertical="center"/>
      <protection locked="0"/>
    </xf>
    <xf numFmtId="44" fontId="33" fillId="17" borderId="179" xfId="2" applyFont="1" applyFill="1" applyBorder="1" applyAlignment="1" applyProtection="1">
      <alignment horizontal="center"/>
    </xf>
    <xf numFmtId="0" fontId="87" fillId="9" borderId="156" xfId="0" applyFont="1" applyFill="1" applyBorder="1" applyAlignment="1" applyProtection="1">
      <alignment horizontal="right" vertical="center"/>
    </xf>
    <xf numFmtId="0" fontId="87" fillId="9" borderId="157" xfId="0" applyFont="1" applyFill="1" applyBorder="1" applyAlignment="1" applyProtection="1">
      <alignment horizontal="right" vertical="center"/>
    </xf>
    <xf numFmtId="169" fontId="33" fillId="14" borderId="183" xfId="3" applyNumberFormat="1" applyFont="1" applyFill="1" applyBorder="1" applyAlignment="1" applyProtection="1">
      <alignment horizontal="center"/>
    </xf>
    <xf numFmtId="169" fontId="33" fillId="14" borderId="184" xfId="3" applyNumberFormat="1" applyFont="1" applyFill="1" applyBorder="1" applyAlignment="1" applyProtection="1">
      <alignment horizontal="center"/>
    </xf>
    <xf numFmtId="0" fontId="59" fillId="9" borderId="157" xfId="0" applyFont="1" applyFill="1" applyBorder="1" applyAlignment="1" applyProtection="1">
      <alignment horizontal="center" vertical="center" wrapText="1"/>
    </xf>
    <xf numFmtId="0" fontId="59" fillId="9" borderId="158" xfId="0" applyFont="1" applyFill="1" applyBorder="1" applyAlignment="1" applyProtection="1">
      <alignment horizontal="center" vertical="center" wrapText="1"/>
    </xf>
    <xf numFmtId="0" fontId="21" fillId="7" borderId="173" xfId="4" applyFill="1" applyBorder="1" applyAlignment="1" applyProtection="1">
      <alignment horizontal="left" vertical="center" wrapText="1"/>
    </xf>
    <xf numFmtId="0" fontId="72" fillId="0" borderId="147" xfId="4" applyFont="1" applyFill="1" applyBorder="1" applyAlignment="1" applyProtection="1">
      <alignment horizontal="left" vertical="top" wrapText="1"/>
    </xf>
    <xf numFmtId="0" fontId="62" fillId="17" borderId="178" xfId="0" applyFont="1" applyFill="1" applyBorder="1" applyAlignment="1" applyProtection="1">
      <alignment horizontal="center" vertical="center"/>
    </xf>
    <xf numFmtId="0" fontId="62" fillId="17" borderId="179" xfId="0" applyFont="1" applyFill="1" applyBorder="1" applyAlignment="1" applyProtection="1">
      <alignment horizontal="center" vertical="center"/>
    </xf>
    <xf numFmtId="44" fontId="33" fillId="9" borderId="181" xfId="2" applyFont="1" applyFill="1" applyBorder="1" applyAlignment="1" applyProtection="1">
      <alignment horizontal="center"/>
    </xf>
    <xf numFmtId="44" fontId="33" fillId="9" borderId="126" xfId="2" applyFont="1" applyFill="1" applyBorder="1" applyAlignment="1" applyProtection="1">
      <alignment horizontal="center"/>
    </xf>
    <xf numFmtId="0" fontId="85" fillId="17" borderId="46" xfId="0" applyFont="1" applyFill="1" applyBorder="1" applyAlignment="1" applyProtection="1">
      <alignment horizontal="center" vertical="center"/>
    </xf>
    <xf numFmtId="0" fontId="85" fillId="17" borderId="0" xfId="0" applyFont="1" applyFill="1" applyBorder="1" applyAlignment="1" applyProtection="1">
      <alignment horizontal="center" vertical="center"/>
    </xf>
    <xf numFmtId="0" fontId="60" fillId="17" borderId="201" xfId="0" applyFont="1" applyFill="1" applyBorder="1" applyAlignment="1" applyProtection="1">
      <alignment horizontal="center" wrapText="1"/>
    </xf>
    <xf numFmtId="0" fontId="59" fillId="17" borderId="4" xfId="0" applyFont="1" applyFill="1" applyBorder="1" applyAlignment="1" applyProtection="1">
      <alignment horizontal="left" vertical="top" wrapText="1"/>
    </xf>
    <xf numFmtId="0" fontId="59" fillId="17" borderId="96" xfId="0" applyFont="1" applyFill="1" applyBorder="1" applyAlignment="1" applyProtection="1">
      <alignment horizontal="left" vertical="top" wrapText="1"/>
    </xf>
    <xf numFmtId="0" fontId="59" fillId="17" borderId="97" xfId="0" applyFont="1" applyFill="1" applyBorder="1" applyAlignment="1" applyProtection="1">
      <alignment horizontal="left" vertical="top" wrapText="1"/>
    </xf>
    <xf numFmtId="0" fontId="84" fillId="0" borderId="181" xfId="0" applyFont="1" applyBorder="1" applyAlignment="1" applyProtection="1">
      <alignment horizontal="center"/>
      <protection locked="0"/>
    </xf>
    <xf numFmtId="0" fontId="84" fillId="0" borderId="126" xfId="0" applyFont="1" applyBorder="1" applyAlignment="1" applyProtection="1">
      <alignment horizontal="center"/>
      <protection locked="0"/>
    </xf>
    <xf numFmtId="0" fontId="84" fillId="0" borderId="182" xfId="0" applyFont="1" applyBorder="1" applyAlignment="1" applyProtection="1">
      <alignment horizontal="center"/>
      <protection locked="0"/>
    </xf>
    <xf numFmtId="0" fontId="84" fillId="0" borderId="183" xfId="0" applyFont="1" applyBorder="1" applyAlignment="1" applyProtection="1">
      <alignment horizontal="center"/>
      <protection locked="0"/>
    </xf>
    <xf numFmtId="0" fontId="84" fillId="0" borderId="157" xfId="0" applyFont="1" applyBorder="1" applyAlignment="1" applyProtection="1">
      <alignment horizontal="center"/>
      <protection locked="0"/>
    </xf>
    <xf numFmtId="0" fontId="84" fillId="0" borderId="184" xfId="0" applyFont="1" applyBorder="1" applyAlignment="1" applyProtection="1">
      <alignment horizontal="center"/>
      <protection locked="0"/>
    </xf>
    <xf numFmtId="0" fontId="89" fillId="0" borderId="126" xfId="0" applyFont="1" applyFill="1" applyBorder="1" applyAlignment="1" applyProtection="1">
      <alignment horizontal="center" wrapText="1"/>
      <protection locked="0"/>
    </xf>
    <xf numFmtId="0" fontId="89" fillId="0" borderId="182" xfId="0" applyFont="1" applyFill="1" applyBorder="1" applyAlignment="1" applyProtection="1">
      <alignment horizontal="center" wrapText="1"/>
      <protection locked="0"/>
    </xf>
    <xf numFmtId="0" fontId="92" fillId="9" borderId="157" xfId="0" applyFont="1" applyFill="1" applyBorder="1" applyAlignment="1" applyProtection="1">
      <alignment horizontal="left" vertical="center" wrapText="1"/>
    </xf>
    <xf numFmtId="0" fontId="92" fillId="9" borderId="184" xfId="0" applyFont="1" applyFill="1" applyBorder="1" applyAlignment="1" applyProtection="1">
      <alignment horizontal="left" vertical="center" wrapText="1"/>
    </xf>
    <xf numFmtId="0" fontId="3" fillId="0" borderId="178" xfId="0" applyFont="1" applyBorder="1" applyAlignment="1" applyProtection="1">
      <alignment horizontal="left" vertical="center"/>
      <protection locked="0"/>
    </xf>
    <xf numFmtId="0" fontId="3" fillId="0" borderId="179" xfId="0" applyFont="1" applyBorder="1" applyAlignment="1" applyProtection="1">
      <alignment horizontal="left" vertical="center"/>
      <protection locked="0"/>
    </xf>
    <xf numFmtId="0" fontId="55" fillId="13" borderId="21" xfId="0" applyFont="1" applyFill="1" applyBorder="1" applyAlignment="1" applyProtection="1">
      <alignment horizontal="center" vertical="center"/>
    </xf>
    <xf numFmtId="0" fontId="55" fillId="13" borderId="1" xfId="0" applyFont="1" applyFill="1" applyBorder="1" applyAlignment="1" applyProtection="1">
      <alignment horizontal="center" vertical="center"/>
    </xf>
    <xf numFmtId="0" fontId="55" fillId="13" borderId="3" xfId="0" applyFont="1" applyFill="1" applyBorder="1" applyAlignment="1" applyProtection="1">
      <alignment horizontal="center" vertical="center"/>
    </xf>
    <xf numFmtId="0" fontId="62" fillId="6" borderId="164" xfId="0" applyFont="1" applyFill="1" applyBorder="1" applyAlignment="1" applyProtection="1">
      <alignment horizontal="right" vertical="center"/>
    </xf>
    <xf numFmtId="0" fontId="62" fillId="6" borderId="165" xfId="0" applyFont="1" applyFill="1" applyBorder="1" applyAlignment="1" applyProtection="1">
      <alignment horizontal="right" vertical="center"/>
    </xf>
    <xf numFmtId="0" fontId="62" fillId="9" borderId="164" xfId="0" applyFont="1" applyFill="1" applyBorder="1" applyAlignment="1" applyProtection="1">
      <alignment horizontal="right" vertical="center"/>
    </xf>
    <xf numFmtId="0" fontId="62" fillId="9" borderId="165" xfId="0" applyFont="1" applyFill="1" applyBorder="1" applyAlignment="1" applyProtection="1">
      <alignment horizontal="right" vertical="center"/>
    </xf>
    <xf numFmtId="0" fontId="62" fillId="9" borderId="132" xfId="0" applyFont="1" applyFill="1" applyBorder="1" applyAlignment="1" applyProtection="1">
      <alignment horizontal="right" vertical="center"/>
    </xf>
    <xf numFmtId="0" fontId="62" fillId="9" borderId="16" xfId="0" applyFont="1" applyFill="1" applyBorder="1" applyAlignment="1" applyProtection="1">
      <alignment horizontal="right" vertical="center"/>
    </xf>
    <xf numFmtId="0" fontId="62" fillId="9" borderId="163" xfId="0" applyFont="1" applyFill="1" applyBorder="1" applyAlignment="1" applyProtection="1">
      <alignment horizontal="right" vertical="center"/>
    </xf>
    <xf numFmtId="0" fontId="62" fillId="9" borderId="162" xfId="0" applyFont="1" applyFill="1" applyBorder="1" applyAlignment="1" applyProtection="1">
      <alignment horizontal="right" vertical="center"/>
    </xf>
    <xf numFmtId="0" fontId="92" fillId="6" borderId="157" xfId="0" applyFont="1" applyFill="1" applyBorder="1" applyAlignment="1" applyProtection="1">
      <alignment horizontal="left" vertical="center" wrapText="1"/>
    </xf>
    <xf numFmtId="0" fontId="92" fillId="6" borderId="184" xfId="0" applyFont="1" applyFill="1" applyBorder="1" applyAlignment="1" applyProtection="1">
      <alignment horizontal="left" vertical="center" wrapText="1"/>
    </xf>
    <xf numFmtId="44" fontId="33" fillId="6" borderId="181" xfId="2" applyFont="1" applyFill="1" applyBorder="1" applyAlignment="1" applyProtection="1">
      <alignment horizontal="center"/>
    </xf>
    <xf numFmtId="44" fontId="33" fillId="6" borderId="126" xfId="2" applyFont="1" applyFill="1" applyBorder="1" applyAlignment="1" applyProtection="1">
      <alignment horizontal="center"/>
    </xf>
    <xf numFmtId="0" fontId="62" fillId="6" borderId="132" xfId="0" applyFont="1" applyFill="1" applyBorder="1" applyAlignment="1" applyProtection="1">
      <alignment horizontal="right" vertical="center"/>
    </xf>
    <xf numFmtId="0" fontId="62" fillId="6" borderId="16" xfId="0" applyFont="1" applyFill="1" applyBorder="1" applyAlignment="1" applyProtection="1">
      <alignment horizontal="right" vertical="center"/>
    </xf>
    <xf numFmtId="0" fontId="92" fillId="17" borderId="157" xfId="0" applyFont="1" applyFill="1" applyBorder="1" applyAlignment="1" applyProtection="1">
      <alignment horizontal="left" vertical="center" wrapText="1"/>
    </xf>
    <xf numFmtId="0" fontId="92" fillId="17" borderId="184" xfId="0" applyFont="1" applyFill="1" applyBorder="1" applyAlignment="1" applyProtection="1">
      <alignment horizontal="left" vertical="center" wrapText="1"/>
    </xf>
    <xf numFmtId="0" fontId="73" fillId="0" borderId="147" xfId="4" applyFont="1" applyFill="1" applyBorder="1" applyAlignment="1" applyProtection="1">
      <alignment horizontal="left" vertical="top" wrapText="1"/>
    </xf>
    <xf numFmtId="44" fontId="33" fillId="17" borderId="157" xfId="0" applyNumberFormat="1" applyFont="1" applyFill="1" applyBorder="1" applyAlignment="1" applyProtection="1">
      <alignment horizontal="center"/>
    </xf>
    <xf numFmtId="0" fontId="33" fillId="17" borderId="157" xfId="0" applyFont="1" applyFill="1" applyBorder="1" applyAlignment="1" applyProtection="1">
      <alignment horizontal="center"/>
    </xf>
    <xf numFmtId="44" fontId="33" fillId="17" borderId="126" xfId="2" applyFont="1" applyFill="1" applyBorder="1" applyAlignment="1" applyProtection="1">
      <alignment horizontal="center"/>
    </xf>
    <xf numFmtId="0" fontId="62" fillId="17" borderId="181" xfId="0" applyFont="1" applyFill="1" applyBorder="1" applyAlignment="1" applyProtection="1">
      <alignment horizontal="right" vertical="center"/>
    </xf>
    <xf numFmtId="0" fontId="62" fillId="17" borderId="126" xfId="0" applyFont="1" applyFill="1" applyBorder="1" applyAlignment="1" applyProtection="1">
      <alignment horizontal="right" vertical="center"/>
    </xf>
    <xf numFmtId="0" fontId="62" fillId="17" borderId="183" xfId="0" applyFont="1" applyFill="1" applyBorder="1" applyAlignment="1" applyProtection="1">
      <alignment horizontal="right" vertical="center"/>
    </xf>
    <xf numFmtId="0" fontId="62" fillId="17" borderId="157" xfId="0" applyFont="1" applyFill="1" applyBorder="1" applyAlignment="1" applyProtection="1">
      <alignment horizontal="right" vertical="center"/>
    </xf>
    <xf numFmtId="44" fontId="33" fillId="6" borderId="178" xfId="2" applyFont="1" applyFill="1" applyBorder="1" applyAlignment="1" applyProtection="1">
      <alignment horizontal="center"/>
    </xf>
    <xf numFmtId="44" fontId="33" fillId="6" borderId="179" xfId="2" applyFont="1" applyFill="1" applyBorder="1" applyAlignment="1" applyProtection="1">
      <alignment horizontal="center"/>
    </xf>
    <xf numFmtId="44" fontId="33" fillId="9" borderId="178" xfId="2" applyFont="1" applyFill="1" applyBorder="1" applyAlignment="1" applyProtection="1">
      <alignment horizontal="center"/>
    </xf>
    <xf numFmtId="44" fontId="33" fillId="9" borderId="179" xfId="2" applyFont="1" applyFill="1" applyBorder="1" applyAlignment="1" applyProtection="1">
      <alignment horizontal="center"/>
    </xf>
    <xf numFmtId="0" fontId="62" fillId="6" borderId="163" xfId="0" applyFont="1" applyFill="1" applyBorder="1" applyAlignment="1" applyProtection="1">
      <alignment horizontal="right" vertical="center"/>
    </xf>
    <xf numFmtId="0" fontId="62" fillId="6" borderId="162" xfId="0" applyFont="1" applyFill="1" applyBorder="1" applyAlignment="1" applyProtection="1">
      <alignment horizontal="right" vertical="center"/>
    </xf>
    <xf numFmtId="0" fontId="63" fillId="9" borderId="124" xfId="0" applyFont="1" applyFill="1" applyBorder="1" applyAlignment="1" applyProtection="1">
      <alignment horizontal="right" vertical="center"/>
    </xf>
    <xf numFmtId="0" fontId="63" fillId="9" borderId="17" xfId="0" applyFont="1" applyFill="1" applyBorder="1" applyAlignment="1" applyProtection="1">
      <alignment horizontal="right" vertical="center"/>
    </xf>
    <xf numFmtId="0" fontId="81" fillId="0" borderId="0" xfId="0" applyFont="1" applyAlignment="1" applyProtection="1">
      <alignment horizontal="center" vertical="center"/>
    </xf>
    <xf numFmtId="8" fontId="24" fillId="0" borderId="181" xfId="2" applyNumberFormat="1" applyFont="1" applyFill="1" applyBorder="1" applyAlignment="1" applyProtection="1">
      <alignment horizontal="center" wrapText="1"/>
      <protection locked="0"/>
    </xf>
    <xf numFmtId="44" fontId="24" fillId="0" borderId="126" xfId="2" applyFont="1" applyFill="1" applyBorder="1" applyAlignment="1" applyProtection="1">
      <alignment horizontal="center" wrapText="1"/>
      <protection locked="0"/>
    </xf>
    <xf numFmtId="44" fontId="24" fillId="0" borderId="182" xfId="2" applyFont="1" applyFill="1" applyBorder="1" applyAlignment="1" applyProtection="1">
      <alignment horizontal="center" wrapText="1"/>
      <protection locked="0"/>
    </xf>
    <xf numFmtId="0" fontId="62" fillId="9" borderId="187" xfId="0" applyFont="1" applyFill="1" applyBorder="1" applyAlignment="1" applyProtection="1">
      <alignment horizontal="right" vertical="center" wrapText="1"/>
    </xf>
    <xf numFmtId="0" fontId="62" fillId="9" borderId="150" xfId="0" applyFont="1" applyFill="1" applyBorder="1" applyAlignment="1" applyProtection="1">
      <alignment horizontal="right" vertical="center" wrapText="1"/>
    </xf>
    <xf numFmtId="0" fontId="62" fillId="15" borderId="22" xfId="0" applyFont="1" applyFill="1" applyBorder="1" applyAlignment="1" applyProtection="1">
      <alignment horizontal="right"/>
    </xf>
    <xf numFmtId="0" fontId="62" fillId="15" borderId="152" xfId="0" applyFont="1" applyFill="1" applyBorder="1" applyAlignment="1" applyProtection="1">
      <alignment horizontal="right"/>
    </xf>
    <xf numFmtId="0" fontId="62" fillId="9" borderId="144" xfId="0" applyFont="1" applyFill="1" applyBorder="1" applyAlignment="1" applyProtection="1">
      <alignment horizontal="right" vertical="center"/>
    </xf>
    <xf numFmtId="0" fontId="62" fillId="9" borderId="170" xfId="0" applyFont="1" applyFill="1" applyBorder="1" applyAlignment="1" applyProtection="1">
      <alignment horizontal="right" vertical="center"/>
    </xf>
    <xf numFmtId="0" fontId="50" fillId="15" borderId="195" xfId="0" applyFont="1" applyFill="1" applyBorder="1" applyAlignment="1" applyProtection="1">
      <alignment horizontal="center" vertical="center"/>
    </xf>
    <xf numFmtId="0" fontId="50" fillId="15" borderId="196" xfId="0" applyFont="1" applyFill="1" applyBorder="1" applyAlignment="1" applyProtection="1">
      <alignment horizontal="center" vertical="center"/>
    </xf>
    <xf numFmtId="0" fontId="50" fillId="15" borderId="197" xfId="0" applyFont="1" applyFill="1" applyBorder="1" applyAlignment="1" applyProtection="1">
      <alignment horizontal="center" vertical="center"/>
    </xf>
    <xf numFmtId="0" fontId="62" fillId="9" borderId="126" xfId="0" applyFont="1" applyFill="1" applyBorder="1" applyAlignment="1" applyProtection="1">
      <alignment horizontal="right" vertical="center"/>
    </xf>
    <xf numFmtId="0" fontId="62" fillId="9" borderId="150" xfId="0" applyFont="1" applyFill="1" applyBorder="1" applyAlignment="1" applyProtection="1">
      <alignment horizontal="right" vertical="center"/>
    </xf>
    <xf numFmtId="44" fontId="33" fillId="14" borderId="181" xfId="0" applyNumberFormat="1" applyFont="1" applyFill="1" applyBorder="1" applyAlignment="1" applyProtection="1">
      <alignment horizontal="center"/>
    </xf>
    <xf numFmtId="0" fontId="33" fillId="14" borderId="182" xfId="0" applyFont="1" applyFill="1" applyBorder="1" applyAlignment="1" applyProtection="1">
      <alignment horizontal="center"/>
    </xf>
    <xf numFmtId="0" fontId="63" fillId="9" borderId="188" xfId="0" applyFont="1" applyFill="1" applyBorder="1" applyAlignment="1" applyProtection="1">
      <alignment horizontal="right" vertical="center"/>
    </xf>
    <xf numFmtId="0" fontId="63" fillId="9" borderId="158" xfId="0" applyFont="1" applyFill="1" applyBorder="1" applyAlignment="1" applyProtection="1">
      <alignment horizontal="right" vertical="center"/>
    </xf>
    <xf numFmtId="8" fontId="24" fillId="0" borderId="183" xfId="2" applyNumberFormat="1" applyFont="1" applyFill="1" applyBorder="1" applyAlignment="1" applyProtection="1">
      <alignment horizontal="center" wrapText="1"/>
      <protection locked="0"/>
    </xf>
    <xf numFmtId="44" fontId="24" fillId="0" borderId="157" xfId="2" applyFont="1" applyFill="1" applyBorder="1" applyAlignment="1" applyProtection="1">
      <alignment horizontal="center" wrapText="1"/>
      <protection locked="0"/>
    </xf>
    <xf numFmtId="44" fontId="24" fillId="0" borderId="184" xfId="2" applyFont="1" applyFill="1" applyBorder="1" applyAlignment="1" applyProtection="1">
      <alignment horizontal="center" wrapText="1"/>
      <protection locked="0"/>
    </xf>
    <xf numFmtId="0" fontId="33" fillId="0" borderId="178" xfId="0" applyFont="1" applyBorder="1" applyAlignment="1" applyProtection="1">
      <alignment horizontal="center"/>
      <protection locked="0"/>
    </xf>
    <xf numFmtId="0" fontId="33" fillId="0" borderId="179" xfId="0" applyFont="1" applyBorder="1" applyAlignment="1" applyProtection="1">
      <alignment horizontal="center"/>
      <protection locked="0"/>
    </xf>
    <xf numFmtId="0" fontId="33" fillId="0" borderId="180" xfId="0" applyFont="1" applyBorder="1" applyAlignment="1" applyProtection="1">
      <alignment horizontal="center"/>
      <protection locked="0"/>
    </xf>
    <xf numFmtId="0" fontId="62" fillId="9" borderId="186" xfId="0" applyFont="1" applyFill="1" applyBorder="1" applyAlignment="1" applyProtection="1">
      <alignment horizontal="right" vertical="center" wrapText="1"/>
    </xf>
    <xf numFmtId="0" fontId="62" fillId="9" borderId="198" xfId="0" applyFont="1" applyFill="1" applyBorder="1" applyAlignment="1" applyProtection="1">
      <alignment horizontal="right" vertical="center" wrapText="1"/>
    </xf>
    <xf numFmtId="0" fontId="63" fillId="9" borderId="159" xfId="0" applyFont="1" applyFill="1" applyBorder="1" applyAlignment="1" applyProtection="1">
      <alignment horizontal="right" vertical="center"/>
    </xf>
    <xf numFmtId="0" fontId="63" fillId="9" borderId="160" xfId="0" applyFont="1" applyFill="1" applyBorder="1" applyAlignment="1" applyProtection="1">
      <alignment horizontal="right" vertical="center"/>
    </xf>
    <xf numFmtId="0" fontId="34" fillId="0" borderId="178" xfId="0" applyFont="1" applyFill="1" applyBorder="1" applyAlignment="1" applyProtection="1">
      <alignment horizontal="center"/>
      <protection locked="0"/>
    </xf>
    <xf numFmtId="0" fontId="34" fillId="0" borderId="179" xfId="0" applyFont="1" applyFill="1" applyBorder="1" applyAlignment="1" applyProtection="1">
      <alignment horizontal="center"/>
      <protection locked="0"/>
    </xf>
    <xf numFmtId="0" fontId="34" fillId="0" borderId="180" xfId="0" applyFont="1" applyFill="1" applyBorder="1" applyAlignment="1" applyProtection="1">
      <alignment horizontal="center"/>
      <protection locked="0"/>
    </xf>
    <xf numFmtId="0" fontId="85" fillId="9" borderId="124" xfId="0" applyFont="1" applyFill="1" applyBorder="1" applyAlignment="1" applyProtection="1">
      <alignment horizontal="right" vertical="center"/>
    </xf>
    <xf numFmtId="0" fontId="85" fillId="9" borderId="17" xfId="0" applyFont="1" applyFill="1" applyBorder="1" applyAlignment="1" applyProtection="1">
      <alignment horizontal="right" vertical="center"/>
    </xf>
    <xf numFmtId="0" fontId="62" fillId="9" borderId="161" xfId="0" applyFont="1" applyFill="1" applyBorder="1" applyAlignment="1" applyProtection="1">
      <alignment horizontal="right" vertical="center"/>
    </xf>
    <xf numFmtId="0" fontId="62" fillId="9" borderId="138" xfId="0" applyFont="1" applyFill="1" applyBorder="1" applyAlignment="1" applyProtection="1">
      <alignment horizontal="right" vertical="center"/>
    </xf>
    <xf numFmtId="0" fontId="3" fillId="0" borderId="181" xfId="0" applyFont="1" applyBorder="1" applyAlignment="1" applyProtection="1">
      <alignment horizontal="center"/>
      <protection locked="0"/>
    </xf>
    <xf numFmtId="0" fontId="3" fillId="0" borderId="126" xfId="0" applyFont="1" applyBorder="1" applyAlignment="1" applyProtection="1">
      <alignment horizontal="center"/>
      <protection locked="0"/>
    </xf>
    <xf numFmtId="0" fontId="3" fillId="0" borderId="182" xfId="0" applyFont="1" applyBorder="1" applyAlignment="1" applyProtection="1">
      <alignment horizontal="center"/>
      <protection locked="0"/>
    </xf>
    <xf numFmtId="0" fontId="99" fillId="19" borderId="169" xfId="0" applyFont="1" applyFill="1" applyBorder="1" applyAlignment="1" applyProtection="1">
      <alignment horizontal="right" vertical="center" wrapText="1"/>
    </xf>
    <xf numFmtId="0" fontId="99" fillId="19" borderId="0" xfId="0" applyFont="1" applyFill="1" applyBorder="1" applyAlignment="1" applyProtection="1">
      <alignment horizontal="right" vertical="center" wrapText="1"/>
    </xf>
    <xf numFmtId="0" fontId="99" fillId="19" borderId="136" xfId="0" applyFont="1" applyFill="1" applyBorder="1" applyAlignment="1" applyProtection="1">
      <alignment horizontal="right" vertical="center" wrapText="1"/>
    </xf>
    <xf numFmtId="0" fontId="100" fillId="17" borderId="63" xfId="0" applyFont="1" applyFill="1" applyBorder="1" applyAlignment="1" applyProtection="1">
      <alignment horizontal="center" vertical="center" wrapText="1"/>
    </xf>
    <xf numFmtId="0" fontId="100" fillId="17" borderId="15" xfId="0" applyFont="1" applyFill="1" applyBorder="1" applyAlignment="1" applyProtection="1">
      <alignment horizontal="center" vertical="center" wrapText="1"/>
    </xf>
    <xf numFmtId="0" fontId="9" fillId="0" borderId="21" xfId="0" applyFont="1" applyBorder="1" applyAlignment="1" applyProtection="1">
      <alignment horizontal="center" vertical="top" wrapText="1"/>
    </xf>
    <xf numFmtId="0" fontId="9" fillId="0" borderId="22" xfId="0" applyFont="1" applyBorder="1" applyAlignment="1" applyProtection="1">
      <alignment horizontal="center" vertical="top" wrapText="1"/>
    </xf>
    <xf numFmtId="0" fontId="9" fillId="0" borderId="135" xfId="0" applyFont="1" applyBorder="1" applyAlignment="1" applyProtection="1">
      <alignment horizontal="center" vertical="top" wrapText="1"/>
    </xf>
    <xf numFmtId="0" fontId="9" fillId="0" borderId="1" xfId="0" applyFont="1" applyBorder="1" applyAlignment="1" applyProtection="1">
      <alignment horizontal="center" vertical="top" wrapText="1"/>
    </xf>
    <xf numFmtId="0" fontId="9" fillId="0" borderId="0" xfId="0" applyFont="1" applyBorder="1" applyAlignment="1" applyProtection="1">
      <alignment horizontal="center" vertical="top" wrapText="1"/>
    </xf>
    <xf numFmtId="0" fontId="9" fillId="0" borderId="136" xfId="0" applyFont="1" applyBorder="1" applyAlignment="1" applyProtection="1">
      <alignment horizontal="center" vertical="top" wrapText="1"/>
    </xf>
    <xf numFmtId="0" fontId="9" fillId="0" borderId="3" xfId="0" applyFont="1" applyBorder="1" applyAlignment="1" applyProtection="1">
      <alignment horizontal="center" vertical="top" wrapText="1"/>
    </xf>
    <xf numFmtId="0" fontId="9" fillId="0" borderId="4" xfId="0" applyFont="1" applyBorder="1" applyAlignment="1" applyProtection="1">
      <alignment horizontal="center" vertical="top" wrapText="1"/>
    </xf>
    <xf numFmtId="0" fontId="9" fillId="0" borderId="137" xfId="0" applyFont="1" applyBorder="1" applyAlignment="1" applyProtection="1">
      <alignment horizontal="center" vertical="top" wrapText="1"/>
    </xf>
    <xf numFmtId="0" fontId="99" fillId="19" borderId="16" xfId="0" applyFont="1" applyFill="1" applyBorder="1" applyAlignment="1" applyProtection="1">
      <alignment horizontal="right" vertical="center" wrapText="1"/>
    </xf>
    <xf numFmtId="0" fontId="99" fillId="19" borderId="17" xfId="0" applyFont="1" applyFill="1" applyBorder="1" applyAlignment="1" applyProtection="1">
      <alignment horizontal="right" vertical="center" wrapText="1"/>
    </xf>
    <xf numFmtId="0" fontId="99" fillId="19" borderId="18" xfId="0" applyFont="1" applyFill="1" applyBorder="1" applyAlignment="1" applyProtection="1">
      <alignment horizontal="right" vertical="center" wrapText="1"/>
    </xf>
    <xf numFmtId="0" fontId="49" fillId="17" borderId="29" xfId="0" applyFont="1" applyFill="1" applyBorder="1" applyAlignment="1" applyProtection="1">
      <alignment horizontal="right"/>
    </xf>
    <xf numFmtId="0" fontId="49" fillId="7" borderId="29" xfId="0" applyFont="1" applyFill="1" applyBorder="1" applyAlignment="1" applyProtection="1">
      <alignment horizontal="center"/>
      <protection locked="0"/>
    </xf>
    <xf numFmtId="0" fontId="95" fillId="7" borderId="29" xfId="0" applyFont="1" applyFill="1" applyBorder="1" applyAlignment="1" applyProtection="1">
      <alignment horizontal="center"/>
      <protection locked="0"/>
    </xf>
    <xf numFmtId="0" fontId="95" fillId="7" borderId="30" xfId="0" applyFont="1" applyFill="1" applyBorder="1" applyAlignment="1" applyProtection="1">
      <alignment horizontal="center"/>
      <protection locked="0"/>
    </xf>
    <xf numFmtId="0" fontId="99" fillId="3" borderId="116" xfId="0" applyFont="1" applyFill="1" applyBorder="1" applyAlignment="1" applyProtection="1">
      <alignment horizontal="right" vertical="center" wrapText="1"/>
    </xf>
    <xf numFmtId="0" fontId="100" fillId="6" borderId="15" xfId="0" applyFont="1" applyFill="1" applyBorder="1" applyAlignment="1" applyProtection="1">
      <alignment horizontal="center" vertical="center" wrapText="1"/>
    </xf>
    <xf numFmtId="0" fontId="100" fillId="6" borderId="130" xfId="0" applyFont="1" applyFill="1" applyBorder="1" applyAlignment="1" applyProtection="1">
      <alignment horizontal="center" vertical="center" wrapText="1"/>
    </xf>
    <xf numFmtId="0" fontId="100" fillId="6" borderId="63" xfId="0" applyFont="1" applyFill="1" applyBorder="1" applyAlignment="1" applyProtection="1">
      <alignment horizontal="center" vertical="center" wrapText="1"/>
    </xf>
    <xf numFmtId="0" fontId="11" fillId="0" borderId="21" xfId="0" applyFont="1" applyBorder="1" applyAlignment="1" applyProtection="1">
      <alignment horizontal="left" vertical="top" wrapText="1"/>
    </xf>
    <xf numFmtId="0" fontId="11" fillId="0" borderId="22" xfId="0" applyFont="1" applyBorder="1" applyAlignment="1" applyProtection="1">
      <alignment horizontal="left" vertical="top" wrapText="1"/>
    </xf>
    <xf numFmtId="0" fontId="11" fillId="0" borderId="135" xfId="0" applyFont="1" applyBorder="1" applyAlignment="1" applyProtection="1">
      <alignment horizontal="left" vertical="top" wrapText="1"/>
    </xf>
    <xf numFmtId="0" fontId="11" fillId="0" borderId="1" xfId="0" applyFont="1" applyBorder="1" applyAlignment="1" applyProtection="1">
      <alignment horizontal="left" vertical="top" wrapText="1"/>
    </xf>
    <xf numFmtId="0" fontId="11" fillId="0" borderId="0" xfId="0" applyFont="1" applyBorder="1" applyAlignment="1" applyProtection="1">
      <alignment horizontal="left" vertical="top" wrapText="1"/>
    </xf>
    <xf numFmtId="0" fontId="11" fillId="0" borderId="136" xfId="0" applyFont="1" applyBorder="1" applyAlignment="1" applyProtection="1">
      <alignment horizontal="left" vertical="top" wrapText="1"/>
    </xf>
    <xf numFmtId="0" fontId="11" fillId="0" borderId="3" xfId="0" applyFont="1" applyBorder="1" applyAlignment="1" applyProtection="1">
      <alignment horizontal="left" vertical="top" wrapText="1"/>
    </xf>
    <xf numFmtId="0" fontId="11" fillId="0" borderId="4" xfId="0" applyFont="1" applyBorder="1" applyAlignment="1" applyProtection="1">
      <alignment horizontal="left" vertical="top" wrapText="1"/>
    </xf>
    <xf numFmtId="0" fontId="11" fillId="0" borderId="137" xfId="0" applyFont="1" applyBorder="1" applyAlignment="1" applyProtection="1">
      <alignment horizontal="left" vertical="top" wrapText="1"/>
    </xf>
    <xf numFmtId="0" fontId="99" fillId="3" borderId="16" xfId="0" applyFont="1" applyFill="1" applyBorder="1" applyAlignment="1" applyProtection="1">
      <alignment horizontal="right" vertical="center" wrapText="1"/>
    </xf>
    <xf numFmtId="0" fontId="99" fillId="3" borderId="17" xfId="0" applyFont="1" applyFill="1" applyBorder="1" applyAlignment="1" applyProtection="1">
      <alignment horizontal="right" vertical="center" wrapText="1"/>
    </xf>
    <xf numFmtId="0" fontId="99" fillId="3" borderId="18" xfId="0" applyFont="1" applyFill="1" applyBorder="1" applyAlignment="1" applyProtection="1">
      <alignment horizontal="right" vertical="center" wrapText="1"/>
    </xf>
    <xf numFmtId="0" fontId="93" fillId="6" borderId="29" xfId="0" applyFont="1" applyFill="1" applyBorder="1" applyAlignment="1" applyProtection="1">
      <alignment horizontal="center" vertical="center"/>
    </xf>
    <xf numFmtId="0" fontId="49" fillId="7" borderId="29" xfId="0" applyFont="1" applyFill="1" applyBorder="1" applyAlignment="1" applyProtection="1">
      <alignment horizontal="center" vertical="center"/>
      <protection locked="0"/>
    </xf>
    <xf numFmtId="0" fontId="94" fillId="6" borderId="29" xfId="0" applyFont="1" applyFill="1" applyBorder="1" applyAlignment="1" applyProtection="1">
      <alignment horizontal="center" vertical="center"/>
    </xf>
    <xf numFmtId="0" fontId="95" fillId="7" borderId="29" xfId="0" applyFont="1" applyFill="1" applyBorder="1" applyAlignment="1" applyProtection="1">
      <alignment horizontal="center" vertical="center"/>
      <protection locked="0"/>
    </xf>
    <xf numFmtId="0" fontId="95" fillId="7" borderId="30" xfId="0" applyFont="1" applyFill="1" applyBorder="1" applyAlignment="1" applyProtection="1">
      <alignment horizontal="center" vertical="center"/>
      <protection locked="0"/>
    </xf>
    <xf numFmtId="0" fontId="6" fillId="7" borderId="0" xfId="0" applyFont="1" applyFill="1" applyBorder="1" applyAlignment="1" applyProtection="1">
      <alignment horizontal="right" vertical="center" wrapText="1"/>
    </xf>
    <xf numFmtId="0" fontId="35" fillId="2" borderId="1" xfId="0" quotePrefix="1"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35" fillId="2" borderId="2" xfId="0" applyFont="1" applyFill="1" applyBorder="1" applyAlignment="1" applyProtection="1">
      <alignment horizontal="left" vertical="center" wrapText="1"/>
    </xf>
    <xf numFmtId="0" fontId="35" fillId="2" borderId="21" xfId="0" quotePrefix="1" applyFont="1" applyFill="1" applyBorder="1" applyAlignment="1" applyProtection="1">
      <alignment horizontal="left" vertical="center"/>
    </xf>
    <xf numFmtId="0" fontId="35" fillId="2" borderId="22" xfId="0" quotePrefix="1" applyFont="1" applyFill="1" applyBorder="1" applyAlignment="1" applyProtection="1">
      <alignment horizontal="left" vertical="center"/>
    </xf>
    <xf numFmtId="0" fontId="35" fillId="2" borderId="23" xfId="0" quotePrefix="1" applyFont="1" applyFill="1" applyBorder="1" applyAlignment="1" applyProtection="1">
      <alignment horizontal="left" vertical="center"/>
    </xf>
    <xf numFmtId="0" fontId="35" fillId="2" borderId="0" xfId="0" quotePrefix="1" applyFont="1" applyFill="1" applyBorder="1" applyAlignment="1" applyProtection="1">
      <alignment horizontal="left" vertical="center" wrapText="1"/>
    </xf>
    <xf numFmtId="0" fontId="35" fillId="2" borderId="2" xfId="0" quotePrefix="1" applyFont="1" applyFill="1" applyBorder="1" applyAlignment="1" applyProtection="1">
      <alignment horizontal="left" vertical="center" wrapText="1"/>
    </xf>
    <xf numFmtId="0" fontId="35" fillId="2" borderId="1" xfId="0" quotePrefix="1" applyFont="1" applyFill="1" applyBorder="1" applyAlignment="1" applyProtection="1">
      <alignment horizontal="left" vertical="center"/>
    </xf>
    <xf numFmtId="0" fontId="35" fillId="2" borderId="0" xfId="0" quotePrefix="1" applyFont="1" applyFill="1" applyBorder="1" applyAlignment="1" applyProtection="1">
      <alignment horizontal="left" vertical="center"/>
    </xf>
    <xf numFmtId="0" fontId="35" fillId="2" borderId="2" xfId="0" quotePrefix="1" applyFont="1" applyFill="1" applyBorder="1" applyAlignment="1" applyProtection="1">
      <alignment horizontal="left" vertical="center"/>
    </xf>
    <xf numFmtId="0" fontId="28" fillId="0" borderId="116" xfId="0" applyFont="1" applyBorder="1" applyAlignment="1" applyProtection="1">
      <alignment horizontal="center" vertical="center"/>
      <protection locked="0"/>
    </xf>
    <xf numFmtId="0" fontId="28" fillId="0" borderId="117" xfId="0" applyFont="1" applyBorder="1" applyAlignment="1" applyProtection="1">
      <alignment horizontal="center" vertical="center"/>
      <protection locked="0"/>
    </xf>
    <xf numFmtId="49" fontId="35" fillId="2" borderId="3" xfId="0" quotePrefix="1" applyNumberFormat="1" applyFont="1" applyFill="1" applyBorder="1" applyAlignment="1" applyProtection="1">
      <alignment horizontal="left" vertical="center" wrapText="1"/>
    </xf>
    <xf numFmtId="49" fontId="35" fillId="2" borderId="4" xfId="0" quotePrefix="1" applyNumberFormat="1" applyFont="1" applyFill="1" applyBorder="1" applyAlignment="1" applyProtection="1">
      <alignment horizontal="left" vertical="center" wrapText="1"/>
    </xf>
    <xf numFmtId="49" fontId="35" fillId="2" borderId="5" xfId="0" quotePrefix="1" applyNumberFormat="1" applyFont="1" applyFill="1" applyBorder="1" applyAlignment="1" applyProtection="1">
      <alignment horizontal="left" vertical="center" wrapText="1"/>
    </xf>
    <xf numFmtId="49" fontId="35" fillId="2" borderId="1" xfId="0" quotePrefix="1" applyNumberFormat="1" applyFont="1" applyFill="1" applyBorder="1" applyAlignment="1" applyProtection="1">
      <alignment horizontal="left" vertical="center" wrapText="1"/>
    </xf>
    <xf numFmtId="49" fontId="35" fillId="2" borderId="0" xfId="0" quotePrefix="1" applyNumberFormat="1" applyFont="1" applyFill="1" applyBorder="1" applyAlignment="1" applyProtection="1">
      <alignment horizontal="left" vertical="center" wrapText="1"/>
    </xf>
    <xf numFmtId="49" fontId="35" fillId="2" borderId="2" xfId="0" quotePrefix="1" applyNumberFormat="1" applyFont="1" applyFill="1" applyBorder="1" applyAlignment="1" applyProtection="1">
      <alignment horizontal="left" vertical="center" wrapText="1"/>
    </xf>
    <xf numFmtId="0" fontId="46" fillId="0" borderId="21" xfId="0" applyFont="1" applyBorder="1" applyAlignment="1" applyProtection="1">
      <alignment horizontal="center" vertical="center" textRotation="255"/>
    </xf>
    <xf numFmtId="0" fontId="46" fillId="0" borderId="1" xfId="0" applyFont="1" applyBorder="1" applyAlignment="1" applyProtection="1">
      <alignment horizontal="center" vertical="center" textRotation="255"/>
    </xf>
    <xf numFmtId="0" fontId="46" fillId="0" borderId="3" xfId="0" applyFont="1" applyBorder="1" applyAlignment="1" applyProtection="1">
      <alignment horizontal="center" vertical="center" textRotation="255"/>
    </xf>
    <xf numFmtId="0" fontId="22" fillId="6" borderId="28" xfId="0" applyFont="1" applyFill="1" applyBorder="1" applyAlignment="1" applyProtection="1">
      <alignment horizontal="center" vertical="center" wrapText="1"/>
    </xf>
    <xf numFmtId="0" fontId="22" fillId="6" borderId="29" xfId="0" applyFont="1" applyFill="1" applyBorder="1" applyAlignment="1" applyProtection="1">
      <alignment horizontal="center" vertical="center" wrapText="1"/>
    </xf>
    <xf numFmtId="0" fontId="22" fillId="6" borderId="30" xfId="0" applyFont="1" applyFill="1" applyBorder="1" applyAlignment="1" applyProtection="1">
      <alignment horizontal="center" vertical="center" wrapText="1"/>
    </xf>
    <xf numFmtId="0" fontId="22" fillId="4" borderId="28" xfId="0" applyFont="1" applyFill="1" applyBorder="1" applyAlignment="1" applyProtection="1">
      <alignment horizontal="center" vertical="center" wrapText="1"/>
    </xf>
    <xf numFmtId="0" fontId="22" fillId="4" borderId="29" xfId="0" applyFont="1" applyFill="1" applyBorder="1" applyAlignment="1" applyProtection="1">
      <alignment horizontal="center" vertical="center" wrapText="1"/>
    </xf>
    <xf numFmtId="0" fontId="22" fillId="4" borderId="30" xfId="0" applyFont="1" applyFill="1" applyBorder="1" applyAlignment="1" applyProtection="1">
      <alignment horizontal="center" vertical="center" wrapText="1"/>
    </xf>
    <xf numFmtId="0" fontId="21" fillId="4" borderId="1" xfId="4" applyFill="1" applyBorder="1" applyAlignment="1" applyProtection="1">
      <alignment horizontal="right" vertical="center" wrapText="1"/>
      <protection locked="0"/>
    </xf>
    <xf numFmtId="0" fontId="21" fillId="4" borderId="0" xfId="4" applyFill="1" applyBorder="1" applyAlignment="1" applyProtection="1">
      <alignment horizontal="right" vertical="center" wrapText="1"/>
      <protection locked="0"/>
    </xf>
    <xf numFmtId="0" fontId="25" fillId="4" borderId="35" xfId="0" applyFont="1" applyFill="1" applyBorder="1" applyAlignment="1" applyProtection="1">
      <alignment horizontal="right" vertical="center" wrapText="1"/>
    </xf>
    <xf numFmtId="0" fontId="25" fillId="4" borderId="36" xfId="0" applyFont="1" applyFill="1" applyBorder="1" applyAlignment="1" applyProtection="1">
      <alignment horizontal="right" vertical="center" wrapText="1"/>
    </xf>
    <xf numFmtId="0" fontId="25" fillId="4" borderId="37" xfId="0" applyFont="1" applyFill="1" applyBorder="1" applyAlignment="1" applyProtection="1">
      <alignment horizontal="right" vertical="center" wrapText="1"/>
    </xf>
    <xf numFmtId="0" fontId="25" fillId="4" borderId="40" xfId="0" applyFont="1" applyFill="1" applyBorder="1" applyAlignment="1" applyProtection="1">
      <alignment horizontal="right" vertical="center" wrapText="1"/>
    </xf>
    <xf numFmtId="0" fontId="25" fillId="4" borderId="41" xfId="0" applyFont="1" applyFill="1" applyBorder="1" applyAlignment="1" applyProtection="1">
      <alignment horizontal="right" vertical="center" wrapText="1"/>
    </xf>
    <xf numFmtId="0" fontId="25" fillId="4" borderId="106" xfId="0" applyFont="1" applyFill="1" applyBorder="1" applyAlignment="1" applyProtection="1">
      <alignment horizontal="right" vertical="center" wrapText="1"/>
    </xf>
    <xf numFmtId="10" fontId="33" fillId="4" borderId="105" xfId="3" applyNumberFormat="1" applyFont="1" applyFill="1" applyBorder="1" applyAlignment="1" applyProtection="1">
      <alignment horizontal="right" vertical="center"/>
    </xf>
    <xf numFmtId="10" fontId="33" fillId="4" borderId="106" xfId="3" applyNumberFormat="1" applyFont="1" applyFill="1" applyBorder="1" applyAlignment="1" applyProtection="1">
      <alignment horizontal="right" vertical="center"/>
    </xf>
    <xf numFmtId="10" fontId="33" fillId="4" borderId="103" xfId="3" applyNumberFormat="1" applyFont="1" applyFill="1" applyBorder="1" applyAlignment="1" applyProtection="1">
      <alignment horizontal="right" vertical="center"/>
    </xf>
    <xf numFmtId="10" fontId="33" fillId="4" borderId="104" xfId="3" applyNumberFormat="1" applyFont="1" applyFill="1" applyBorder="1" applyAlignment="1" applyProtection="1">
      <alignment horizontal="right" vertical="center"/>
    </xf>
    <xf numFmtId="0" fontId="23" fillId="2" borderId="28" xfId="0" applyFont="1" applyFill="1" applyBorder="1" applyAlignment="1" applyProtection="1">
      <alignment horizontal="center" vertical="center" wrapText="1"/>
    </xf>
    <xf numFmtId="0" fontId="23" fillId="2" borderId="29" xfId="0" applyFont="1" applyFill="1" applyBorder="1" applyAlignment="1" applyProtection="1">
      <alignment horizontal="center" vertical="center" wrapText="1"/>
    </xf>
    <xf numFmtId="0" fontId="23" fillId="2" borderId="30" xfId="0" applyFont="1" applyFill="1" applyBorder="1" applyAlignment="1" applyProtection="1">
      <alignment horizontal="center" vertical="center" wrapText="1"/>
    </xf>
    <xf numFmtId="44" fontId="34" fillId="4" borderId="103" xfId="2" applyFont="1" applyFill="1" applyBorder="1" applyAlignment="1" applyProtection="1">
      <alignment horizontal="right" vertical="center"/>
    </xf>
    <xf numFmtId="44" fontId="34" fillId="4" borderId="104" xfId="2" applyFont="1" applyFill="1" applyBorder="1" applyAlignment="1" applyProtection="1">
      <alignment horizontal="right" vertical="center"/>
    </xf>
    <xf numFmtId="44" fontId="34" fillId="0" borderId="28" xfId="2" applyFont="1" applyFill="1" applyBorder="1" applyAlignment="1" applyProtection="1">
      <alignment horizontal="right" vertical="center"/>
      <protection locked="0"/>
    </xf>
    <xf numFmtId="44" fontId="34" fillId="0" borderId="29" xfId="2" applyFont="1" applyFill="1" applyBorder="1" applyAlignment="1" applyProtection="1">
      <alignment horizontal="right" vertical="center"/>
      <protection locked="0"/>
    </xf>
    <xf numFmtId="44" fontId="34" fillId="4" borderId="107" xfId="2" applyFont="1" applyFill="1" applyBorder="1" applyAlignment="1" applyProtection="1">
      <alignment horizontal="right" vertical="center"/>
    </xf>
    <xf numFmtId="44" fontId="34" fillId="4" borderId="108" xfId="2" applyFont="1" applyFill="1" applyBorder="1" applyAlignment="1" applyProtection="1">
      <alignment horizontal="right" vertical="center"/>
    </xf>
    <xf numFmtId="0" fontId="23" fillId="4" borderId="32" xfId="0" applyFont="1" applyFill="1" applyBorder="1" applyAlignment="1" applyProtection="1">
      <alignment horizontal="right" vertical="center" wrapText="1"/>
    </xf>
    <xf numFmtId="0" fontId="23" fillId="4" borderId="33" xfId="0" applyFont="1" applyFill="1" applyBorder="1" applyAlignment="1" applyProtection="1">
      <alignment horizontal="right" vertical="center" wrapText="1"/>
    </xf>
    <xf numFmtId="0" fontId="23" fillId="4" borderId="34" xfId="0" applyFont="1" applyFill="1" applyBorder="1" applyAlignment="1" applyProtection="1">
      <alignment horizontal="right" vertical="center" wrapText="1"/>
    </xf>
    <xf numFmtId="0" fontId="46" fillId="0" borderId="24" xfId="0" applyFont="1" applyBorder="1" applyAlignment="1" applyProtection="1">
      <alignment horizontal="center" vertical="center" textRotation="255"/>
    </xf>
    <xf numFmtId="0" fontId="46" fillId="0" borderId="25" xfId="0" applyFont="1" applyBorder="1" applyAlignment="1" applyProtection="1">
      <alignment horizontal="center" vertical="center" textRotation="255"/>
    </xf>
    <xf numFmtId="0" fontId="46" fillId="0" borderId="26" xfId="0" applyFont="1" applyBorder="1" applyAlignment="1" applyProtection="1">
      <alignment horizontal="center" vertical="center" textRotation="255"/>
    </xf>
    <xf numFmtId="0" fontId="21" fillId="4" borderId="81" xfId="4" applyFill="1" applyBorder="1" applyAlignment="1" applyProtection="1">
      <alignment horizontal="right" vertical="center" wrapText="1"/>
      <protection locked="0"/>
    </xf>
    <xf numFmtId="0" fontId="21" fillId="4" borderId="119" xfId="4" applyFill="1" applyBorder="1" applyAlignment="1" applyProtection="1">
      <alignment horizontal="right" vertical="center" wrapText="1"/>
      <protection locked="0"/>
    </xf>
    <xf numFmtId="0" fontId="27" fillId="6" borderId="79" xfId="4" applyFont="1" applyFill="1" applyBorder="1" applyAlignment="1" applyProtection="1">
      <alignment horizontal="center" vertical="center" wrapText="1"/>
    </xf>
    <xf numFmtId="0" fontId="27" fillId="6" borderId="80" xfId="4" applyFont="1" applyFill="1" applyBorder="1" applyAlignment="1" applyProtection="1">
      <alignment horizontal="center" vertical="center" wrapText="1"/>
    </xf>
    <xf numFmtId="0" fontId="27" fillId="6" borderId="95" xfId="4" applyFont="1" applyFill="1" applyBorder="1" applyAlignment="1" applyProtection="1">
      <alignment horizontal="center" vertical="center" wrapText="1"/>
    </xf>
    <xf numFmtId="0" fontId="27" fillId="6" borderId="3" xfId="4" applyFont="1" applyFill="1" applyBorder="1" applyAlignment="1" applyProtection="1">
      <alignment horizontal="center" vertical="center" wrapText="1"/>
    </xf>
    <xf numFmtId="0" fontId="27" fillId="6" borderId="4" xfId="4" applyFont="1" applyFill="1" applyBorder="1" applyAlignment="1" applyProtection="1">
      <alignment horizontal="center" vertical="center" wrapText="1"/>
    </xf>
    <xf numFmtId="0" fontId="27" fillId="6" borderId="5" xfId="4" applyFont="1" applyFill="1" applyBorder="1" applyAlignment="1" applyProtection="1">
      <alignment horizontal="center" vertical="center" wrapText="1"/>
    </xf>
    <xf numFmtId="0" fontId="35" fillId="0" borderId="102" xfId="0" applyFont="1" applyBorder="1" applyAlignment="1" applyProtection="1">
      <alignment horizontal="center" vertical="center"/>
    </xf>
    <xf numFmtId="0" fontId="35" fillId="0" borderId="96" xfId="0" applyFont="1" applyBorder="1" applyAlignment="1" applyProtection="1">
      <alignment horizontal="center" vertical="center"/>
    </xf>
    <xf numFmtId="0" fontId="35" fillId="0" borderId="97" xfId="0" applyFont="1" applyBorder="1" applyAlignment="1" applyProtection="1">
      <alignment horizontal="center" vertical="center"/>
    </xf>
    <xf numFmtId="0" fontId="35" fillId="0" borderId="118" xfId="0" applyFont="1" applyBorder="1" applyAlignment="1" applyProtection="1">
      <alignment horizontal="center" vertical="center"/>
    </xf>
    <xf numFmtId="0" fontId="35" fillId="0" borderId="13" xfId="0" applyFont="1" applyBorder="1" applyAlignment="1" applyProtection="1">
      <alignment horizontal="center" vertical="center"/>
    </xf>
    <xf numFmtId="0" fontId="35" fillId="0" borderId="112" xfId="0" applyFont="1" applyBorder="1" applyAlignment="1" applyProtection="1">
      <alignment horizontal="center" vertical="center"/>
    </xf>
    <xf numFmtId="0" fontId="28" fillId="0" borderId="14" xfId="0" applyFont="1" applyBorder="1" applyAlignment="1" applyProtection="1">
      <alignment horizontal="center" vertical="center"/>
      <protection locked="0"/>
    </xf>
    <xf numFmtId="0" fontId="28" fillId="0" borderId="8"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35" fillId="0" borderId="12" xfId="0" applyFont="1" applyBorder="1" applyAlignment="1" applyProtection="1">
      <alignment horizontal="center" vertical="center"/>
      <protection locked="0"/>
    </xf>
    <xf numFmtId="0" fontId="28" fillId="0" borderId="115" xfId="0" applyFont="1" applyBorder="1" applyAlignment="1" applyProtection="1">
      <alignment horizontal="center" vertical="center"/>
      <protection locked="0"/>
    </xf>
    <xf numFmtId="0" fontId="21" fillId="6" borderId="52" xfId="4" applyFill="1" applyBorder="1" applyAlignment="1" applyProtection="1">
      <alignment horizontal="center" vertical="center" wrapText="1"/>
      <protection locked="0"/>
    </xf>
    <xf numFmtId="0" fontId="21" fillId="6" borderId="60" xfId="4" applyFill="1" applyBorder="1" applyAlignment="1" applyProtection="1">
      <alignment horizontal="center" vertical="center" wrapText="1"/>
      <protection locked="0"/>
    </xf>
    <xf numFmtId="0" fontId="21" fillId="4" borderId="77" xfId="4" applyFill="1" applyBorder="1" applyAlignment="1" applyProtection="1">
      <alignment horizontal="right" vertical="center"/>
      <protection locked="0"/>
    </xf>
    <xf numFmtId="0" fontId="21" fillId="4" borderId="78" xfId="4" applyFill="1" applyBorder="1" applyAlignment="1" applyProtection="1">
      <alignment horizontal="right" vertical="center"/>
      <protection locked="0"/>
    </xf>
    <xf numFmtId="0" fontId="21" fillId="6" borderId="19" xfId="4" applyFill="1" applyBorder="1" applyAlignment="1" applyProtection="1">
      <alignment horizontal="right" vertical="center"/>
      <protection locked="0"/>
    </xf>
    <xf numFmtId="0" fontId="21" fillId="6" borderId="63" xfId="4" applyFill="1" applyBorder="1" applyAlignment="1" applyProtection="1">
      <alignment horizontal="right" vertical="center"/>
      <protection locked="0"/>
    </xf>
    <xf numFmtId="0" fontId="21" fillId="6" borderId="91" xfId="4" applyFill="1" applyBorder="1" applyAlignment="1" applyProtection="1">
      <alignment horizontal="right" vertical="center"/>
      <protection locked="0"/>
    </xf>
    <xf numFmtId="0" fontId="21" fillId="6" borderId="31" xfId="4" applyFill="1" applyBorder="1" applyAlignment="1" applyProtection="1">
      <alignment horizontal="right" vertical="center" wrapText="1"/>
      <protection locked="0"/>
    </xf>
    <xf numFmtId="0" fontId="21" fillId="6" borderId="17" xfId="4" applyFill="1" applyBorder="1" applyAlignment="1" applyProtection="1">
      <alignment horizontal="right" vertical="center" wrapText="1"/>
      <protection locked="0"/>
    </xf>
    <xf numFmtId="0" fontId="21" fillId="6" borderId="92" xfId="4" applyFill="1" applyBorder="1" applyAlignment="1" applyProtection="1">
      <alignment horizontal="right" vertical="center" wrapText="1"/>
      <protection locked="0"/>
    </xf>
    <xf numFmtId="0" fontId="23" fillId="6" borderId="20" xfId="0" applyFont="1" applyFill="1" applyBorder="1" applyAlignment="1" applyProtection="1">
      <alignment horizontal="right" vertical="center" wrapText="1"/>
    </xf>
    <xf numFmtId="0" fontId="23" fillId="6" borderId="15" xfId="0" applyFont="1" applyFill="1" applyBorder="1" applyAlignment="1" applyProtection="1">
      <alignment horizontal="right" vertical="center" wrapText="1"/>
    </xf>
    <xf numFmtId="0" fontId="23" fillId="6" borderId="16" xfId="0" applyFont="1" applyFill="1" applyBorder="1" applyAlignment="1" applyProtection="1">
      <alignment horizontal="right" vertical="center" wrapText="1"/>
    </xf>
    <xf numFmtId="0" fontId="21" fillId="4" borderId="83" xfId="4" applyFill="1" applyBorder="1" applyAlignment="1" applyProtection="1">
      <alignment horizontal="right" vertical="center" wrapText="1"/>
      <protection locked="0"/>
    </xf>
    <xf numFmtId="0" fontId="21" fillId="4" borderId="113" xfId="4" applyFill="1" applyBorder="1" applyAlignment="1" applyProtection="1">
      <alignment horizontal="right" vertical="center" wrapText="1"/>
      <protection locked="0"/>
    </xf>
    <xf numFmtId="0" fontId="23" fillId="4" borderId="81" xfId="0" applyFont="1" applyFill="1" applyBorder="1" applyAlignment="1" applyProtection="1">
      <alignment horizontal="right" vertical="center" wrapText="1"/>
    </xf>
    <xf numFmtId="0" fontId="23" fillId="4" borderId="82" xfId="0" applyFont="1" applyFill="1" applyBorder="1" applyAlignment="1" applyProtection="1">
      <alignment horizontal="right" vertical="center" wrapText="1"/>
    </xf>
    <xf numFmtId="0" fontId="21" fillId="4" borderId="79" xfId="4" applyFill="1" applyBorder="1" applyAlignment="1" applyProtection="1">
      <alignment horizontal="right" vertical="center" wrapText="1"/>
      <protection locked="0"/>
    </xf>
    <xf numFmtId="0" fontId="21" fillId="4" borderId="114" xfId="4" applyFill="1" applyBorder="1" applyAlignment="1" applyProtection="1">
      <alignment horizontal="right" vertical="center" wrapText="1"/>
      <protection locked="0"/>
    </xf>
    <xf numFmtId="0" fontId="23" fillId="6" borderId="93" xfId="0" applyFont="1" applyFill="1" applyBorder="1" applyAlignment="1" applyProtection="1">
      <alignment horizontal="right" vertical="center" wrapText="1"/>
    </xf>
    <xf numFmtId="0" fontId="23" fillId="4" borderId="1" xfId="0" applyFont="1" applyFill="1" applyBorder="1" applyAlignment="1" applyProtection="1">
      <alignment horizontal="right" vertical="center" wrapText="1"/>
    </xf>
    <xf numFmtId="0" fontId="23" fillId="4" borderId="0" xfId="0" applyFont="1" applyFill="1" applyBorder="1" applyAlignment="1" applyProtection="1">
      <alignment horizontal="right" vertical="center" wrapText="1"/>
    </xf>
    <xf numFmtId="44" fontId="34" fillId="4" borderId="109" xfId="2" applyFont="1" applyFill="1" applyBorder="1" applyAlignment="1" applyProtection="1">
      <alignment horizontal="right" vertical="center"/>
    </xf>
    <xf numFmtId="44" fontId="34" fillId="4" borderId="110" xfId="2" applyFont="1" applyFill="1" applyBorder="1" applyAlignment="1" applyProtection="1">
      <alignment horizontal="right" vertical="center"/>
    </xf>
    <xf numFmtId="0" fontId="34" fillId="2" borderId="68" xfId="0" applyFont="1" applyFill="1" applyBorder="1" applyAlignment="1" applyProtection="1">
      <alignment horizontal="center" vertical="center"/>
      <protection locked="0"/>
    </xf>
    <xf numFmtId="0" fontId="34" fillId="2" borderId="69" xfId="0" applyFont="1" applyFill="1" applyBorder="1" applyAlignment="1" applyProtection="1">
      <alignment horizontal="center" vertical="center"/>
      <protection locked="0"/>
    </xf>
    <xf numFmtId="44" fontId="24" fillId="4" borderId="56" xfId="2" applyFont="1" applyFill="1" applyBorder="1" applyAlignment="1" applyProtection="1">
      <alignment horizontal="right" vertical="center"/>
    </xf>
    <xf numFmtId="44" fontId="24" fillId="4" borderId="57" xfId="2" applyFont="1" applyFill="1" applyBorder="1" applyAlignment="1" applyProtection="1">
      <alignment horizontal="right" vertical="center"/>
    </xf>
    <xf numFmtId="0" fontId="55" fillId="4" borderId="53" xfId="0" applyFont="1" applyFill="1" applyBorder="1" applyAlignment="1" applyProtection="1">
      <alignment horizontal="right" vertical="center" wrapText="1"/>
    </xf>
    <xf numFmtId="0" fontId="30" fillId="4" borderId="53" xfId="0" applyFont="1" applyFill="1" applyBorder="1" applyAlignment="1" applyProtection="1">
      <alignment horizontal="right" vertical="center"/>
    </xf>
    <xf numFmtId="0" fontId="30" fillId="0" borderId="65" xfId="0" applyFont="1" applyFill="1" applyBorder="1" applyAlignment="1" applyProtection="1">
      <alignment horizontal="left" vertical="center" indent="1"/>
      <protection locked="0"/>
    </xf>
    <xf numFmtId="0" fontId="30" fillId="0" borderId="10" xfId="0" applyFont="1" applyFill="1" applyBorder="1" applyAlignment="1" applyProtection="1">
      <alignment horizontal="left" vertical="center" indent="1"/>
      <protection locked="0"/>
    </xf>
    <xf numFmtId="0" fontId="30" fillId="0" borderId="11" xfId="0" applyFont="1" applyFill="1" applyBorder="1" applyAlignment="1" applyProtection="1">
      <alignment horizontal="left" vertical="center" indent="1"/>
      <protection locked="0"/>
    </xf>
    <xf numFmtId="44" fontId="24" fillId="4" borderId="53" xfId="0" applyNumberFormat="1" applyFont="1" applyFill="1" applyBorder="1" applyAlignment="1" applyProtection="1">
      <alignment horizontal="right" vertical="center"/>
    </xf>
    <xf numFmtId="0" fontId="24" fillId="4" borderId="53" xfId="0" applyFont="1" applyFill="1" applyBorder="1" applyAlignment="1" applyProtection="1">
      <alignment horizontal="right" vertical="center"/>
    </xf>
    <xf numFmtId="0" fontId="24" fillId="4" borderId="59" xfId="0" applyFont="1" applyFill="1" applyBorder="1" applyAlignment="1" applyProtection="1">
      <alignment horizontal="right" vertical="center"/>
    </xf>
    <xf numFmtId="0" fontId="55" fillId="4" borderId="56" xfId="0" applyFont="1" applyFill="1" applyBorder="1" applyAlignment="1" applyProtection="1">
      <alignment horizontal="right" vertical="center" wrapText="1"/>
    </xf>
    <xf numFmtId="164" fontId="30" fillId="4" borderId="53" xfId="0" applyNumberFormat="1" applyFont="1" applyFill="1" applyBorder="1" applyAlignment="1" applyProtection="1">
      <alignment horizontal="right" vertical="center"/>
    </xf>
    <xf numFmtId="0" fontId="30" fillId="7" borderId="53" xfId="2" applyNumberFormat="1" applyFont="1" applyFill="1" applyBorder="1" applyAlignment="1" applyProtection="1">
      <alignment horizontal="left" vertical="center" indent="1"/>
      <protection locked="0"/>
    </xf>
    <xf numFmtId="0" fontId="30" fillId="7" borderId="59" xfId="2" applyNumberFormat="1" applyFont="1" applyFill="1" applyBorder="1" applyAlignment="1" applyProtection="1">
      <alignment horizontal="left" vertical="center" indent="1"/>
      <protection locked="0"/>
    </xf>
    <xf numFmtId="0" fontId="23" fillId="4" borderId="39" xfId="0" applyFont="1" applyFill="1" applyBorder="1" applyAlignment="1" applyProtection="1">
      <alignment horizontal="center" vertical="center" wrapText="1"/>
    </xf>
    <xf numFmtId="0" fontId="23" fillId="4" borderId="38" xfId="0" applyFont="1" applyFill="1" applyBorder="1" applyAlignment="1" applyProtection="1">
      <alignment horizontal="center" vertical="center" wrapText="1"/>
    </xf>
    <xf numFmtId="44" fontId="34" fillId="4" borderId="105" xfId="2" applyFont="1" applyFill="1" applyBorder="1" applyAlignment="1" applyProtection="1">
      <alignment horizontal="right" vertical="center"/>
    </xf>
    <xf numFmtId="44" fontId="34" fillId="4" borderId="106" xfId="2" applyFont="1" applyFill="1" applyBorder="1" applyAlignment="1" applyProtection="1">
      <alignment horizontal="right" vertical="center"/>
    </xf>
    <xf numFmtId="44" fontId="34" fillId="0" borderId="111" xfId="2" applyFont="1" applyFill="1" applyBorder="1" applyAlignment="1" applyProtection="1">
      <alignment horizontal="right" vertical="center"/>
      <protection locked="0"/>
    </xf>
    <xf numFmtId="44" fontId="34" fillId="0" borderId="54" xfId="2" applyFont="1" applyFill="1" applyBorder="1" applyAlignment="1" applyProtection="1">
      <alignment horizontal="right" vertical="center"/>
      <protection locked="0"/>
    </xf>
    <xf numFmtId="164" fontId="30" fillId="4" borderId="66" xfId="0" applyNumberFormat="1" applyFont="1" applyFill="1" applyBorder="1" applyAlignment="1" applyProtection="1">
      <alignment horizontal="right" vertical="center"/>
    </xf>
    <xf numFmtId="164" fontId="30" fillId="4" borderId="69" xfId="0" applyNumberFormat="1" applyFont="1" applyFill="1" applyBorder="1" applyAlignment="1" applyProtection="1">
      <alignment horizontal="right" vertical="center"/>
    </xf>
    <xf numFmtId="0" fontId="23" fillId="4" borderId="32" xfId="0" applyFont="1" applyFill="1" applyBorder="1" applyAlignment="1" applyProtection="1">
      <alignment horizontal="center" vertical="center" wrapText="1"/>
    </xf>
    <xf numFmtId="0" fontId="23" fillId="4" borderId="33" xfId="0" applyFont="1" applyFill="1" applyBorder="1" applyAlignment="1" applyProtection="1">
      <alignment horizontal="center" vertical="center" wrapText="1"/>
    </xf>
    <xf numFmtId="0" fontId="34" fillId="2" borderId="11" xfId="0" applyFont="1" applyFill="1" applyBorder="1" applyAlignment="1" applyProtection="1">
      <alignment horizontal="center" vertical="center"/>
      <protection locked="0"/>
    </xf>
    <xf numFmtId="0" fontId="34" fillId="2" borderId="97" xfId="0" applyFont="1" applyFill="1" applyBorder="1" applyAlignment="1" applyProtection="1">
      <alignment horizontal="center" vertical="center"/>
      <protection locked="0"/>
    </xf>
    <xf numFmtId="0" fontId="34" fillId="2" borderId="120" xfId="0" applyFont="1" applyFill="1" applyBorder="1" applyAlignment="1" applyProtection="1">
      <alignment horizontal="center" vertical="center"/>
      <protection locked="0"/>
    </xf>
    <xf numFmtId="0" fontId="34" fillId="2" borderId="122" xfId="0" applyFont="1" applyFill="1" applyBorder="1" applyAlignment="1" applyProtection="1">
      <alignment horizontal="center" vertical="center"/>
      <protection locked="0"/>
    </xf>
    <xf numFmtId="0" fontId="34" fillId="2" borderId="45" xfId="0" applyFont="1" applyFill="1" applyBorder="1" applyAlignment="1" applyProtection="1">
      <alignment horizontal="center" vertical="center"/>
      <protection locked="0"/>
    </xf>
    <xf numFmtId="0" fontId="34" fillId="2" borderId="123" xfId="0" applyFont="1" applyFill="1" applyBorder="1" applyAlignment="1" applyProtection="1">
      <alignment horizontal="center" vertical="center"/>
      <protection locked="0"/>
    </xf>
    <xf numFmtId="0" fontId="34" fillId="2" borderId="112" xfId="0" applyFont="1" applyFill="1" applyBorder="1" applyAlignment="1" applyProtection="1">
      <alignment horizontal="center" vertical="center"/>
      <protection locked="0"/>
    </xf>
    <xf numFmtId="0" fontId="34" fillId="2" borderId="5" xfId="0" applyFont="1" applyFill="1" applyBorder="1" applyAlignment="1" applyProtection="1">
      <alignment horizontal="center" vertical="center"/>
      <protection locked="0"/>
    </xf>
    <xf numFmtId="0" fontId="34" fillId="2" borderId="58" xfId="0" applyFont="1" applyFill="1" applyBorder="1" applyAlignment="1" applyProtection="1">
      <alignment horizontal="center" vertical="center"/>
      <protection locked="0"/>
    </xf>
    <xf numFmtId="0" fontId="34" fillId="2" borderId="9" xfId="0" applyFont="1" applyFill="1" applyBorder="1" applyAlignment="1" applyProtection="1">
      <alignment horizontal="center" vertical="center"/>
      <protection locked="0"/>
    </xf>
    <xf numFmtId="0" fontId="41" fillId="0" borderId="53" xfId="0" applyFont="1" applyBorder="1" applyAlignment="1" applyProtection="1">
      <alignment horizontal="center" vertical="center"/>
      <protection locked="0"/>
    </xf>
    <xf numFmtId="0" fontId="41" fillId="0" borderId="59" xfId="0" applyFont="1" applyBorder="1" applyAlignment="1" applyProtection="1">
      <alignment horizontal="center" vertical="center"/>
      <protection locked="0"/>
    </xf>
    <xf numFmtId="0" fontId="41" fillId="0" borderId="6" xfId="0" applyFont="1" applyBorder="1" applyAlignment="1" applyProtection="1">
      <alignment horizontal="center" vertical="center"/>
      <protection locked="0"/>
    </xf>
    <xf numFmtId="0" fontId="41" fillId="0" borderId="7" xfId="0" applyFont="1" applyBorder="1" applyAlignment="1" applyProtection="1">
      <alignment horizontal="center" vertical="center"/>
      <protection locked="0"/>
    </xf>
    <xf numFmtId="0" fontId="41" fillId="0" borderId="56" xfId="0" applyFont="1" applyBorder="1" applyAlignment="1" applyProtection="1">
      <alignment horizontal="center" vertical="center"/>
      <protection locked="0"/>
    </xf>
    <xf numFmtId="0" fontId="41" fillId="0" borderId="57" xfId="0" applyFont="1" applyBorder="1" applyAlignment="1" applyProtection="1">
      <alignment horizontal="center" vertical="center"/>
      <protection locked="0"/>
    </xf>
    <xf numFmtId="0" fontId="45" fillId="5" borderId="28" xfId="0" applyFont="1" applyFill="1" applyBorder="1" applyAlignment="1" applyProtection="1">
      <alignment horizontal="right" vertical="center" wrapText="1"/>
    </xf>
    <xf numFmtId="0" fontId="45" fillId="5" borderId="42" xfId="0" applyFont="1" applyFill="1" applyBorder="1" applyAlignment="1" applyProtection="1">
      <alignment horizontal="right" vertical="center" wrapText="1"/>
    </xf>
    <xf numFmtId="0" fontId="44" fillId="3" borderId="28" xfId="0" applyFont="1" applyFill="1" applyBorder="1" applyAlignment="1" applyProtection="1">
      <alignment horizontal="right" vertical="center" wrapText="1"/>
    </xf>
    <xf numFmtId="0" fontId="44" fillId="3" borderId="42" xfId="0" applyFont="1" applyFill="1" applyBorder="1" applyAlignment="1" applyProtection="1">
      <alignment horizontal="right" vertical="center" wrapText="1"/>
    </xf>
    <xf numFmtId="0" fontId="42" fillId="0" borderId="28" xfId="0" applyFont="1" applyBorder="1" applyAlignment="1" applyProtection="1">
      <alignment horizontal="left" vertical="top" wrapText="1"/>
    </xf>
    <xf numFmtId="0" fontId="42" fillId="0" borderId="29" xfId="0" applyFont="1" applyBorder="1" applyAlignment="1" applyProtection="1">
      <alignment horizontal="left" vertical="top" wrapText="1"/>
    </xf>
    <xf numFmtId="0" fontId="42" fillId="0" borderId="30" xfId="0" applyFont="1" applyBorder="1" applyAlignment="1" applyProtection="1">
      <alignment horizontal="left" vertical="top" wrapText="1"/>
    </xf>
    <xf numFmtId="0" fontId="42" fillId="4" borderId="73" xfId="0" applyFont="1" applyFill="1" applyBorder="1" applyAlignment="1" applyProtection="1">
      <alignment horizontal="center" wrapText="1"/>
    </xf>
    <xf numFmtId="0" fontId="42" fillId="4" borderId="22" xfId="0" applyFont="1" applyFill="1" applyBorder="1" applyAlignment="1" applyProtection="1">
      <alignment horizontal="center" wrapText="1"/>
    </xf>
    <xf numFmtId="0" fontId="42" fillId="4" borderId="74" xfId="0" applyFont="1" applyFill="1" applyBorder="1" applyAlignment="1" applyProtection="1">
      <alignment horizontal="center" wrapText="1"/>
    </xf>
    <xf numFmtId="0" fontId="42" fillId="4" borderId="23" xfId="0" applyFont="1" applyFill="1" applyBorder="1" applyAlignment="1" applyProtection="1">
      <alignment horizontal="center" wrapText="1"/>
    </xf>
    <xf numFmtId="0" fontId="43" fillId="10" borderId="28" xfId="0" applyFont="1" applyFill="1" applyBorder="1" applyAlignment="1" applyProtection="1">
      <alignment horizontal="center" vertical="center"/>
    </xf>
    <xf numFmtId="0" fontId="43" fillId="10" borderId="29" xfId="0" applyFont="1" applyFill="1" applyBorder="1" applyAlignment="1" applyProtection="1">
      <alignment horizontal="center" vertical="center"/>
    </xf>
    <xf numFmtId="0" fontId="43" fillId="10" borderId="30" xfId="0" applyFont="1" applyFill="1" applyBorder="1" applyAlignment="1" applyProtection="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colors>
    <mruColors>
      <color rgb="FF0000FF"/>
      <color rgb="FF6205EB"/>
      <color rgb="FF6C38B8"/>
      <color rgb="FFF3F4BE"/>
      <color rgb="FFFF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Menus!$D$9"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Menus!$D$8"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276225</xdr:colOff>
          <xdr:row>15</xdr:row>
          <xdr:rowOff>47625</xdr:rowOff>
        </xdr:from>
        <xdr:to>
          <xdr:col>10</xdr:col>
          <xdr:colOff>495300</xdr:colOff>
          <xdr:row>15</xdr:row>
          <xdr:rowOff>257175</xdr:rowOff>
        </xdr:to>
        <xdr:sp macro="" textlink="">
          <xdr:nvSpPr>
            <xdr:cNvPr id="21513" name="Check Box 9" hidden="1">
              <a:extLst>
                <a:ext uri="{63B3BB69-23CF-44E3-9099-C40C66FF867C}">
                  <a14:compatExt spid="_x0000_s2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14</xdr:row>
          <xdr:rowOff>209550</xdr:rowOff>
        </xdr:from>
        <xdr:to>
          <xdr:col>5</xdr:col>
          <xdr:colOff>466725</xdr:colOff>
          <xdr:row>14</xdr:row>
          <xdr:rowOff>342900</xdr:rowOff>
        </xdr:to>
        <xdr:sp macro="" textlink="">
          <xdr:nvSpPr>
            <xdr:cNvPr id="21525" name="Check Box 21" hidden="1">
              <a:extLst>
                <a:ext uri="{63B3BB69-23CF-44E3-9099-C40C66FF867C}">
                  <a14:compatExt spid="_x0000_s2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21981</xdr:colOff>
      <xdr:row>33</xdr:row>
      <xdr:rowOff>29765</xdr:rowOff>
    </xdr:from>
    <xdr:to>
      <xdr:col>12</xdr:col>
      <xdr:colOff>740227</xdr:colOff>
      <xdr:row>33</xdr:row>
      <xdr:rowOff>2059780</xdr:rowOff>
    </xdr:to>
    <xdr:sp macro="" textlink="">
      <xdr:nvSpPr>
        <xdr:cNvPr id="38" name="TextBox 37"/>
        <xdr:cNvSpPr txBox="1"/>
      </xdr:nvSpPr>
      <xdr:spPr>
        <a:xfrm>
          <a:off x="194622" y="11215687"/>
          <a:ext cx="9118105" cy="20300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15000"/>
            </a:lnSpc>
            <a:spcBef>
              <a:spcPts val="0"/>
            </a:spcBef>
            <a:spcAft>
              <a:spcPts val="1000"/>
            </a:spcAft>
          </a:pPr>
          <a:r>
            <a:rPr lang="en-US" sz="1100">
              <a:solidFill>
                <a:sysClr val="windowText" lastClr="000000"/>
              </a:solidFill>
              <a:effectLst/>
              <a:latin typeface="Arial Narrow" panose="020B0606020202030204" pitchFamily="34" charset="0"/>
              <a:ea typeface="Calibri"/>
              <a:cs typeface="Times New Roman"/>
            </a:rPr>
            <a:t>“By signing this document, all parties certify that:</a:t>
          </a:r>
        </a:p>
        <a:p>
          <a:pPr marL="342900" marR="0" lvl="0" indent="-342900">
            <a:lnSpc>
              <a:spcPct val="115000"/>
            </a:lnSpc>
            <a:spcBef>
              <a:spcPts val="0"/>
            </a:spcBef>
            <a:spcAft>
              <a:spcPts val="0"/>
            </a:spcAft>
            <a:buFont typeface="+mj-lt"/>
            <a:buAutoNum type="arabicPeriod"/>
          </a:pPr>
          <a:r>
            <a:rPr lang="en-US" sz="1100">
              <a:solidFill>
                <a:sysClr val="windowText" lastClr="000000"/>
              </a:solidFill>
              <a:effectLst/>
              <a:latin typeface="Arial Narrow" panose="020B0606020202030204" pitchFamily="34" charset="0"/>
              <a:ea typeface="Calibri"/>
              <a:cs typeface="Times New Roman"/>
            </a:rPr>
            <a:t>they have not participated in any collusion or otherwise taken any action in restraint of free competitive bidding in connection with this project;</a:t>
          </a:r>
        </a:p>
        <a:p>
          <a:pPr marL="342900" marR="0" lvl="0" indent="-342900">
            <a:lnSpc>
              <a:spcPct val="115000"/>
            </a:lnSpc>
            <a:spcBef>
              <a:spcPts val="0"/>
            </a:spcBef>
            <a:spcAft>
              <a:spcPts val="0"/>
            </a:spcAft>
            <a:buFont typeface="+mj-lt"/>
            <a:buAutoNum type="arabicPeriod"/>
          </a:pPr>
          <a:r>
            <a:rPr lang="en-US" sz="1100">
              <a:solidFill>
                <a:sysClr val="windowText" lastClr="000000"/>
              </a:solidFill>
              <a:effectLst/>
              <a:latin typeface="Arial Narrow" panose="020B0606020202030204" pitchFamily="34" charset="0"/>
              <a:ea typeface="Calibri"/>
              <a:cs typeface="Times New Roman"/>
            </a:rPr>
            <a:t>hey have been warned that knowingly and willfully providing false information is a violation of 18 U.S.C Section 1001 (False Statements), punishable by fine or imprisonment, or both;  </a:t>
          </a:r>
        </a:p>
        <a:p>
          <a:pPr marL="342900" marR="0" lvl="0" indent="-342900">
            <a:lnSpc>
              <a:spcPct val="115000"/>
            </a:lnSpc>
            <a:spcBef>
              <a:spcPts val="0"/>
            </a:spcBef>
            <a:spcAft>
              <a:spcPts val="0"/>
            </a:spcAft>
            <a:buFont typeface="+mj-lt"/>
            <a:buAutoNum type="arabicPeriod"/>
          </a:pPr>
          <a:r>
            <a:rPr lang="en-US" sz="1100">
              <a:solidFill>
                <a:sysClr val="windowText" lastClr="000000"/>
              </a:solidFill>
              <a:effectLst/>
              <a:latin typeface="Arial Narrow" panose="020B0606020202030204" pitchFamily="34" charset="0"/>
              <a:ea typeface="Calibri"/>
              <a:cs typeface="Times New Roman"/>
            </a:rPr>
            <a:t>the subcontractor agrees to comply with and be bound by all the other terms of the Contract between the Prime Contractor, the</a:t>
          </a:r>
          <a:r>
            <a:rPr lang="en-US" sz="1100" baseline="0">
              <a:solidFill>
                <a:sysClr val="windowText" lastClr="000000"/>
              </a:solidFill>
              <a:effectLst/>
              <a:latin typeface="Arial Narrow" panose="020B0606020202030204" pitchFamily="34" charset="0"/>
              <a:ea typeface="Calibri"/>
              <a:cs typeface="Times New Roman"/>
            </a:rPr>
            <a:t> Town/Municipality</a:t>
          </a:r>
          <a:r>
            <a:rPr lang="en-US" sz="1100">
              <a:solidFill>
                <a:sysClr val="windowText" lastClr="000000"/>
              </a:solidFill>
              <a:effectLst/>
              <a:latin typeface="Arial Narrow" panose="020B0606020202030204" pitchFamily="34" charset="0"/>
              <a:ea typeface="Calibri"/>
              <a:cs typeface="Times New Roman"/>
            </a:rPr>
            <a:t> and Department;</a:t>
          </a:r>
        </a:p>
        <a:p>
          <a:pPr marL="342900" marR="0" lvl="0" indent="-342900">
            <a:lnSpc>
              <a:spcPct val="115000"/>
            </a:lnSpc>
            <a:spcBef>
              <a:spcPts val="0"/>
            </a:spcBef>
            <a:spcAft>
              <a:spcPts val="0"/>
            </a:spcAft>
            <a:buFont typeface="+mj-lt"/>
            <a:buAutoNum type="arabicPeriod"/>
          </a:pPr>
          <a:r>
            <a:rPr lang="en-US" sz="1100">
              <a:solidFill>
                <a:sysClr val="windowText" lastClr="000000"/>
              </a:solidFill>
              <a:effectLst/>
              <a:latin typeface="Arial Narrow" panose="020B0606020202030204" pitchFamily="34" charset="0"/>
              <a:ea typeface="Calibri"/>
              <a:cs typeface="Times New Roman"/>
            </a:rPr>
            <a:t>in addition to the Prime Contractor oversite responsibilities, it is the responsibility of the subcontractor to read and understand the Contract between the Prime Contractor, the Town/municipality and Department in order to remain in compliance with both state and Federal laws, regulations and guidelines as applicable; </a:t>
          </a:r>
        </a:p>
        <a:p>
          <a:pPr marL="342900" marR="0" lvl="0" indent="-342900">
            <a:lnSpc>
              <a:spcPct val="115000"/>
            </a:lnSpc>
            <a:spcBef>
              <a:spcPts val="0"/>
            </a:spcBef>
            <a:spcAft>
              <a:spcPts val="0"/>
            </a:spcAft>
            <a:buFont typeface="+mj-lt"/>
            <a:buAutoNum type="arabicPeriod"/>
          </a:pPr>
          <a:r>
            <a:rPr lang="en-US" sz="1100">
              <a:solidFill>
                <a:sysClr val="windowText" lastClr="000000"/>
              </a:solidFill>
              <a:effectLst/>
              <a:latin typeface="Arial Narrow" panose="020B0606020202030204" pitchFamily="34" charset="0"/>
              <a:ea typeface="Calibri"/>
              <a:cs typeface="Times New Roman"/>
            </a:rPr>
            <a:t>nothing in this document shall imply any contractual relationship between the subcontractor, the Town and the Department;</a:t>
          </a:r>
        </a:p>
        <a:p>
          <a:pPr marL="342900" marR="0" lvl="0" indent="-342900">
            <a:lnSpc>
              <a:spcPct val="115000"/>
            </a:lnSpc>
            <a:spcBef>
              <a:spcPts val="0"/>
            </a:spcBef>
            <a:spcAft>
              <a:spcPts val="0"/>
            </a:spcAft>
            <a:buFont typeface="+mj-lt"/>
            <a:buAutoNum type="arabicPeriod"/>
          </a:pPr>
          <a:r>
            <a:rPr lang="en-US" sz="1100">
              <a:solidFill>
                <a:sysClr val="windowText" lastClr="000000"/>
              </a:solidFill>
              <a:effectLst/>
              <a:latin typeface="Arial Narrow" panose="020B0606020202030204" pitchFamily="34" charset="0"/>
              <a:ea typeface="Calibri"/>
              <a:cs typeface="Times New Roman"/>
            </a:rPr>
            <a:t>this</a:t>
          </a:r>
          <a:r>
            <a:rPr lang="en-US" sz="1100" baseline="0">
              <a:solidFill>
                <a:sysClr val="windowText" lastClr="000000"/>
              </a:solidFill>
              <a:effectLst/>
              <a:latin typeface="Arial Narrow" panose="020B0606020202030204" pitchFamily="34" charset="0"/>
              <a:ea typeface="Calibri"/>
              <a:cs typeface="Times New Roman"/>
            </a:rPr>
            <a:t> subcontract becomes recognized on this project upon the approval to sublet by the Town </a:t>
          </a:r>
          <a:r>
            <a:rPr lang="en-US" sz="1100">
              <a:solidFill>
                <a:schemeClr val="dk1"/>
              </a:solidFill>
              <a:effectLst/>
              <a:latin typeface="Arial Narrow" panose="020B0606020202030204" pitchFamily="34" charset="0"/>
              <a:ea typeface="+mn-ea"/>
              <a:cs typeface="+mn-cs"/>
            </a:rPr>
            <a:t>and Department</a:t>
          </a:r>
          <a:r>
            <a:rPr lang="en-US" sz="1100" baseline="0">
              <a:solidFill>
                <a:sysClr val="windowText" lastClr="000000"/>
              </a:solidFill>
              <a:effectLst/>
              <a:latin typeface="Arial Narrow" panose="020B0606020202030204" pitchFamily="34" charset="0"/>
              <a:ea typeface="Calibri"/>
              <a:cs typeface="Times New Roman"/>
            </a:rPr>
            <a:t>."</a:t>
          </a:r>
        </a:p>
      </xdr:txBody>
    </xdr:sp>
    <xdr:clientData/>
  </xdr:twoCellAnchor>
  <xdr:twoCellAnchor editAs="oneCell">
    <xdr:from>
      <xdr:col>1</xdr:col>
      <xdr:colOff>201372</xdr:colOff>
      <xdr:row>0</xdr:row>
      <xdr:rowOff>33131</xdr:rowOff>
    </xdr:from>
    <xdr:to>
      <xdr:col>2</xdr:col>
      <xdr:colOff>485326</xdr:colOff>
      <xdr:row>0</xdr:row>
      <xdr:rowOff>935934</xdr:rowOff>
    </xdr:to>
    <xdr:pic>
      <xdr:nvPicPr>
        <xdr:cNvPr id="2" name="Picture 1"/>
        <xdr:cNvPicPr>
          <a:picLocks noChangeAspect="1"/>
        </xdr:cNvPicPr>
      </xdr:nvPicPr>
      <xdr:blipFill>
        <a:blip xmlns:r="http://schemas.openxmlformats.org/officeDocument/2006/relationships" r:embed="rId1"/>
        <a:stretch>
          <a:fillRect/>
        </a:stretch>
      </xdr:blipFill>
      <xdr:spPr>
        <a:xfrm>
          <a:off x="375307" y="33131"/>
          <a:ext cx="1037671" cy="90280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276225</xdr:colOff>
          <xdr:row>18</xdr:row>
          <xdr:rowOff>47625</xdr:rowOff>
        </xdr:from>
        <xdr:to>
          <xdr:col>9</xdr:col>
          <xdr:colOff>495300</xdr:colOff>
          <xdr:row>18</xdr:row>
          <xdr:rowOff>257175</xdr:rowOff>
        </xdr:to>
        <xdr:sp macro="" textlink="">
          <xdr:nvSpPr>
            <xdr:cNvPr id="21553" name="Check Box 49" hidden="1">
              <a:extLst>
                <a:ext uri="{63B3BB69-23CF-44E3-9099-C40C66FF867C}">
                  <a14:compatExt spid="_x0000_s2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18</xdr:row>
          <xdr:rowOff>47625</xdr:rowOff>
        </xdr:from>
        <xdr:to>
          <xdr:col>10</xdr:col>
          <xdr:colOff>495300</xdr:colOff>
          <xdr:row>18</xdr:row>
          <xdr:rowOff>257175</xdr:rowOff>
        </xdr:to>
        <xdr:sp macro="" textlink="">
          <xdr:nvSpPr>
            <xdr:cNvPr id="21554" name="Check Box 50" hidden="1">
              <a:extLst>
                <a:ext uri="{63B3BB69-23CF-44E3-9099-C40C66FF867C}">
                  <a14:compatExt spid="_x0000_s2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18</xdr:row>
          <xdr:rowOff>47625</xdr:rowOff>
        </xdr:from>
        <xdr:to>
          <xdr:col>11</xdr:col>
          <xdr:colOff>495300</xdr:colOff>
          <xdr:row>18</xdr:row>
          <xdr:rowOff>257175</xdr:rowOff>
        </xdr:to>
        <xdr:sp macro="" textlink="">
          <xdr:nvSpPr>
            <xdr:cNvPr id="21555" name="Check Box 51" hidden="1">
              <a:extLst>
                <a:ext uri="{63B3BB69-23CF-44E3-9099-C40C66FF867C}">
                  <a14:compatExt spid="_x0000_s2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18</xdr:row>
          <xdr:rowOff>47625</xdr:rowOff>
        </xdr:from>
        <xdr:to>
          <xdr:col>12</xdr:col>
          <xdr:colOff>495300</xdr:colOff>
          <xdr:row>18</xdr:row>
          <xdr:rowOff>257175</xdr:rowOff>
        </xdr:to>
        <xdr:sp macro="" textlink="">
          <xdr:nvSpPr>
            <xdr:cNvPr id="21556" name="Check Box 52" hidden="1">
              <a:extLst>
                <a:ext uri="{63B3BB69-23CF-44E3-9099-C40C66FF867C}">
                  <a14:compatExt spid="_x0000_s2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21</xdr:row>
          <xdr:rowOff>47625</xdr:rowOff>
        </xdr:from>
        <xdr:to>
          <xdr:col>9</xdr:col>
          <xdr:colOff>495300</xdr:colOff>
          <xdr:row>21</xdr:row>
          <xdr:rowOff>257175</xdr:rowOff>
        </xdr:to>
        <xdr:sp macro="" textlink="">
          <xdr:nvSpPr>
            <xdr:cNvPr id="21557" name="Check Box 53" hidden="1">
              <a:extLst>
                <a:ext uri="{63B3BB69-23CF-44E3-9099-C40C66FF867C}">
                  <a14:compatExt spid="_x0000_s2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21</xdr:row>
          <xdr:rowOff>47625</xdr:rowOff>
        </xdr:from>
        <xdr:to>
          <xdr:col>10</xdr:col>
          <xdr:colOff>495300</xdr:colOff>
          <xdr:row>21</xdr:row>
          <xdr:rowOff>257175</xdr:rowOff>
        </xdr:to>
        <xdr:sp macro="" textlink="">
          <xdr:nvSpPr>
            <xdr:cNvPr id="21558" name="Check Box 54" hidden="1">
              <a:extLst>
                <a:ext uri="{63B3BB69-23CF-44E3-9099-C40C66FF867C}">
                  <a14:compatExt spid="_x0000_s2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21</xdr:row>
          <xdr:rowOff>47625</xdr:rowOff>
        </xdr:from>
        <xdr:to>
          <xdr:col>11</xdr:col>
          <xdr:colOff>495300</xdr:colOff>
          <xdr:row>21</xdr:row>
          <xdr:rowOff>257175</xdr:rowOff>
        </xdr:to>
        <xdr:sp macro="" textlink="">
          <xdr:nvSpPr>
            <xdr:cNvPr id="21559" name="Check Box 55" hidden="1">
              <a:extLst>
                <a:ext uri="{63B3BB69-23CF-44E3-9099-C40C66FF867C}">
                  <a14:compatExt spid="_x0000_s2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21</xdr:row>
          <xdr:rowOff>47625</xdr:rowOff>
        </xdr:from>
        <xdr:to>
          <xdr:col>12</xdr:col>
          <xdr:colOff>495300</xdr:colOff>
          <xdr:row>21</xdr:row>
          <xdr:rowOff>257175</xdr:rowOff>
        </xdr:to>
        <xdr:sp macro="" textlink="">
          <xdr:nvSpPr>
            <xdr:cNvPr id="21560" name="Check Box 56" hidden="1">
              <a:extLst>
                <a:ext uri="{63B3BB69-23CF-44E3-9099-C40C66FF867C}">
                  <a14:compatExt spid="_x0000_s2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15</xdr:row>
          <xdr:rowOff>47625</xdr:rowOff>
        </xdr:from>
        <xdr:to>
          <xdr:col>9</xdr:col>
          <xdr:colOff>495300</xdr:colOff>
          <xdr:row>15</xdr:row>
          <xdr:rowOff>257175</xdr:rowOff>
        </xdr:to>
        <xdr:sp macro="" textlink="">
          <xdr:nvSpPr>
            <xdr:cNvPr id="21561" name="Check Box 57" hidden="1">
              <a:extLst>
                <a:ext uri="{63B3BB69-23CF-44E3-9099-C40C66FF867C}">
                  <a14:compatExt spid="_x0000_s2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15</xdr:row>
          <xdr:rowOff>47625</xdr:rowOff>
        </xdr:from>
        <xdr:to>
          <xdr:col>11</xdr:col>
          <xdr:colOff>495300</xdr:colOff>
          <xdr:row>15</xdr:row>
          <xdr:rowOff>257175</xdr:rowOff>
        </xdr:to>
        <xdr:sp macro="" textlink="">
          <xdr:nvSpPr>
            <xdr:cNvPr id="21562" name="Check Box 58" hidden="1">
              <a:extLst>
                <a:ext uri="{63B3BB69-23CF-44E3-9099-C40C66FF867C}">
                  <a14:compatExt spid="_x0000_s2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15</xdr:row>
          <xdr:rowOff>47625</xdr:rowOff>
        </xdr:from>
        <xdr:to>
          <xdr:col>12</xdr:col>
          <xdr:colOff>495300</xdr:colOff>
          <xdr:row>15</xdr:row>
          <xdr:rowOff>257175</xdr:rowOff>
        </xdr:to>
        <xdr:sp macro="" textlink="">
          <xdr:nvSpPr>
            <xdr:cNvPr id="21563" name="Check Box 59" hidden="1">
              <a:extLst>
                <a:ext uri="{63B3BB69-23CF-44E3-9099-C40C66FF867C}">
                  <a14:compatExt spid="_x0000_s2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14</xdr:row>
          <xdr:rowOff>209550</xdr:rowOff>
        </xdr:from>
        <xdr:to>
          <xdr:col>4</xdr:col>
          <xdr:colOff>466725</xdr:colOff>
          <xdr:row>14</xdr:row>
          <xdr:rowOff>342900</xdr:rowOff>
        </xdr:to>
        <xdr:sp macro="" textlink="">
          <xdr:nvSpPr>
            <xdr:cNvPr id="21564" name="Check Box 60" hidden="1">
              <a:extLst>
                <a:ext uri="{63B3BB69-23CF-44E3-9099-C40C66FF867C}">
                  <a14:compatExt spid="_x0000_s2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25</xdr:row>
          <xdr:rowOff>47625</xdr:rowOff>
        </xdr:from>
        <xdr:to>
          <xdr:col>6</xdr:col>
          <xdr:colOff>495300</xdr:colOff>
          <xdr:row>25</xdr:row>
          <xdr:rowOff>257175</xdr:rowOff>
        </xdr:to>
        <xdr:sp macro="" textlink="">
          <xdr:nvSpPr>
            <xdr:cNvPr id="21566" name="Check Box 62" hidden="1">
              <a:extLst>
                <a:ext uri="{63B3BB69-23CF-44E3-9099-C40C66FF867C}">
                  <a14:compatExt spid="_x0000_s2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27</xdr:row>
          <xdr:rowOff>47625</xdr:rowOff>
        </xdr:from>
        <xdr:to>
          <xdr:col>6</xdr:col>
          <xdr:colOff>495300</xdr:colOff>
          <xdr:row>27</xdr:row>
          <xdr:rowOff>257175</xdr:rowOff>
        </xdr:to>
        <xdr:sp macro="" textlink="">
          <xdr:nvSpPr>
            <xdr:cNvPr id="21569" name="Check Box 65" hidden="1">
              <a:extLst>
                <a:ext uri="{63B3BB69-23CF-44E3-9099-C40C66FF867C}">
                  <a14:compatExt spid="_x0000_s2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29</xdr:row>
          <xdr:rowOff>47625</xdr:rowOff>
        </xdr:from>
        <xdr:to>
          <xdr:col>6</xdr:col>
          <xdr:colOff>495300</xdr:colOff>
          <xdr:row>29</xdr:row>
          <xdr:rowOff>257175</xdr:rowOff>
        </xdr:to>
        <xdr:sp macro="" textlink="">
          <xdr:nvSpPr>
            <xdr:cNvPr id="21571" name="Check Box 67" hidden="1">
              <a:extLst>
                <a:ext uri="{63B3BB69-23CF-44E3-9099-C40C66FF867C}">
                  <a14:compatExt spid="_x0000_s21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30</xdr:row>
          <xdr:rowOff>47625</xdr:rowOff>
        </xdr:from>
        <xdr:to>
          <xdr:col>6</xdr:col>
          <xdr:colOff>495300</xdr:colOff>
          <xdr:row>30</xdr:row>
          <xdr:rowOff>257175</xdr:rowOff>
        </xdr:to>
        <xdr:sp macro="" textlink="">
          <xdr:nvSpPr>
            <xdr:cNvPr id="21572" name="Check Box 68" hidden="1">
              <a:extLst>
                <a:ext uri="{63B3BB69-23CF-44E3-9099-C40C66FF867C}">
                  <a14:compatExt spid="_x0000_s2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25</xdr:row>
          <xdr:rowOff>47625</xdr:rowOff>
        </xdr:from>
        <xdr:to>
          <xdr:col>12</xdr:col>
          <xdr:colOff>495300</xdr:colOff>
          <xdr:row>25</xdr:row>
          <xdr:rowOff>257175</xdr:rowOff>
        </xdr:to>
        <xdr:sp macro="" textlink="">
          <xdr:nvSpPr>
            <xdr:cNvPr id="21574" name="Check Box 70" hidden="1">
              <a:extLst>
                <a:ext uri="{63B3BB69-23CF-44E3-9099-C40C66FF867C}">
                  <a14:compatExt spid="_x0000_s21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27</xdr:row>
          <xdr:rowOff>47625</xdr:rowOff>
        </xdr:from>
        <xdr:to>
          <xdr:col>12</xdr:col>
          <xdr:colOff>495300</xdr:colOff>
          <xdr:row>27</xdr:row>
          <xdr:rowOff>257175</xdr:rowOff>
        </xdr:to>
        <xdr:sp macro="" textlink="">
          <xdr:nvSpPr>
            <xdr:cNvPr id="21575" name="Check Box 71" hidden="1">
              <a:extLst>
                <a:ext uri="{63B3BB69-23CF-44E3-9099-C40C66FF867C}">
                  <a14:compatExt spid="_x0000_s2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29</xdr:row>
          <xdr:rowOff>47625</xdr:rowOff>
        </xdr:from>
        <xdr:to>
          <xdr:col>12</xdr:col>
          <xdr:colOff>495300</xdr:colOff>
          <xdr:row>29</xdr:row>
          <xdr:rowOff>257175</xdr:rowOff>
        </xdr:to>
        <xdr:sp macro="" textlink="">
          <xdr:nvSpPr>
            <xdr:cNvPr id="21577" name="Check Box 73" hidden="1">
              <a:extLst>
                <a:ext uri="{63B3BB69-23CF-44E3-9099-C40C66FF867C}">
                  <a14:compatExt spid="_x0000_s2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30</xdr:row>
          <xdr:rowOff>47625</xdr:rowOff>
        </xdr:from>
        <xdr:to>
          <xdr:col>12</xdr:col>
          <xdr:colOff>495300</xdr:colOff>
          <xdr:row>30</xdr:row>
          <xdr:rowOff>257175</xdr:rowOff>
        </xdr:to>
        <xdr:sp macro="" textlink="">
          <xdr:nvSpPr>
            <xdr:cNvPr id="21578" name="Check Box 74" hidden="1">
              <a:extLst>
                <a:ext uri="{63B3BB69-23CF-44E3-9099-C40C66FF867C}">
                  <a14:compatExt spid="_x0000_s2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57151</xdr:colOff>
      <xdr:row>1</xdr:row>
      <xdr:rowOff>19049</xdr:rowOff>
    </xdr:from>
    <xdr:to>
      <xdr:col>8</xdr:col>
      <xdr:colOff>934809</xdr:colOff>
      <xdr:row>5</xdr:row>
      <xdr:rowOff>542924</xdr:rowOff>
    </xdr:to>
    <xdr:sp macro="" textlink="">
      <xdr:nvSpPr>
        <xdr:cNvPr id="3" name="TextBox 2"/>
        <xdr:cNvSpPr txBox="1"/>
      </xdr:nvSpPr>
      <xdr:spPr>
        <a:xfrm>
          <a:off x="57151" y="390524"/>
          <a:ext cx="10383608" cy="1381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t>NOTES:  </a:t>
          </a:r>
        </a:p>
        <a:p>
          <a:r>
            <a:rPr lang="en-US" sz="1200"/>
            <a:t>(1)  A CLA-12 is required for each assignement (selling) of work for each Tier.  </a:t>
          </a:r>
        </a:p>
        <a:p>
          <a:r>
            <a:rPr lang="en-US" sz="1200"/>
            <a:t>(2)  The Contractor is required to clearly break out assignments of work for each subcontractor (and, as applicable, each lower tiered subcontractor) by </a:t>
          </a:r>
        </a:p>
        <a:p>
          <a:r>
            <a:rPr lang="en-US" sz="1200"/>
            <a:t>       Item Number for each project(s), as outlined in the “Line Item Category Report” provided after award  at Pre-construction meeting or upon request.     </a:t>
          </a:r>
        </a:p>
        <a:p>
          <a:r>
            <a:rPr lang="en-US" sz="1200"/>
            <a:t>(3)  </a:t>
          </a:r>
          <a:r>
            <a:rPr lang="en-US" sz="1200">
              <a:solidFill>
                <a:schemeClr val="dk1"/>
              </a:solidFill>
              <a:effectLst/>
              <a:latin typeface="+mn-lt"/>
              <a:ea typeface="+mn-ea"/>
              <a:cs typeface="+mn-cs"/>
            </a:rPr>
            <a:t>For SBE subcontractors, please correctly select SBE from the drop down features to ensure proper SBE</a:t>
          </a:r>
          <a:r>
            <a:rPr lang="en-US" sz="1200" baseline="0">
              <a:solidFill>
                <a:schemeClr val="dk1"/>
              </a:solidFill>
              <a:effectLst/>
              <a:latin typeface="+mn-lt"/>
              <a:ea typeface="+mn-ea"/>
              <a:cs typeface="+mn-cs"/>
            </a:rPr>
            <a:t> credit (all subcontractors recieve 100% SBE credit).</a:t>
          </a:r>
        </a:p>
        <a:p>
          <a:r>
            <a:rPr lang="en-US" sz="1200" baseline="0">
              <a:solidFill>
                <a:schemeClr val="dk1"/>
              </a:solidFill>
              <a:effectLst/>
              <a:latin typeface="+mn-lt"/>
              <a:ea typeface="+mn-ea"/>
              <a:cs typeface="+mn-cs"/>
            </a:rPr>
            <a:t>(4)  </a:t>
          </a:r>
          <a:r>
            <a:rPr lang="en-US" sz="1200"/>
            <a:t>For DBE subcontractors, please correctly identify the correct certification classification to ensure proper DBE credit.  </a:t>
          </a:r>
        </a:p>
        <a:p>
          <a:r>
            <a:rPr lang="en-US" sz="1200" b="1"/>
            <a:t>      </a:t>
          </a:r>
          <a:r>
            <a:rPr lang="en-US" sz="1200" b="1" baseline="0"/>
            <a:t> </a:t>
          </a:r>
          <a:r>
            <a:rPr lang="en-US" sz="1200" b="1"/>
            <a:t>(S) for Subcontractor (100%);  -  (T) for Trucking -(100%);  -  (M) for </a:t>
          </a:r>
          <a:r>
            <a:rPr lang="en-US" sz="1200" b="1">
              <a:solidFill>
                <a:schemeClr val="dk1"/>
              </a:solidFill>
              <a:effectLst/>
              <a:latin typeface="+mn-lt"/>
              <a:ea typeface="+mn-ea"/>
              <a:cs typeface="+mn-cs"/>
            </a:rPr>
            <a:t>Material Manufacturer (100% );  - </a:t>
          </a:r>
          <a:r>
            <a:rPr lang="en-US" sz="1200" b="1"/>
            <a:t>(P) for Supplier (60%)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1</xdr:row>
      <xdr:rowOff>28575</xdr:rowOff>
    </xdr:from>
    <xdr:to>
      <xdr:col>8</xdr:col>
      <xdr:colOff>838200</xdr:colOff>
      <xdr:row>5</xdr:row>
      <xdr:rowOff>514350</xdr:rowOff>
    </xdr:to>
    <xdr:sp macro="" textlink="">
      <xdr:nvSpPr>
        <xdr:cNvPr id="4" name="TextBox 3"/>
        <xdr:cNvSpPr txBox="1"/>
      </xdr:nvSpPr>
      <xdr:spPr>
        <a:xfrm>
          <a:off x="38100" y="419100"/>
          <a:ext cx="10306050" cy="150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t>NOTES:  </a:t>
          </a:r>
        </a:p>
        <a:p>
          <a:r>
            <a:rPr lang="en-US" sz="1200"/>
            <a:t>(1)  A CLA-12 is required for each assignement (selling) of work for each Tier.  </a:t>
          </a:r>
        </a:p>
        <a:p>
          <a:r>
            <a:rPr lang="en-US" sz="1200"/>
            <a:t>(2)  The Contractor is required to clearly break out assignments of work for each subcontractor (and, as applicable, each lower tiered subcontractor) by </a:t>
          </a:r>
        </a:p>
        <a:p>
          <a:r>
            <a:rPr lang="en-US" sz="1200"/>
            <a:t>       Item Number for each project(s), as outlined in the “Line Item Category Report” provided after award  at Pre-construction meeting or upon request.     </a:t>
          </a:r>
        </a:p>
        <a:p>
          <a:r>
            <a:rPr lang="en-US" sz="1200"/>
            <a:t>(3)  </a:t>
          </a:r>
          <a:r>
            <a:rPr lang="en-US" sz="1200">
              <a:solidFill>
                <a:schemeClr val="dk1"/>
              </a:solidFill>
              <a:effectLst/>
              <a:latin typeface="+mn-lt"/>
              <a:ea typeface="+mn-ea"/>
              <a:cs typeface="+mn-cs"/>
            </a:rPr>
            <a:t>For SBE subcontractors, please correctly select SBE from the drop down features to ensure proper SBE</a:t>
          </a:r>
          <a:r>
            <a:rPr lang="en-US" sz="1200" baseline="0">
              <a:solidFill>
                <a:schemeClr val="dk1"/>
              </a:solidFill>
              <a:effectLst/>
              <a:latin typeface="+mn-lt"/>
              <a:ea typeface="+mn-ea"/>
              <a:cs typeface="+mn-cs"/>
            </a:rPr>
            <a:t> credit (all subcontractors recieve 100% SBE credit).</a:t>
          </a:r>
        </a:p>
        <a:p>
          <a:r>
            <a:rPr lang="en-US" sz="1200" baseline="0">
              <a:solidFill>
                <a:schemeClr val="dk1"/>
              </a:solidFill>
              <a:effectLst/>
              <a:latin typeface="+mn-lt"/>
              <a:ea typeface="+mn-ea"/>
              <a:cs typeface="+mn-cs"/>
            </a:rPr>
            <a:t>(4)  </a:t>
          </a:r>
          <a:r>
            <a:rPr lang="en-US" sz="1200"/>
            <a:t>For DBE subcontractors, please correctly identify the correct certification classification to ensure proper DBE credit.  </a:t>
          </a:r>
        </a:p>
        <a:p>
          <a:r>
            <a:rPr lang="en-US" sz="1200" b="1"/>
            <a:t>      </a:t>
          </a:r>
          <a:r>
            <a:rPr lang="en-US" sz="1200" b="1" baseline="0"/>
            <a:t> </a:t>
          </a:r>
          <a:r>
            <a:rPr lang="en-US" sz="1200" b="1"/>
            <a:t>(S) for Subcontractor (100%);  -  (T) for Trucking -(100%);  -  (M) for </a:t>
          </a:r>
          <a:r>
            <a:rPr lang="en-US" sz="1200" b="1">
              <a:solidFill>
                <a:schemeClr val="dk1"/>
              </a:solidFill>
              <a:effectLst/>
              <a:latin typeface="+mn-lt"/>
              <a:ea typeface="+mn-ea"/>
              <a:cs typeface="+mn-cs"/>
            </a:rPr>
            <a:t>Material Manufacturer (100% );  - </a:t>
          </a:r>
          <a:r>
            <a:rPr lang="en-US" sz="1200" b="1"/>
            <a:t>(P) for Supplier (60%)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161925</xdr:colOff>
      <xdr:row>0</xdr:row>
      <xdr:rowOff>76200</xdr:rowOff>
    </xdr:from>
    <xdr:to>
      <xdr:col>11</xdr:col>
      <xdr:colOff>0</xdr:colOff>
      <xdr:row>5</xdr:row>
      <xdr:rowOff>257175</xdr:rowOff>
    </xdr:to>
    <xdr:sp macro="[0]!Clear_CLA_English" textlink="">
      <xdr:nvSpPr>
        <xdr:cNvPr id="14" name="Rounded Rectangle 13"/>
        <xdr:cNvSpPr/>
      </xdr:nvSpPr>
      <xdr:spPr>
        <a:xfrm>
          <a:off x="8820150" y="76200"/>
          <a:ext cx="2066925" cy="1228725"/>
        </a:xfrm>
        <a:prstGeom prst="round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800" b="1">
              <a:latin typeface="Arial" panose="020B0604020202020204" pitchFamily="34" charset="0"/>
              <a:cs typeface="Arial" panose="020B0604020202020204" pitchFamily="34" charset="0"/>
            </a:rPr>
            <a:t>Clear Form</a:t>
          </a:r>
        </a:p>
        <a:p>
          <a:pPr algn="ctr"/>
          <a:r>
            <a:rPr lang="en-US" sz="1100">
              <a:solidFill>
                <a:srgbClr val="FFFF00"/>
              </a:solidFill>
            </a:rPr>
            <a:t>(This</a:t>
          </a:r>
          <a:r>
            <a:rPr lang="en-US" sz="1100" baseline="0">
              <a:solidFill>
                <a:srgbClr val="FFFF00"/>
              </a:solidFill>
            </a:rPr>
            <a:t> button will clear all input data except for checkboxes)</a:t>
          </a:r>
          <a:endParaRPr lang="en-US" sz="1100">
            <a:solidFill>
              <a:srgbClr val="FFFF00"/>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104775</xdr:colOff>
          <xdr:row>4</xdr:row>
          <xdr:rowOff>47625</xdr:rowOff>
        </xdr:from>
        <xdr:to>
          <xdr:col>5</xdr:col>
          <xdr:colOff>304800</xdr:colOff>
          <xdr:row>4</xdr:row>
          <xdr:rowOff>257175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xdr:row>
          <xdr:rowOff>47625</xdr:rowOff>
        </xdr:from>
        <xdr:to>
          <xdr:col>6</xdr:col>
          <xdr:colOff>333375</xdr:colOff>
          <xdr:row>4</xdr:row>
          <xdr:rowOff>257175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xdr:row>
          <xdr:rowOff>76200</xdr:rowOff>
        </xdr:from>
        <xdr:to>
          <xdr:col>7</xdr:col>
          <xdr:colOff>361950</xdr:colOff>
          <xdr:row>4</xdr:row>
          <xdr:rowOff>238125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15</xdr:row>
          <xdr:rowOff>95250</xdr:rowOff>
        </xdr:from>
        <xdr:to>
          <xdr:col>2</xdr:col>
          <xdr:colOff>1800225</xdr:colOff>
          <xdr:row>15</xdr:row>
          <xdr:rowOff>400050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only if Tier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20</xdr:row>
          <xdr:rowOff>85725</xdr:rowOff>
        </xdr:from>
        <xdr:to>
          <xdr:col>2</xdr:col>
          <xdr:colOff>1781175</xdr:colOff>
          <xdr:row>20</xdr:row>
          <xdr:rowOff>400050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only if Tier 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10</xdr:row>
          <xdr:rowOff>95250</xdr:rowOff>
        </xdr:from>
        <xdr:to>
          <xdr:col>2</xdr:col>
          <xdr:colOff>1800225</xdr:colOff>
          <xdr:row>10</xdr:row>
          <xdr:rowOff>400050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only if Tier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11</xdr:row>
          <xdr:rowOff>114300</xdr:rowOff>
        </xdr:from>
        <xdr:to>
          <xdr:col>3</xdr:col>
          <xdr:colOff>647700</xdr:colOff>
          <xdr:row>12</xdr:row>
          <xdr:rowOff>123825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11</xdr:row>
          <xdr:rowOff>114300</xdr:rowOff>
        </xdr:from>
        <xdr:to>
          <xdr:col>4</xdr:col>
          <xdr:colOff>571500</xdr:colOff>
          <xdr:row>12</xdr:row>
          <xdr:rowOff>123825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11</xdr:row>
          <xdr:rowOff>114300</xdr:rowOff>
        </xdr:from>
        <xdr:to>
          <xdr:col>5</xdr:col>
          <xdr:colOff>571500</xdr:colOff>
          <xdr:row>12</xdr:row>
          <xdr:rowOff>123825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11</xdr:row>
          <xdr:rowOff>114300</xdr:rowOff>
        </xdr:from>
        <xdr:to>
          <xdr:col>6</xdr:col>
          <xdr:colOff>571500</xdr:colOff>
          <xdr:row>12</xdr:row>
          <xdr:rowOff>123825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11</xdr:row>
          <xdr:rowOff>114300</xdr:rowOff>
        </xdr:from>
        <xdr:to>
          <xdr:col>7</xdr:col>
          <xdr:colOff>571500</xdr:colOff>
          <xdr:row>12</xdr:row>
          <xdr:rowOff>123825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16</xdr:row>
          <xdr:rowOff>123825</xdr:rowOff>
        </xdr:from>
        <xdr:to>
          <xdr:col>3</xdr:col>
          <xdr:colOff>504825</xdr:colOff>
          <xdr:row>17</xdr:row>
          <xdr:rowOff>142875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16</xdr:row>
          <xdr:rowOff>123825</xdr:rowOff>
        </xdr:from>
        <xdr:to>
          <xdr:col>4</xdr:col>
          <xdr:colOff>571500</xdr:colOff>
          <xdr:row>17</xdr:row>
          <xdr:rowOff>142875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16</xdr:row>
          <xdr:rowOff>123825</xdr:rowOff>
        </xdr:from>
        <xdr:to>
          <xdr:col>5</xdr:col>
          <xdr:colOff>571500</xdr:colOff>
          <xdr:row>17</xdr:row>
          <xdr:rowOff>142875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16</xdr:row>
          <xdr:rowOff>123825</xdr:rowOff>
        </xdr:from>
        <xdr:to>
          <xdr:col>6</xdr:col>
          <xdr:colOff>571500</xdr:colOff>
          <xdr:row>17</xdr:row>
          <xdr:rowOff>142875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16</xdr:row>
          <xdr:rowOff>123825</xdr:rowOff>
        </xdr:from>
        <xdr:to>
          <xdr:col>7</xdr:col>
          <xdr:colOff>571500</xdr:colOff>
          <xdr:row>17</xdr:row>
          <xdr:rowOff>142875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21</xdr:row>
          <xdr:rowOff>114300</xdr:rowOff>
        </xdr:from>
        <xdr:to>
          <xdr:col>3</xdr:col>
          <xdr:colOff>533400</xdr:colOff>
          <xdr:row>22</xdr:row>
          <xdr:rowOff>133350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21</xdr:row>
          <xdr:rowOff>114300</xdr:rowOff>
        </xdr:from>
        <xdr:to>
          <xdr:col>4</xdr:col>
          <xdr:colOff>590550</xdr:colOff>
          <xdr:row>22</xdr:row>
          <xdr:rowOff>133350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21</xdr:row>
          <xdr:rowOff>114300</xdr:rowOff>
        </xdr:from>
        <xdr:to>
          <xdr:col>5</xdr:col>
          <xdr:colOff>590550</xdr:colOff>
          <xdr:row>22</xdr:row>
          <xdr:rowOff>133350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21</xdr:row>
          <xdr:rowOff>114300</xdr:rowOff>
        </xdr:from>
        <xdr:to>
          <xdr:col>6</xdr:col>
          <xdr:colOff>590550</xdr:colOff>
          <xdr:row>22</xdr:row>
          <xdr:rowOff>133350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21</xdr:row>
          <xdr:rowOff>114300</xdr:rowOff>
        </xdr:from>
        <xdr:to>
          <xdr:col>7</xdr:col>
          <xdr:colOff>590550</xdr:colOff>
          <xdr:row>22</xdr:row>
          <xdr:rowOff>133350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119062</xdr:rowOff>
    </xdr:from>
    <xdr:to>
      <xdr:col>14</xdr:col>
      <xdr:colOff>3071812</xdr:colOff>
      <xdr:row>0</xdr:row>
      <xdr:rowOff>1262062</xdr:rowOff>
    </xdr:to>
    <xdr:sp macro="[0]!Button2_Click" textlink="">
      <xdr:nvSpPr>
        <xdr:cNvPr id="2" name="Rounded Rectangle 1"/>
        <xdr:cNvSpPr/>
      </xdr:nvSpPr>
      <xdr:spPr>
        <a:xfrm>
          <a:off x="0" y="119062"/>
          <a:ext cx="29337000" cy="11430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3600" b="1">
              <a:latin typeface="Arial" panose="020B0604020202020204" pitchFamily="34" charset="0"/>
              <a:cs typeface="Arial" panose="020B0604020202020204" pitchFamily="34" charset="0"/>
            </a:rPr>
            <a:t>Clear Workshee</a:t>
          </a:r>
          <a:r>
            <a:rPr lang="en-US" sz="4000" b="1">
              <a:latin typeface="+mn-lt"/>
              <a:cs typeface="Arial" panose="020B0604020202020204" pitchFamily="34" charset="0"/>
            </a:rPr>
            <a:t>t </a:t>
          </a:r>
          <a:r>
            <a:rPr lang="en-US" sz="3200">
              <a:solidFill>
                <a:srgbClr val="FFFF00"/>
              </a:solidFill>
              <a:effectLst/>
              <a:latin typeface="+mn-lt"/>
              <a:ea typeface="+mn-ea"/>
              <a:cs typeface="+mn-cs"/>
            </a:rPr>
            <a:t>(This</a:t>
          </a:r>
          <a:r>
            <a:rPr lang="en-US" sz="3200" baseline="0">
              <a:solidFill>
                <a:srgbClr val="FFFF00"/>
              </a:solidFill>
              <a:effectLst/>
              <a:latin typeface="+mn-lt"/>
              <a:ea typeface="+mn-ea"/>
              <a:cs typeface="+mn-cs"/>
            </a:rPr>
            <a:t> button will clear all input data)</a:t>
          </a:r>
          <a:endParaRPr lang="en-US" sz="7200">
            <a:effectLst/>
            <a:latin typeface="+mn-l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biznet.ct.gov/DOT_DBE/dbesearch.aspx" TargetMode="External"/><Relationship Id="rId13" Type="http://schemas.openxmlformats.org/officeDocument/2006/relationships/hyperlink" Target="https://portal.ct.gov/-/media/OPM/Finance/psa/OPMEthicsForm6Final91511PDFpdf.pdf?la=en" TargetMode="External"/><Relationship Id="rId18" Type="http://schemas.openxmlformats.org/officeDocument/2006/relationships/ctrlProp" Target="../ctrlProps/ctrlProp2.xml"/><Relationship Id="rId26" Type="http://schemas.openxmlformats.org/officeDocument/2006/relationships/ctrlProp" Target="../ctrlProps/ctrlProp10.xml"/><Relationship Id="rId3" Type="http://schemas.openxmlformats.org/officeDocument/2006/relationships/hyperlink" Target="https://www.sam.gov/portal/SAM/?portal:componentId=da4318dc-6b96-4dc1-be67-739ce150f67f&amp;interactionstate=JBPNS_rO0ABXc0ABBfanNmQnJpZGdlVmlld0lkAAAAAQATL2pzZi9mdW5jdGlvbmFsLmpzcAAHX19FT0ZfXw**&amp;portal:type=action" TargetMode="External"/><Relationship Id="rId21" Type="http://schemas.openxmlformats.org/officeDocument/2006/relationships/ctrlProp" Target="../ctrlProps/ctrlProp5.xml"/><Relationship Id="rId34" Type="http://schemas.openxmlformats.org/officeDocument/2006/relationships/ctrlProp" Target="../ctrlProps/ctrlProp18.xml"/><Relationship Id="rId7" Type="http://schemas.openxmlformats.org/officeDocument/2006/relationships/hyperlink" Target="http://www.ct.gov/dot/cwp/view.asp?a=2288&amp;Q=482516" TargetMode="External"/><Relationship Id="rId12" Type="http://schemas.openxmlformats.org/officeDocument/2006/relationships/hyperlink" Target="https://portal.ct.gov/-/media/DOT/documents/dconstruction/subcontracting_forms/FHWA12730512pdf.pdf?la=en" TargetMode="External"/><Relationship Id="rId17" Type="http://schemas.openxmlformats.org/officeDocument/2006/relationships/ctrlProp" Target="../ctrlProps/ctrlProp1.xml"/><Relationship Id="rId25" Type="http://schemas.openxmlformats.org/officeDocument/2006/relationships/ctrlProp" Target="../ctrlProps/ctrlProp9.xml"/><Relationship Id="rId33" Type="http://schemas.openxmlformats.org/officeDocument/2006/relationships/ctrlProp" Target="../ctrlProps/ctrlProp17.xml"/><Relationship Id="rId38" Type="http://schemas.openxmlformats.org/officeDocument/2006/relationships/ctrlProp" Target="../ctrlProps/ctrlProp22.xml"/><Relationship Id="rId2" Type="http://schemas.openxmlformats.org/officeDocument/2006/relationships/hyperlink" Target="http://www.ct.gov/dot/lib/dot/documents/dconstruction/subcontracting_forms/fhwa1273(05-12).pdf" TargetMode="External"/><Relationship Id="rId16" Type="http://schemas.openxmlformats.org/officeDocument/2006/relationships/vmlDrawing" Target="../drawings/vmlDrawing1.vml"/><Relationship Id="rId20" Type="http://schemas.openxmlformats.org/officeDocument/2006/relationships/ctrlProp" Target="../ctrlProps/ctrlProp4.xml"/><Relationship Id="rId29" Type="http://schemas.openxmlformats.org/officeDocument/2006/relationships/ctrlProp" Target="../ctrlProps/ctrlProp13.xml"/><Relationship Id="rId1" Type="http://schemas.openxmlformats.org/officeDocument/2006/relationships/hyperlink" Target="http://www.ct.gov/dot/lib/dot/documents/dconstruction/subcontracting_forms/opmethicsform6.pdf" TargetMode="External"/><Relationship Id="rId6" Type="http://schemas.openxmlformats.org/officeDocument/2006/relationships/hyperlink" Target="http://www.ctdol.state.ct.us/wgwkstnd/wgdisbar.htm" TargetMode="External"/><Relationship Id="rId11" Type="http://schemas.openxmlformats.org/officeDocument/2006/relationships/hyperlink" Target="https://portal.ct.gov/-/media/DOT/documents/dconstruction/subcontracting_forms/Title-VI-Contractor-Assurance---App-A-and-App-E-rev-08-01-19.pdf?la=en" TargetMode="External"/><Relationship Id="rId24" Type="http://schemas.openxmlformats.org/officeDocument/2006/relationships/ctrlProp" Target="../ctrlProps/ctrlProp8.xml"/><Relationship Id="rId32" Type="http://schemas.openxmlformats.org/officeDocument/2006/relationships/ctrlProp" Target="../ctrlProps/ctrlProp16.xml"/><Relationship Id="rId37" Type="http://schemas.openxmlformats.org/officeDocument/2006/relationships/ctrlProp" Target="../ctrlProps/ctrlProp21.xml"/><Relationship Id="rId5" Type="http://schemas.openxmlformats.org/officeDocument/2006/relationships/hyperlink" Target="http://www.ctdol.state.ct.us/wgwkstnd/wgdisbar.htm" TargetMode="External"/><Relationship Id="rId15" Type="http://schemas.openxmlformats.org/officeDocument/2006/relationships/drawing" Target="../drawings/drawing1.xml"/><Relationship Id="rId23" Type="http://schemas.openxmlformats.org/officeDocument/2006/relationships/ctrlProp" Target="../ctrlProps/ctrlProp7.xml"/><Relationship Id="rId28" Type="http://schemas.openxmlformats.org/officeDocument/2006/relationships/ctrlProp" Target="../ctrlProps/ctrlProp12.xml"/><Relationship Id="rId36" Type="http://schemas.openxmlformats.org/officeDocument/2006/relationships/ctrlProp" Target="../ctrlProps/ctrlProp20.xml"/><Relationship Id="rId10" Type="http://schemas.openxmlformats.org/officeDocument/2006/relationships/hyperlink" Target="https://www.sam.gov/SAM/pages/public/searchRecords/search.jsf" TargetMode="External"/><Relationship Id="rId19" Type="http://schemas.openxmlformats.org/officeDocument/2006/relationships/ctrlProp" Target="../ctrlProps/ctrlProp3.xml"/><Relationship Id="rId31" Type="http://schemas.openxmlformats.org/officeDocument/2006/relationships/ctrlProp" Target="../ctrlProps/ctrlProp15.xml"/><Relationship Id="rId4" Type="http://schemas.openxmlformats.org/officeDocument/2006/relationships/hyperlink" Target="http://www.ct.gov/dot/lib/dot/documents/dconstruction/subcontracting_forms/titlevi_contractor_assurances.pdf" TargetMode="External"/><Relationship Id="rId9" Type="http://schemas.openxmlformats.org/officeDocument/2006/relationships/hyperlink" Target="https://biznet.ct.gov/SDSearch/SDSearch.aspx" TargetMode="External"/><Relationship Id="rId14" Type="http://schemas.openxmlformats.org/officeDocument/2006/relationships/printerSettings" Target="../printerSettings/printerSettings1.bin"/><Relationship Id="rId22" Type="http://schemas.openxmlformats.org/officeDocument/2006/relationships/ctrlProp" Target="../ctrlProps/ctrlProp6.xml"/><Relationship Id="rId27" Type="http://schemas.openxmlformats.org/officeDocument/2006/relationships/ctrlProp" Target="../ctrlProps/ctrlProp11.xml"/><Relationship Id="rId30" Type="http://schemas.openxmlformats.org/officeDocument/2006/relationships/ctrlProp" Target="../ctrlProps/ctrlProp14.xml"/><Relationship Id="rId35"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ct.gov/dot/lib/dot/documents/dconstruction/subcontracting_forms/fhwa1273(05-12).pdf" TargetMode="External"/><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 Type="http://schemas.openxmlformats.org/officeDocument/2006/relationships/hyperlink" Target="http://www.ct.gov/dot/lib/dot/documents/ddbe/affirmative_action_plan_new_firms_part_1.pdf" TargetMode="External"/><Relationship Id="rId21" Type="http://schemas.openxmlformats.org/officeDocument/2006/relationships/ctrlProp" Target="../ctrlProps/ctrlProp32.xml"/><Relationship Id="rId7" Type="http://schemas.openxmlformats.org/officeDocument/2006/relationships/hyperlink" Target="http://www.ct.gov/dot/lib/dot/documents/dconstruction/subcontracting_forms/titlevi_contractor_assurances.pdf" TargetMode="Externa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hyperlink" Target="http://www.ctdol.state.ct.us/wgwkstnd/wgdisbar.htm" TargetMode="External"/><Relationship Id="rId16" Type="http://schemas.openxmlformats.org/officeDocument/2006/relationships/ctrlProp" Target="../ctrlProps/ctrlProp27.xml"/><Relationship Id="rId20" Type="http://schemas.openxmlformats.org/officeDocument/2006/relationships/ctrlProp" Target="../ctrlProps/ctrlProp31.xml"/><Relationship Id="rId29" Type="http://schemas.openxmlformats.org/officeDocument/2006/relationships/ctrlProp" Target="../ctrlProps/ctrlProp40.xml"/><Relationship Id="rId1" Type="http://schemas.openxmlformats.org/officeDocument/2006/relationships/hyperlink" Target="https://www.sam.gov/portal/SAM/?navigationalstate=JBPNS_rO0ABXdcACJqYXZheC5mYWNlcy5wb3J0bGV0YnJpZGdlLlNUQVRFX0lEAAAAAQApdmlldzpkZjIyMjljOC1mNTVjLTQ3YjItYmU0NC1mZGJkZDA0ZDFhZmUAB19fRU9GX18*&amp;portal:componentId=57532328-784f-4065-bceb-801ac648ccba&amp;interactio" TargetMode="External"/><Relationship Id="rId6" Type="http://schemas.openxmlformats.org/officeDocument/2006/relationships/hyperlink" Target="http://www.ct.gov/dot/lib/dot/documents/dconstruction/subcontracting_forms/opmethicsform6.pdf" TargetMode="External"/><Relationship Id="rId11" Type="http://schemas.openxmlformats.org/officeDocument/2006/relationships/vmlDrawing" Target="../drawings/vmlDrawing2.vml"/><Relationship Id="rId24" Type="http://schemas.openxmlformats.org/officeDocument/2006/relationships/ctrlProp" Target="../ctrlProps/ctrlProp35.xml"/><Relationship Id="rId32" Type="http://schemas.openxmlformats.org/officeDocument/2006/relationships/ctrlProp" Target="../ctrlProps/ctrlProp43.xml"/><Relationship Id="rId5" Type="http://schemas.openxmlformats.org/officeDocument/2006/relationships/hyperlink" Target="http://www.ct.gov/dot/lib/dot/documents/dconstruction/subcontracting_forms/opmethicsform6.pdf" TargetMode="Externa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10" Type="http://schemas.openxmlformats.org/officeDocument/2006/relationships/drawing" Target="../drawings/drawing4.xml"/><Relationship Id="rId19" Type="http://schemas.openxmlformats.org/officeDocument/2006/relationships/ctrlProp" Target="../ctrlProps/ctrlProp30.xml"/><Relationship Id="rId31" Type="http://schemas.openxmlformats.org/officeDocument/2006/relationships/ctrlProp" Target="../ctrlProps/ctrlProp42.xml"/><Relationship Id="rId4" Type="http://schemas.openxmlformats.org/officeDocument/2006/relationships/hyperlink" Target="http://www.ct.gov/dot/lib/dot/documents/ddbe/affirmative_action_plan_new_firms_part_1.pdf" TargetMode="External"/><Relationship Id="rId9" Type="http://schemas.openxmlformats.org/officeDocument/2006/relationships/printerSettings" Target="../printerSettings/printerSettings4.bin"/><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 Id="rId30" Type="http://schemas.openxmlformats.org/officeDocument/2006/relationships/ctrlProp" Target="../ctrlProps/ctrlProp4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Y91"/>
  <sheetViews>
    <sheetView showZeros="0" tabSelected="1" view="pageBreakPreview" zoomScale="145" zoomScaleNormal="160" zoomScaleSheetLayoutView="145" workbookViewId="0">
      <selection activeCell="D10" sqref="D10:G10"/>
    </sheetView>
  </sheetViews>
  <sheetFormatPr defaultColWidth="10.28515625" defaultRowHeight="16.5" x14ac:dyDescent="0.3"/>
  <cols>
    <col min="1" max="1" width="2.5703125" style="189" customWidth="1"/>
    <col min="2" max="6" width="11.28515625" style="170" customWidth="1"/>
    <col min="7" max="7" width="12.42578125" style="170" customWidth="1"/>
    <col min="8" max="8" width="12.28515625" style="170" customWidth="1"/>
    <col min="9" max="11" width="11.28515625" style="170" customWidth="1"/>
    <col min="12" max="12" width="11.7109375" style="170" customWidth="1"/>
    <col min="13" max="13" width="11.28515625" style="170" customWidth="1"/>
    <col min="14" max="16" width="0" style="170" hidden="1" customWidth="1"/>
    <col min="17" max="17" width="6.42578125" style="170" hidden="1" customWidth="1"/>
    <col min="18" max="18" width="10.140625" style="170" hidden="1" customWidth="1"/>
    <col min="19" max="19" width="10.42578125" style="170" hidden="1" customWidth="1"/>
    <col min="20" max="20" width="15.140625" style="170" hidden="1" customWidth="1"/>
    <col min="21" max="23" width="10.28515625" style="170" hidden="1" customWidth="1"/>
    <col min="24" max="24" width="9.140625" style="170" hidden="1" customWidth="1"/>
    <col min="25" max="25" width="0" style="170" hidden="1" customWidth="1"/>
    <col min="26" max="16384" width="10.28515625" style="170"/>
  </cols>
  <sheetData>
    <row r="1" spans="1:24" s="187" customFormat="1" ht="77.25" customHeight="1" thickBot="1" x14ac:dyDescent="0.35">
      <c r="A1" s="189"/>
      <c r="B1" s="471" t="s">
        <v>25916</v>
      </c>
      <c r="C1" s="471"/>
      <c r="D1" s="471"/>
      <c r="E1" s="471"/>
      <c r="F1" s="471"/>
      <c r="G1" s="471"/>
      <c r="H1" s="471"/>
      <c r="I1" s="471"/>
      <c r="J1" s="471"/>
      <c r="K1" s="471"/>
      <c r="L1" s="471"/>
      <c r="M1" s="471"/>
    </row>
    <row r="2" spans="1:24" ht="19.5" customHeight="1" thickBot="1" x14ac:dyDescent="0.35">
      <c r="A2" s="194"/>
      <c r="B2" s="345" t="s">
        <v>25904</v>
      </c>
      <c r="C2" s="346"/>
      <c r="D2" s="346"/>
      <c r="E2" s="346"/>
      <c r="F2" s="346"/>
      <c r="G2" s="346"/>
      <c r="H2" s="346"/>
      <c r="I2" s="346"/>
      <c r="J2" s="346"/>
      <c r="K2" s="346"/>
      <c r="L2" s="346"/>
      <c r="M2" s="347"/>
    </row>
    <row r="3" spans="1:24" ht="18.75" x14ac:dyDescent="0.3">
      <c r="A3" s="342" t="s">
        <v>38</v>
      </c>
      <c r="B3" s="195" t="s">
        <v>9871</v>
      </c>
      <c r="C3" s="365">
        <f>D12</f>
        <v>0</v>
      </c>
      <c r="D3" s="366"/>
      <c r="E3" s="366"/>
      <c r="F3" s="366"/>
      <c r="G3" s="367"/>
      <c r="H3" s="477" t="s">
        <v>9832</v>
      </c>
      <c r="I3" s="478"/>
      <c r="J3" s="384">
        <f>L36</f>
        <v>0</v>
      </c>
      <c r="K3" s="385"/>
      <c r="L3" s="385"/>
      <c r="M3" s="386"/>
      <c r="P3" s="190"/>
      <c r="X3" s="170" t="s">
        <v>9793</v>
      </c>
    </row>
    <row r="4" spans="1:24" ht="18.75" x14ac:dyDescent="0.3">
      <c r="A4" s="343"/>
      <c r="B4" s="285" t="s">
        <v>7</v>
      </c>
      <c r="C4" s="368">
        <f>D13</f>
        <v>0</v>
      </c>
      <c r="D4" s="369"/>
      <c r="E4" s="369"/>
      <c r="F4" s="369"/>
      <c r="G4" s="370"/>
      <c r="H4" s="399" t="s">
        <v>9793</v>
      </c>
      <c r="I4" s="400"/>
      <c r="J4" s="387"/>
      <c r="K4" s="388"/>
      <c r="L4" s="388"/>
      <c r="M4" s="389"/>
    </row>
    <row r="5" spans="1:24" ht="21" thickBot="1" x14ac:dyDescent="0.35">
      <c r="A5" s="344"/>
      <c r="B5" s="196"/>
      <c r="C5" s="481">
        <f>D14</f>
        <v>0</v>
      </c>
      <c r="D5" s="482"/>
      <c r="E5" s="482"/>
      <c r="F5" s="482"/>
      <c r="G5" s="483"/>
      <c r="H5" s="401" t="s">
        <v>25907</v>
      </c>
      <c r="I5" s="402"/>
      <c r="J5" s="390"/>
      <c r="K5" s="391"/>
      <c r="L5" s="391"/>
      <c r="M5" s="392"/>
      <c r="S5" s="170">
        <v>1</v>
      </c>
      <c r="T5" s="170" t="s">
        <v>9852</v>
      </c>
      <c r="X5" s="186">
        <v>1</v>
      </c>
    </row>
    <row r="6" spans="1:24" ht="18" customHeight="1" x14ac:dyDescent="0.3">
      <c r="A6" s="343" t="s">
        <v>39</v>
      </c>
      <c r="B6" s="371" t="s">
        <v>9834</v>
      </c>
      <c r="C6" s="372"/>
      <c r="D6" s="372"/>
      <c r="E6" s="373"/>
      <c r="F6" s="374"/>
      <c r="G6" s="375"/>
      <c r="H6" s="479" t="s">
        <v>9835</v>
      </c>
      <c r="I6" s="480"/>
      <c r="J6" s="393">
        <f>D16</f>
        <v>0</v>
      </c>
      <c r="K6" s="394"/>
      <c r="L6" s="394"/>
      <c r="M6" s="395"/>
      <c r="S6" s="187">
        <v>2</v>
      </c>
      <c r="T6" s="187" t="s">
        <v>25921</v>
      </c>
      <c r="U6" s="187"/>
      <c r="V6" s="187"/>
      <c r="W6" s="187"/>
      <c r="X6" s="186">
        <v>2</v>
      </c>
    </row>
    <row r="7" spans="1:24" ht="18" customHeight="1" x14ac:dyDescent="0.3">
      <c r="A7" s="343"/>
      <c r="B7" s="376" t="s">
        <v>9836</v>
      </c>
      <c r="C7" s="377"/>
      <c r="D7" s="377"/>
      <c r="E7" s="377"/>
      <c r="F7" s="378">
        <f>'Orig Items only'!N2</f>
        <v>0</v>
      </c>
      <c r="G7" s="379"/>
      <c r="H7" s="484" t="s">
        <v>9837</v>
      </c>
      <c r="I7" s="485"/>
      <c r="J7" s="396">
        <f>D19</f>
        <v>0</v>
      </c>
      <c r="K7" s="397"/>
      <c r="L7" s="397"/>
      <c r="M7" s="398"/>
      <c r="S7" s="187">
        <v>3</v>
      </c>
      <c r="T7" s="187" t="s">
        <v>25922</v>
      </c>
      <c r="U7" s="187"/>
      <c r="V7" s="187"/>
      <c r="W7" s="187"/>
      <c r="X7" s="186">
        <v>3</v>
      </c>
    </row>
    <row r="8" spans="1:24" ht="18" customHeight="1" x14ac:dyDescent="0.3">
      <c r="A8" s="343"/>
      <c r="B8" s="380" t="s">
        <v>9838</v>
      </c>
      <c r="C8" s="381"/>
      <c r="D8" s="381"/>
      <c r="E8" s="381"/>
      <c r="F8" s="486">
        <f>F7+F6</f>
        <v>0</v>
      </c>
      <c r="G8" s="487"/>
      <c r="H8" s="484" t="s">
        <v>9839</v>
      </c>
      <c r="I8" s="485"/>
      <c r="J8" s="396">
        <f>D22</f>
        <v>0</v>
      </c>
      <c r="K8" s="397"/>
      <c r="L8" s="397"/>
      <c r="M8" s="398"/>
      <c r="S8" s="187">
        <v>4</v>
      </c>
      <c r="T8" s="187" t="s">
        <v>9851</v>
      </c>
      <c r="U8" s="187"/>
      <c r="V8" s="187"/>
      <c r="W8" s="187"/>
      <c r="X8" s="186">
        <v>4</v>
      </c>
    </row>
    <row r="9" spans="1:24" ht="18" customHeight="1" thickBot="1" x14ac:dyDescent="0.35">
      <c r="A9" s="344"/>
      <c r="B9" s="406" t="s">
        <v>9879</v>
      </c>
      <c r="C9" s="407"/>
      <c r="D9" s="407"/>
      <c r="E9" s="407"/>
      <c r="F9" s="408" t="str">
        <f>IF(J12="","",(F8/J12))</f>
        <v/>
      </c>
      <c r="G9" s="409"/>
      <c r="H9" s="410" t="s">
        <v>9840</v>
      </c>
      <c r="I9" s="411"/>
      <c r="J9" s="355"/>
      <c r="K9" s="356"/>
      <c r="L9" s="356"/>
      <c r="M9" s="357"/>
    </row>
    <row r="10" spans="1:24" ht="21" customHeight="1" x14ac:dyDescent="0.3">
      <c r="A10" s="342" t="s">
        <v>50</v>
      </c>
      <c r="B10" s="498" t="s">
        <v>9841</v>
      </c>
      <c r="C10" s="499"/>
      <c r="D10" s="500"/>
      <c r="E10" s="501"/>
      <c r="F10" s="501"/>
      <c r="G10" s="502"/>
      <c r="H10" s="496" t="s">
        <v>25909</v>
      </c>
      <c r="I10" s="497"/>
      <c r="J10" s="493"/>
      <c r="K10" s="494"/>
      <c r="L10" s="494"/>
      <c r="M10" s="495"/>
      <c r="P10" s="171"/>
    </row>
    <row r="11" spans="1:24" ht="21" customHeight="1" x14ac:dyDescent="0.3">
      <c r="A11" s="343"/>
      <c r="B11" s="469" t="s">
        <v>9842</v>
      </c>
      <c r="C11" s="470"/>
      <c r="D11" s="348"/>
      <c r="E11" s="349"/>
      <c r="F11" s="349"/>
      <c r="G11" s="350"/>
      <c r="H11" s="358" t="s">
        <v>25905</v>
      </c>
      <c r="I11" s="359"/>
      <c r="J11" s="360"/>
      <c r="K11" s="361"/>
      <c r="L11" s="361"/>
      <c r="M11" s="362"/>
    </row>
    <row r="12" spans="1:24" ht="21" customHeight="1" x14ac:dyDescent="0.3">
      <c r="A12" s="343"/>
      <c r="B12" s="503" t="s">
        <v>9843</v>
      </c>
      <c r="C12" s="504"/>
      <c r="D12" s="507"/>
      <c r="E12" s="508"/>
      <c r="F12" s="508"/>
      <c r="G12" s="509"/>
      <c r="H12" s="475" t="s">
        <v>9844</v>
      </c>
      <c r="I12" s="476"/>
      <c r="J12" s="472"/>
      <c r="K12" s="473"/>
      <c r="L12" s="473"/>
      <c r="M12" s="474"/>
    </row>
    <row r="13" spans="1:24" ht="21" customHeight="1" thickBot="1" x14ac:dyDescent="0.35">
      <c r="A13" s="343"/>
      <c r="B13" s="363" t="s">
        <v>7</v>
      </c>
      <c r="C13" s="364"/>
      <c r="D13" s="424"/>
      <c r="E13" s="425"/>
      <c r="F13" s="425"/>
      <c r="G13" s="426"/>
      <c r="H13" s="488" t="s">
        <v>9881</v>
      </c>
      <c r="I13" s="489"/>
      <c r="J13" s="490"/>
      <c r="K13" s="491"/>
      <c r="L13" s="491"/>
      <c r="M13" s="492"/>
      <c r="Q13" s="276"/>
    </row>
    <row r="14" spans="1:24" ht="26.25" customHeight="1" thickBot="1" x14ac:dyDescent="0.35">
      <c r="A14" s="344"/>
      <c r="B14" s="505" t="s">
        <v>3</v>
      </c>
      <c r="C14" s="506"/>
      <c r="D14" s="427"/>
      <c r="E14" s="428"/>
      <c r="F14" s="428"/>
      <c r="G14" s="429"/>
      <c r="H14" s="421" t="s">
        <v>25920</v>
      </c>
      <c r="I14" s="421"/>
      <c r="J14" s="422"/>
      <c r="K14" s="422"/>
      <c r="L14" s="422"/>
      <c r="M14" s="423"/>
    </row>
    <row r="15" spans="1:24" ht="31.5" customHeight="1" thickBot="1" x14ac:dyDescent="0.35">
      <c r="A15" s="286" t="s">
        <v>40</v>
      </c>
      <c r="B15" s="418" t="s">
        <v>25917</v>
      </c>
      <c r="C15" s="419"/>
      <c r="D15" s="419"/>
      <c r="E15" s="197" t="s">
        <v>9825</v>
      </c>
      <c r="F15" s="197" t="s">
        <v>9826</v>
      </c>
      <c r="G15" s="301"/>
      <c r="H15" s="420" t="s">
        <v>9849</v>
      </c>
      <c r="I15" s="420"/>
      <c r="J15" s="302" t="s">
        <v>9845</v>
      </c>
      <c r="K15" s="303" t="s">
        <v>25911</v>
      </c>
      <c r="L15" s="304" t="s">
        <v>25910</v>
      </c>
      <c r="M15" s="305" t="s">
        <v>9865</v>
      </c>
    </row>
    <row r="16" spans="1:24" ht="24" customHeight="1" x14ac:dyDescent="0.3">
      <c r="A16" s="342" t="s">
        <v>41</v>
      </c>
      <c r="B16" s="439" t="s">
        <v>9846</v>
      </c>
      <c r="C16" s="440"/>
      <c r="D16" s="434"/>
      <c r="E16" s="435"/>
      <c r="F16" s="435"/>
      <c r="G16" s="294" t="s">
        <v>9866</v>
      </c>
      <c r="H16" s="463">
        <f>'Orig Items only'!N2</f>
        <v>0</v>
      </c>
      <c r="I16" s="464"/>
      <c r="J16" s="287" t="s">
        <v>9833</v>
      </c>
      <c r="K16" s="288" t="s">
        <v>9833</v>
      </c>
      <c r="L16" s="288" t="s">
        <v>9833</v>
      </c>
      <c r="M16" s="289" t="s">
        <v>9833</v>
      </c>
    </row>
    <row r="17" spans="1:25" ht="24" customHeight="1" x14ac:dyDescent="0.3">
      <c r="A17" s="343"/>
      <c r="B17" s="451" t="s">
        <v>7</v>
      </c>
      <c r="C17" s="452"/>
      <c r="D17" s="403"/>
      <c r="E17" s="404"/>
      <c r="F17" s="404"/>
      <c r="G17" s="295" t="s">
        <v>9867</v>
      </c>
      <c r="H17" s="449">
        <f>'CO items Only'!N2</f>
        <v>0</v>
      </c>
      <c r="I17" s="450"/>
      <c r="J17" s="290" t="s">
        <v>9882</v>
      </c>
      <c r="K17" s="430"/>
      <c r="L17" s="430"/>
      <c r="M17" s="431"/>
    </row>
    <row r="18" spans="1:25" ht="24" customHeight="1" thickBot="1" x14ac:dyDescent="0.35">
      <c r="A18" s="344"/>
      <c r="B18" s="467" t="s">
        <v>3</v>
      </c>
      <c r="C18" s="468"/>
      <c r="D18" s="382"/>
      <c r="E18" s="383"/>
      <c r="F18" s="383"/>
      <c r="G18" s="296" t="s">
        <v>9850</v>
      </c>
      <c r="H18" s="351">
        <f>H16+H17</f>
        <v>0</v>
      </c>
      <c r="I18" s="352"/>
      <c r="J18" s="447" t="s">
        <v>9872</v>
      </c>
      <c r="K18" s="447"/>
      <c r="L18" s="447"/>
      <c r="M18" s="448"/>
    </row>
    <row r="19" spans="1:25" ht="24" customHeight="1" x14ac:dyDescent="0.3">
      <c r="A19" s="342" t="s">
        <v>42</v>
      </c>
      <c r="B19" s="441" t="s">
        <v>9837</v>
      </c>
      <c r="C19" s="442"/>
      <c r="D19" s="434"/>
      <c r="E19" s="435"/>
      <c r="F19" s="435"/>
      <c r="G19" s="294" t="s">
        <v>9866</v>
      </c>
      <c r="H19" s="465">
        <f>'Orig Items only'!N4</f>
        <v>0</v>
      </c>
      <c r="I19" s="466"/>
      <c r="J19" s="291"/>
      <c r="K19" s="291"/>
      <c r="L19" s="291"/>
      <c r="M19" s="289" t="s">
        <v>9833</v>
      </c>
    </row>
    <row r="20" spans="1:25" ht="24" customHeight="1" x14ac:dyDescent="0.3">
      <c r="A20" s="343"/>
      <c r="B20" s="443" t="s">
        <v>7</v>
      </c>
      <c r="C20" s="444"/>
      <c r="D20" s="403"/>
      <c r="E20" s="404"/>
      <c r="F20" s="404"/>
      <c r="G20" s="295" t="s">
        <v>9867</v>
      </c>
      <c r="H20" s="416">
        <f>'CO items Only'!N4</f>
        <v>0</v>
      </c>
      <c r="I20" s="417"/>
      <c r="J20" s="292" t="s">
        <v>9883</v>
      </c>
      <c r="K20" s="430"/>
      <c r="L20" s="430"/>
      <c r="M20" s="431"/>
    </row>
    <row r="21" spans="1:25" ht="24" customHeight="1" thickBot="1" x14ac:dyDescent="0.35">
      <c r="A21" s="344"/>
      <c r="B21" s="445" t="s">
        <v>3</v>
      </c>
      <c r="C21" s="446"/>
      <c r="D21" s="382"/>
      <c r="E21" s="383"/>
      <c r="F21" s="383"/>
      <c r="G21" s="296" t="s">
        <v>9850</v>
      </c>
      <c r="H21" s="353">
        <f>H19+H20</f>
        <v>0</v>
      </c>
      <c r="I21" s="354"/>
      <c r="J21" s="432" t="s">
        <v>9872</v>
      </c>
      <c r="K21" s="432"/>
      <c r="L21" s="432"/>
      <c r="M21" s="433"/>
    </row>
    <row r="22" spans="1:25" ht="24" customHeight="1" x14ac:dyDescent="0.3">
      <c r="A22" s="436" t="s">
        <v>43</v>
      </c>
      <c r="B22" s="414" t="s">
        <v>9847</v>
      </c>
      <c r="C22" s="415"/>
      <c r="D22" s="435"/>
      <c r="E22" s="435"/>
      <c r="F22" s="435"/>
      <c r="G22" s="297" t="s">
        <v>9866</v>
      </c>
      <c r="H22" s="405">
        <f>'Orig Items only'!N6</f>
        <v>0</v>
      </c>
      <c r="I22" s="405"/>
      <c r="J22" s="291"/>
      <c r="K22" s="291"/>
      <c r="L22" s="291"/>
      <c r="M22" s="289" t="s">
        <v>9833</v>
      </c>
    </row>
    <row r="23" spans="1:25" ht="24" customHeight="1" x14ac:dyDescent="0.3">
      <c r="A23" s="437"/>
      <c r="B23" s="459" t="s">
        <v>7</v>
      </c>
      <c r="C23" s="460"/>
      <c r="D23" s="404"/>
      <c r="E23" s="404"/>
      <c r="F23" s="404"/>
      <c r="G23" s="298" t="s">
        <v>9867</v>
      </c>
      <c r="H23" s="458">
        <f>'CO items Only'!N6</f>
        <v>0</v>
      </c>
      <c r="I23" s="458"/>
      <c r="J23" s="293" t="s">
        <v>9884</v>
      </c>
      <c r="K23" s="430"/>
      <c r="L23" s="430"/>
      <c r="M23" s="431"/>
    </row>
    <row r="24" spans="1:25" ht="24" customHeight="1" thickBot="1" x14ac:dyDescent="0.35">
      <c r="A24" s="438"/>
      <c r="B24" s="461" t="s">
        <v>3</v>
      </c>
      <c r="C24" s="462"/>
      <c r="D24" s="383"/>
      <c r="E24" s="383"/>
      <c r="F24" s="383"/>
      <c r="G24" s="299" t="s">
        <v>9850</v>
      </c>
      <c r="H24" s="456">
        <f>H22+H23</f>
        <v>0</v>
      </c>
      <c r="I24" s="457"/>
      <c r="J24" s="453" t="s">
        <v>9872</v>
      </c>
      <c r="K24" s="453"/>
      <c r="L24" s="453"/>
      <c r="M24" s="454"/>
    </row>
    <row r="25" spans="1:25" ht="34.5" customHeight="1" x14ac:dyDescent="0.3">
      <c r="A25" s="342" t="s">
        <v>44</v>
      </c>
      <c r="B25" s="314" t="s">
        <v>25913</v>
      </c>
      <c r="C25" s="315"/>
      <c r="D25" s="315"/>
      <c r="E25" s="315"/>
      <c r="F25" s="315"/>
      <c r="G25" s="315"/>
      <c r="H25" s="315"/>
      <c r="I25" s="315"/>
      <c r="J25" s="315"/>
      <c r="K25" s="315"/>
      <c r="L25" s="315"/>
      <c r="M25" s="316"/>
    </row>
    <row r="26" spans="1:25" ht="30" customHeight="1" thickBot="1" x14ac:dyDescent="0.35">
      <c r="A26" s="343"/>
      <c r="B26" s="277" t="s">
        <v>9868</v>
      </c>
      <c r="C26" s="317" t="s">
        <v>9873</v>
      </c>
      <c r="D26" s="317"/>
      <c r="E26" s="317"/>
      <c r="F26" s="317"/>
      <c r="G26" s="279"/>
      <c r="H26" s="281" t="s">
        <v>9869</v>
      </c>
      <c r="I26" s="318" t="s">
        <v>25924</v>
      </c>
      <c r="J26" s="318"/>
      <c r="K26" s="318"/>
      <c r="L26" s="318"/>
      <c r="M26" s="278"/>
    </row>
    <row r="27" spans="1:25" ht="30.75" customHeight="1" x14ac:dyDescent="0.3">
      <c r="A27" s="343"/>
      <c r="B27" s="314" t="s">
        <v>25912</v>
      </c>
      <c r="C27" s="315"/>
      <c r="D27" s="315"/>
      <c r="E27" s="315"/>
      <c r="F27" s="315"/>
      <c r="G27" s="315"/>
      <c r="H27" s="315"/>
      <c r="I27" s="315"/>
      <c r="J27" s="315"/>
      <c r="K27" s="315"/>
      <c r="L27" s="315"/>
      <c r="M27" s="316"/>
    </row>
    <row r="28" spans="1:25" ht="27.75" customHeight="1" thickBot="1" x14ac:dyDescent="0.35">
      <c r="A28" s="343"/>
      <c r="B28" s="277" t="s">
        <v>9869</v>
      </c>
      <c r="C28" s="412" t="s">
        <v>9870</v>
      </c>
      <c r="D28" s="412"/>
      <c r="E28" s="412"/>
      <c r="F28" s="412"/>
      <c r="G28" s="279"/>
      <c r="H28" s="281" t="s">
        <v>9869</v>
      </c>
      <c r="I28" s="317" t="s">
        <v>9848</v>
      </c>
      <c r="J28" s="317"/>
      <c r="K28" s="317"/>
      <c r="L28" s="317"/>
      <c r="M28" s="278"/>
    </row>
    <row r="29" spans="1:25" x14ac:dyDescent="0.3">
      <c r="A29" s="343"/>
      <c r="B29" s="314" t="s">
        <v>25914</v>
      </c>
      <c r="C29" s="315"/>
      <c r="D29" s="315"/>
      <c r="E29" s="315"/>
      <c r="F29" s="315"/>
      <c r="G29" s="315"/>
      <c r="H29" s="315"/>
      <c r="I29" s="315"/>
      <c r="J29" s="315"/>
      <c r="K29" s="315"/>
      <c r="L29" s="315"/>
      <c r="M29" s="316"/>
    </row>
    <row r="30" spans="1:25" ht="30" customHeight="1" x14ac:dyDescent="0.3">
      <c r="A30" s="343"/>
      <c r="B30" s="188" t="s">
        <v>9868</v>
      </c>
      <c r="C30" s="319" t="s">
        <v>9876</v>
      </c>
      <c r="D30" s="319"/>
      <c r="E30" s="319"/>
      <c r="F30" s="319"/>
      <c r="G30" s="284"/>
      <c r="H30" s="282" t="s">
        <v>9868</v>
      </c>
      <c r="I30" s="320" t="s">
        <v>25923</v>
      </c>
      <c r="J30" s="320"/>
      <c r="K30" s="320"/>
      <c r="L30" s="320"/>
      <c r="M30" s="300"/>
      <c r="Y30" s="187"/>
    </row>
    <row r="31" spans="1:25" s="187" customFormat="1" ht="33.75" customHeight="1" thickBot="1" x14ac:dyDescent="0.35">
      <c r="A31" s="344"/>
      <c r="B31" s="198" t="s">
        <v>9868</v>
      </c>
      <c r="C31" s="413" t="s">
        <v>25919</v>
      </c>
      <c r="D31" s="413"/>
      <c r="E31" s="413"/>
      <c r="F31" s="413"/>
      <c r="G31" s="280"/>
      <c r="H31" s="283" t="s">
        <v>9868</v>
      </c>
      <c r="I31" s="455" t="s">
        <v>9875</v>
      </c>
      <c r="J31" s="455"/>
      <c r="K31" s="455"/>
      <c r="L31" s="455"/>
      <c r="M31" s="274"/>
      <c r="S31" s="170"/>
      <c r="T31" s="170"/>
      <c r="U31" s="170"/>
      <c r="V31" s="170"/>
      <c r="W31" s="170"/>
      <c r="X31" s="170"/>
      <c r="Y31" s="170"/>
    </row>
    <row r="32" spans="1:25" ht="17.25" customHeight="1" x14ac:dyDescent="0.3">
      <c r="A32" s="342" t="s">
        <v>45</v>
      </c>
      <c r="B32" s="324" t="s">
        <v>9874</v>
      </c>
      <c r="C32" s="325"/>
      <c r="D32" s="325"/>
      <c r="E32" s="325"/>
      <c r="F32" s="325"/>
      <c r="G32" s="325"/>
      <c r="H32" s="325"/>
      <c r="I32" s="325"/>
      <c r="J32" s="325"/>
      <c r="K32" s="325"/>
      <c r="L32" s="325"/>
      <c r="M32" s="326"/>
      <c r="N32" s="187"/>
      <c r="Y32" s="187"/>
    </row>
    <row r="33" spans="1:25" s="187" customFormat="1" ht="18.75" customHeight="1" x14ac:dyDescent="0.3">
      <c r="A33" s="343"/>
      <c r="B33" s="321" t="s">
        <v>25918</v>
      </c>
      <c r="C33" s="322"/>
      <c r="D33" s="322"/>
      <c r="E33" s="322"/>
      <c r="F33" s="322"/>
      <c r="G33" s="322"/>
      <c r="H33" s="322"/>
      <c r="I33" s="322"/>
      <c r="J33" s="322"/>
      <c r="K33" s="322"/>
      <c r="L33" s="322"/>
      <c r="M33" s="323"/>
    </row>
    <row r="34" spans="1:25" s="187" customFormat="1" ht="165.75" customHeight="1" thickBot="1" x14ac:dyDescent="0.35">
      <c r="A34" s="344"/>
      <c r="B34" s="327"/>
      <c r="C34" s="328"/>
      <c r="D34" s="328"/>
      <c r="E34" s="328"/>
      <c r="F34" s="328"/>
      <c r="G34" s="328"/>
      <c r="H34" s="328"/>
      <c r="I34" s="328"/>
      <c r="J34" s="328"/>
      <c r="K34" s="328"/>
      <c r="L34" s="328"/>
      <c r="M34" s="329"/>
      <c r="S34" s="170"/>
      <c r="T34" s="170"/>
      <c r="U34" s="170"/>
      <c r="V34" s="170"/>
      <c r="W34" s="170"/>
      <c r="X34" s="170"/>
      <c r="Y34" s="170"/>
    </row>
    <row r="35" spans="1:25" ht="36.75" customHeight="1" thickBot="1" x14ac:dyDescent="0.35">
      <c r="A35" s="342" t="s">
        <v>46</v>
      </c>
      <c r="B35" s="306" t="s">
        <v>25915</v>
      </c>
      <c r="C35" s="307"/>
      <c r="D35" s="307"/>
      <c r="E35" s="307"/>
      <c r="F35" s="307"/>
      <c r="G35" s="307"/>
      <c r="H35" s="307"/>
      <c r="I35" s="307"/>
      <c r="J35" s="307"/>
      <c r="K35" s="307"/>
      <c r="L35" s="307"/>
      <c r="M35" s="308"/>
      <c r="S35" s="187"/>
      <c r="T35" s="187"/>
      <c r="U35" s="187"/>
      <c r="V35" s="187"/>
      <c r="W35" s="187"/>
      <c r="X35" s="187"/>
    </row>
    <row r="36" spans="1:25" ht="36" customHeight="1" x14ac:dyDescent="0.3">
      <c r="A36" s="343"/>
      <c r="B36" s="332"/>
      <c r="C36" s="332"/>
      <c r="D36" s="332"/>
      <c r="E36" s="333"/>
      <c r="F36" s="336"/>
      <c r="G36" s="337"/>
      <c r="H36" s="334"/>
      <c r="I36" s="332"/>
      <c r="J36" s="332"/>
      <c r="K36" s="332"/>
      <c r="L36" s="309"/>
      <c r="M36" s="310"/>
      <c r="S36" s="187"/>
      <c r="T36" s="187"/>
      <c r="U36" s="187"/>
      <c r="V36" s="187"/>
      <c r="W36" s="187"/>
      <c r="X36" s="187"/>
    </row>
    <row r="37" spans="1:25" ht="23.25" customHeight="1" thickBot="1" x14ac:dyDescent="0.35">
      <c r="A37" s="344"/>
      <c r="B37" s="330" t="s">
        <v>13</v>
      </c>
      <c r="C37" s="330"/>
      <c r="D37" s="330"/>
      <c r="E37" s="331"/>
      <c r="F37" s="311" t="s">
        <v>10</v>
      </c>
      <c r="G37" s="312"/>
      <c r="H37" s="335" t="s">
        <v>25906</v>
      </c>
      <c r="I37" s="330"/>
      <c r="J37" s="330"/>
      <c r="K37" s="330"/>
      <c r="L37" s="311" t="s">
        <v>10</v>
      </c>
      <c r="M37" s="312"/>
    </row>
    <row r="38" spans="1:25" ht="15.75" customHeight="1" x14ac:dyDescent="0.3">
      <c r="B38" s="199" t="s">
        <v>9880</v>
      </c>
      <c r="C38" s="193" t="s">
        <v>25905</v>
      </c>
      <c r="D38" s="191"/>
      <c r="E38" s="191"/>
      <c r="F38" s="191"/>
      <c r="G38" s="191"/>
      <c r="H38" s="191"/>
      <c r="I38" s="191"/>
      <c r="J38" s="191"/>
      <c r="K38" s="191"/>
      <c r="L38" s="191"/>
      <c r="M38" s="191"/>
    </row>
    <row r="39" spans="1:25" ht="15.75" customHeight="1" x14ac:dyDescent="0.3">
      <c r="B39" s="192"/>
      <c r="C39" s="193" t="s">
        <v>25908</v>
      </c>
      <c r="D39" s="191"/>
      <c r="E39" s="191"/>
      <c r="F39" s="191"/>
      <c r="G39" s="191"/>
      <c r="H39" s="191"/>
      <c r="I39" s="191"/>
      <c r="J39" s="191"/>
      <c r="K39" s="191"/>
      <c r="L39" s="191"/>
      <c r="M39" s="191"/>
    </row>
    <row r="40" spans="1:25" x14ac:dyDescent="0.3">
      <c r="B40" s="172"/>
      <c r="C40" s="172"/>
      <c r="D40" s="172"/>
      <c r="E40" s="172"/>
      <c r="F40" s="172"/>
      <c r="G40" s="172"/>
      <c r="H40" s="172"/>
      <c r="I40" s="172"/>
      <c r="J40" s="172"/>
      <c r="K40" s="172"/>
      <c r="L40" s="172"/>
      <c r="M40" s="172"/>
    </row>
    <row r="41" spans="1:25" ht="18.75" x14ac:dyDescent="0.3">
      <c r="B41" s="339"/>
      <c r="C41" s="339"/>
      <c r="D41" s="339"/>
      <c r="E41" s="339"/>
      <c r="F41" s="339"/>
      <c r="G41" s="339"/>
      <c r="H41" s="339"/>
      <c r="I41" s="339"/>
      <c r="J41" s="339"/>
      <c r="K41" s="339"/>
    </row>
    <row r="42" spans="1:25" x14ac:dyDescent="0.3">
      <c r="B42" s="173"/>
      <c r="C42" s="173"/>
      <c r="D42" s="174"/>
      <c r="E42" s="338"/>
      <c r="F42" s="338"/>
      <c r="G42" s="338"/>
      <c r="H42" s="173"/>
      <c r="I42" s="173"/>
      <c r="J42" s="174"/>
      <c r="K42" s="173"/>
      <c r="L42" s="173"/>
      <c r="M42" s="174"/>
    </row>
    <row r="43" spans="1:25" x14ac:dyDescent="0.3">
      <c r="B43" s="175"/>
      <c r="C43" s="175"/>
      <c r="D43" s="175"/>
      <c r="E43" s="313"/>
      <c r="F43" s="313"/>
      <c r="G43" s="313"/>
      <c r="H43" s="105"/>
      <c r="I43" s="105"/>
      <c r="J43" s="176"/>
      <c r="K43" s="177"/>
      <c r="L43" s="178"/>
      <c r="M43" s="179"/>
    </row>
    <row r="44" spans="1:25" x14ac:dyDescent="0.3">
      <c r="B44" s="175"/>
      <c r="C44" s="175"/>
      <c r="D44" s="175"/>
      <c r="E44" s="313"/>
      <c r="F44" s="313"/>
      <c r="G44" s="313"/>
      <c r="H44" s="105"/>
      <c r="I44" s="105"/>
      <c r="J44" s="176"/>
      <c r="K44" s="177"/>
      <c r="L44" s="178"/>
      <c r="M44" s="179"/>
    </row>
    <row r="45" spans="1:25" x14ac:dyDescent="0.3">
      <c r="B45" s="175"/>
      <c r="C45" s="175"/>
      <c r="D45" s="175"/>
      <c r="E45" s="313"/>
      <c r="F45" s="313"/>
      <c r="G45" s="313"/>
      <c r="H45" s="105"/>
      <c r="I45" s="105"/>
      <c r="J45" s="176"/>
      <c r="K45" s="177"/>
      <c r="L45" s="178"/>
      <c r="M45" s="179"/>
    </row>
    <row r="46" spans="1:25" x14ac:dyDescent="0.3">
      <c r="B46" s="175"/>
      <c r="C46" s="175"/>
      <c r="D46" s="175"/>
      <c r="E46" s="313"/>
      <c r="F46" s="313"/>
      <c r="G46" s="313"/>
      <c r="H46" s="105"/>
      <c r="I46" s="105"/>
      <c r="J46" s="176"/>
      <c r="K46" s="177"/>
      <c r="L46" s="178"/>
      <c r="M46" s="179"/>
    </row>
    <row r="47" spans="1:25" x14ac:dyDescent="0.3">
      <c r="B47" s="175"/>
      <c r="C47" s="175"/>
      <c r="D47" s="175"/>
      <c r="E47" s="313"/>
      <c r="F47" s="313"/>
      <c r="G47" s="313"/>
      <c r="H47" s="105"/>
      <c r="I47" s="105"/>
      <c r="J47" s="176"/>
      <c r="K47" s="177"/>
      <c r="L47" s="178"/>
      <c r="M47" s="179"/>
    </row>
    <row r="48" spans="1:25" x14ac:dyDescent="0.3">
      <c r="B48" s="175"/>
      <c r="C48" s="175"/>
      <c r="D48" s="175"/>
      <c r="E48" s="313"/>
      <c r="F48" s="313"/>
      <c r="G48" s="313"/>
      <c r="H48" s="105"/>
      <c r="I48" s="105"/>
      <c r="J48" s="176"/>
      <c r="K48" s="177"/>
      <c r="L48" s="178"/>
      <c r="M48" s="179"/>
    </row>
    <row r="49" spans="2:13" x14ac:dyDescent="0.3">
      <c r="B49" s="175"/>
      <c r="C49" s="175"/>
      <c r="D49" s="175"/>
      <c r="E49" s="313"/>
      <c r="F49" s="313"/>
      <c r="G49" s="313"/>
      <c r="H49" s="105"/>
      <c r="I49" s="105"/>
      <c r="J49" s="176"/>
      <c r="K49" s="177"/>
      <c r="L49" s="178"/>
      <c r="M49" s="179"/>
    </row>
    <row r="50" spans="2:13" x14ac:dyDescent="0.3">
      <c r="B50" s="175"/>
      <c r="C50" s="175"/>
      <c r="D50" s="175"/>
      <c r="E50" s="313"/>
      <c r="F50" s="313"/>
      <c r="G50" s="313"/>
      <c r="H50" s="105"/>
      <c r="I50" s="105"/>
      <c r="J50" s="176"/>
      <c r="K50" s="177"/>
      <c r="L50" s="178"/>
      <c r="M50" s="179"/>
    </row>
    <row r="51" spans="2:13" x14ac:dyDescent="0.3">
      <c r="B51" s="175"/>
      <c r="C51" s="175"/>
      <c r="D51" s="175"/>
      <c r="E51" s="313"/>
      <c r="F51" s="313"/>
      <c r="G51" s="313"/>
      <c r="H51" s="105"/>
      <c r="I51" s="105"/>
      <c r="J51" s="176"/>
      <c r="K51" s="177"/>
      <c r="L51" s="178"/>
      <c r="M51" s="179"/>
    </row>
    <row r="52" spans="2:13" x14ac:dyDescent="0.3">
      <c r="B52" s="175"/>
      <c r="C52" s="175"/>
      <c r="D52" s="175"/>
      <c r="E52" s="313"/>
      <c r="F52" s="313"/>
      <c r="G52" s="313"/>
      <c r="H52" s="105"/>
      <c r="I52" s="105"/>
      <c r="J52" s="176"/>
      <c r="K52" s="177"/>
      <c r="L52" s="178"/>
      <c r="M52" s="179"/>
    </row>
    <row r="53" spans="2:13" x14ac:dyDescent="0.3">
      <c r="B53" s="175"/>
      <c r="C53" s="175"/>
      <c r="D53" s="175"/>
      <c r="E53" s="313"/>
      <c r="F53" s="313"/>
      <c r="G53" s="313"/>
      <c r="H53" s="105"/>
      <c r="I53" s="105"/>
      <c r="J53" s="176"/>
      <c r="K53" s="177"/>
      <c r="L53" s="178"/>
      <c r="M53" s="179"/>
    </row>
    <row r="54" spans="2:13" x14ac:dyDescent="0.3">
      <c r="B54" s="175"/>
      <c r="C54" s="175"/>
      <c r="D54" s="175"/>
      <c r="E54" s="313"/>
      <c r="F54" s="313"/>
      <c r="G54" s="313"/>
      <c r="H54" s="105"/>
      <c r="I54" s="105"/>
      <c r="J54" s="176"/>
      <c r="K54" s="177"/>
      <c r="L54" s="178"/>
      <c r="M54" s="179"/>
    </row>
    <row r="55" spans="2:13" x14ac:dyDescent="0.3">
      <c r="B55" s="175"/>
      <c r="C55" s="175"/>
      <c r="D55" s="175"/>
      <c r="E55" s="313"/>
      <c r="F55" s="313"/>
      <c r="G55" s="313"/>
      <c r="H55" s="105"/>
      <c r="I55" s="105"/>
      <c r="J55" s="176"/>
      <c r="K55" s="177"/>
      <c r="L55" s="178"/>
      <c r="M55" s="179"/>
    </row>
    <row r="56" spans="2:13" x14ac:dyDescent="0.3">
      <c r="B56" s="175"/>
      <c r="C56" s="175"/>
      <c r="D56" s="175"/>
      <c r="E56" s="313"/>
      <c r="F56" s="313"/>
      <c r="G56" s="313"/>
      <c r="H56" s="105"/>
      <c r="I56" s="105"/>
      <c r="J56" s="176"/>
      <c r="K56" s="177"/>
      <c r="L56" s="178"/>
      <c r="M56" s="179"/>
    </row>
    <row r="57" spans="2:13" x14ac:dyDescent="0.3">
      <c r="B57" s="175"/>
      <c r="C57" s="175"/>
      <c r="D57" s="175"/>
      <c r="E57" s="313"/>
      <c r="F57" s="313"/>
      <c r="G57" s="313"/>
      <c r="H57" s="105"/>
      <c r="I57" s="105"/>
      <c r="J57" s="176"/>
      <c r="K57" s="177"/>
      <c r="L57" s="178"/>
      <c r="M57" s="179"/>
    </row>
    <row r="58" spans="2:13" x14ac:dyDescent="0.3">
      <c r="B58" s="175"/>
      <c r="C58" s="175"/>
      <c r="D58" s="175"/>
      <c r="E58" s="313"/>
      <c r="F58" s="313"/>
      <c r="G58" s="313"/>
      <c r="H58" s="105"/>
      <c r="I58" s="105"/>
      <c r="J58" s="176"/>
      <c r="K58" s="177"/>
      <c r="L58" s="178"/>
      <c r="M58" s="179"/>
    </row>
    <row r="59" spans="2:13" x14ac:dyDescent="0.3">
      <c r="B59" s="175"/>
      <c r="C59" s="175"/>
      <c r="D59" s="175"/>
      <c r="E59" s="313"/>
      <c r="F59" s="313"/>
      <c r="G59" s="313"/>
      <c r="H59" s="105"/>
      <c r="I59" s="105"/>
      <c r="J59" s="176"/>
      <c r="K59" s="177"/>
      <c r="L59" s="178"/>
      <c r="M59" s="179"/>
    </row>
    <row r="60" spans="2:13" x14ac:dyDescent="0.3">
      <c r="B60" s="175"/>
      <c r="C60" s="175"/>
      <c r="D60" s="175"/>
      <c r="E60" s="313"/>
      <c r="F60" s="313"/>
      <c r="G60" s="313"/>
      <c r="H60" s="105"/>
      <c r="I60" s="105"/>
      <c r="J60" s="176"/>
      <c r="K60" s="177"/>
      <c r="L60" s="178"/>
      <c r="M60" s="179"/>
    </row>
    <row r="61" spans="2:13" x14ac:dyDescent="0.3">
      <c r="B61" s="175"/>
      <c r="C61" s="175"/>
      <c r="D61" s="175"/>
      <c r="E61" s="313"/>
      <c r="F61" s="313"/>
      <c r="G61" s="313"/>
      <c r="H61" s="105"/>
      <c r="I61" s="105"/>
      <c r="J61" s="176"/>
      <c r="K61" s="177"/>
      <c r="L61" s="178"/>
      <c r="M61" s="179"/>
    </row>
    <row r="62" spans="2:13" x14ac:dyDescent="0.3">
      <c r="B62" s="175"/>
      <c r="C62" s="175"/>
      <c r="D62" s="175"/>
      <c r="E62" s="313"/>
      <c r="F62" s="313"/>
      <c r="G62" s="313"/>
      <c r="H62" s="105"/>
      <c r="I62" s="105"/>
      <c r="J62" s="176"/>
      <c r="K62" s="177"/>
      <c r="L62" s="178"/>
      <c r="M62" s="179"/>
    </row>
    <row r="63" spans="2:13" x14ac:dyDescent="0.3">
      <c r="B63" s="175"/>
      <c r="C63" s="175"/>
      <c r="D63" s="175"/>
      <c r="E63" s="313"/>
      <c r="F63" s="313"/>
      <c r="G63" s="313"/>
      <c r="H63" s="105"/>
      <c r="I63" s="105"/>
      <c r="J63" s="176"/>
      <c r="K63" s="177"/>
      <c r="L63" s="178"/>
      <c r="M63" s="179"/>
    </row>
    <row r="64" spans="2:13" x14ac:dyDescent="0.3">
      <c r="B64" s="175"/>
      <c r="C64" s="175"/>
      <c r="D64" s="175"/>
      <c r="E64" s="313"/>
      <c r="F64" s="313"/>
      <c r="G64" s="313"/>
      <c r="H64" s="105"/>
      <c r="I64" s="105"/>
      <c r="J64" s="176"/>
      <c r="K64" s="177"/>
      <c r="L64" s="178"/>
      <c r="M64" s="179"/>
    </row>
    <row r="65" spans="2:13" x14ac:dyDescent="0.3">
      <c r="B65" s="175"/>
      <c r="C65" s="175"/>
      <c r="D65" s="175"/>
      <c r="E65" s="313"/>
      <c r="F65" s="313"/>
      <c r="G65" s="313"/>
      <c r="H65" s="105"/>
      <c r="I65" s="105"/>
      <c r="J65" s="176"/>
      <c r="K65" s="177"/>
      <c r="L65" s="178"/>
      <c r="M65" s="179"/>
    </row>
    <row r="66" spans="2:13" x14ac:dyDescent="0.3">
      <c r="B66" s="175"/>
      <c r="C66" s="175"/>
      <c r="D66" s="175"/>
      <c r="E66" s="313"/>
      <c r="F66" s="313"/>
      <c r="G66" s="313"/>
      <c r="H66" s="105"/>
      <c r="I66" s="105"/>
      <c r="J66" s="176"/>
      <c r="K66" s="177"/>
      <c r="L66" s="178"/>
      <c r="M66" s="179"/>
    </row>
    <row r="67" spans="2:13" x14ac:dyDescent="0.3">
      <c r="B67" s="175"/>
      <c r="C67" s="175"/>
      <c r="D67" s="175"/>
      <c r="E67" s="313"/>
      <c r="F67" s="313"/>
      <c r="G67" s="313"/>
      <c r="H67" s="105"/>
      <c r="I67" s="105"/>
      <c r="J67" s="176"/>
      <c r="K67" s="177"/>
      <c r="L67" s="178"/>
      <c r="M67" s="179"/>
    </row>
    <row r="68" spans="2:13" x14ac:dyDescent="0.3">
      <c r="B68" s="175"/>
      <c r="C68" s="175"/>
      <c r="D68" s="175"/>
      <c r="E68" s="313"/>
      <c r="F68" s="313"/>
      <c r="G68" s="313"/>
      <c r="H68" s="105"/>
      <c r="I68" s="105"/>
      <c r="J68" s="176"/>
      <c r="K68" s="177"/>
      <c r="L68" s="178"/>
      <c r="M68" s="179"/>
    </row>
    <row r="69" spans="2:13" x14ac:dyDescent="0.3">
      <c r="B69" s="175"/>
      <c r="C69" s="175"/>
      <c r="D69" s="175"/>
      <c r="E69" s="313"/>
      <c r="F69" s="313"/>
      <c r="G69" s="313"/>
      <c r="H69" s="105"/>
      <c r="I69" s="105"/>
      <c r="J69" s="176"/>
      <c r="K69" s="177"/>
      <c r="L69" s="178"/>
      <c r="M69" s="179"/>
    </row>
    <row r="70" spans="2:13" x14ac:dyDescent="0.3">
      <c r="B70" s="175"/>
      <c r="C70" s="175"/>
      <c r="D70" s="175"/>
      <c r="E70" s="313"/>
      <c r="F70" s="313"/>
      <c r="G70" s="313"/>
      <c r="H70" s="105"/>
      <c r="I70" s="105"/>
      <c r="J70" s="176"/>
      <c r="K70" s="177"/>
      <c r="L70" s="178"/>
      <c r="M70" s="179"/>
    </row>
    <row r="71" spans="2:13" x14ac:dyDescent="0.3">
      <c r="B71" s="175"/>
      <c r="C71" s="175"/>
      <c r="D71" s="175"/>
      <c r="E71" s="313"/>
      <c r="F71" s="313"/>
      <c r="G71" s="313"/>
      <c r="H71" s="105"/>
      <c r="I71" s="105"/>
      <c r="J71" s="176"/>
      <c r="K71" s="177"/>
      <c r="L71" s="178"/>
      <c r="M71" s="179"/>
    </row>
    <row r="72" spans="2:13" x14ac:dyDescent="0.3">
      <c r="B72" s="175"/>
      <c r="C72" s="175"/>
      <c r="D72" s="175"/>
      <c r="E72" s="313"/>
      <c r="F72" s="313"/>
      <c r="G72" s="313"/>
      <c r="H72" s="105"/>
      <c r="I72" s="105"/>
      <c r="J72" s="176"/>
      <c r="K72" s="177"/>
      <c r="L72" s="178"/>
      <c r="M72" s="179"/>
    </row>
    <row r="73" spans="2:13" x14ac:dyDescent="0.3">
      <c r="B73" s="175"/>
      <c r="C73" s="175"/>
      <c r="D73" s="175"/>
      <c r="E73" s="313"/>
      <c r="F73" s="313"/>
      <c r="G73" s="313"/>
      <c r="H73" s="105"/>
      <c r="I73" s="105"/>
      <c r="J73" s="176"/>
      <c r="K73" s="177"/>
      <c r="L73" s="178"/>
      <c r="M73" s="179"/>
    </row>
    <row r="74" spans="2:13" x14ac:dyDescent="0.3">
      <c r="B74" s="175"/>
      <c r="C74" s="175"/>
      <c r="D74" s="175"/>
      <c r="E74" s="313"/>
      <c r="F74" s="313"/>
      <c r="G74" s="313"/>
      <c r="H74" s="105"/>
      <c r="I74" s="105"/>
      <c r="J74" s="176"/>
      <c r="K74" s="177"/>
      <c r="L74" s="178"/>
      <c r="M74" s="179"/>
    </row>
    <row r="75" spans="2:13" x14ac:dyDescent="0.3">
      <c r="B75" s="175"/>
      <c r="C75" s="175"/>
      <c r="D75" s="175"/>
      <c r="E75" s="313"/>
      <c r="F75" s="313"/>
      <c r="G75" s="313"/>
      <c r="H75" s="105"/>
      <c r="I75" s="105"/>
      <c r="J75" s="176"/>
      <c r="K75" s="177"/>
      <c r="L75" s="178"/>
      <c r="M75" s="179"/>
    </row>
    <row r="76" spans="2:13" x14ac:dyDescent="0.3">
      <c r="B76" s="175"/>
      <c r="C76" s="175"/>
      <c r="D76" s="175"/>
      <c r="E76" s="313"/>
      <c r="F76" s="313"/>
      <c r="G76" s="313"/>
      <c r="H76" s="105"/>
      <c r="I76" s="105"/>
      <c r="J76" s="176"/>
      <c r="K76" s="177"/>
      <c r="L76" s="178"/>
      <c r="M76" s="179"/>
    </row>
    <row r="77" spans="2:13" x14ac:dyDescent="0.3">
      <c r="B77" s="175"/>
      <c r="C77" s="175"/>
      <c r="D77" s="175"/>
      <c r="E77" s="313"/>
      <c r="F77" s="313"/>
      <c r="G77" s="313"/>
      <c r="H77" s="105"/>
      <c r="I77" s="105"/>
      <c r="J77" s="176"/>
      <c r="K77" s="177"/>
      <c r="L77" s="178"/>
      <c r="M77" s="179"/>
    </row>
    <row r="78" spans="2:13" x14ac:dyDescent="0.3">
      <c r="B78" s="175"/>
      <c r="C78" s="175"/>
      <c r="D78" s="175"/>
      <c r="E78" s="313"/>
      <c r="F78" s="313"/>
      <c r="G78" s="313"/>
      <c r="H78" s="105"/>
      <c r="I78" s="105"/>
      <c r="J78" s="176"/>
      <c r="K78" s="177"/>
      <c r="L78" s="178"/>
      <c r="M78" s="179"/>
    </row>
    <row r="79" spans="2:13" x14ac:dyDescent="0.3">
      <c r="B79" s="175"/>
      <c r="C79" s="175"/>
      <c r="D79" s="175"/>
      <c r="E79" s="313"/>
      <c r="F79" s="313"/>
      <c r="G79" s="313"/>
      <c r="H79" s="105"/>
      <c r="I79" s="105"/>
      <c r="J79" s="176"/>
      <c r="K79" s="177"/>
      <c r="L79" s="178"/>
      <c r="M79" s="179"/>
    </row>
    <row r="80" spans="2:13" x14ac:dyDescent="0.3">
      <c r="B80" s="175"/>
      <c r="C80" s="175"/>
      <c r="D80" s="175"/>
      <c r="E80" s="313"/>
      <c r="F80" s="313"/>
      <c r="G80" s="313"/>
      <c r="H80" s="105"/>
      <c r="I80" s="105"/>
      <c r="J80" s="176"/>
      <c r="K80" s="177"/>
      <c r="L80" s="178"/>
      <c r="M80" s="179"/>
    </row>
    <row r="81" spans="2:13" x14ac:dyDescent="0.3">
      <c r="B81" s="175"/>
      <c r="C81" s="175"/>
      <c r="D81" s="175"/>
      <c r="E81" s="313"/>
      <c r="F81" s="313"/>
      <c r="G81" s="313"/>
      <c r="H81" s="105"/>
      <c r="I81" s="105"/>
      <c r="J81" s="176"/>
      <c r="K81" s="177"/>
      <c r="L81" s="178"/>
      <c r="M81" s="179"/>
    </row>
    <row r="82" spans="2:13" x14ac:dyDescent="0.3">
      <c r="B82" s="175"/>
      <c r="C82" s="175"/>
      <c r="D82" s="175"/>
      <c r="E82" s="313"/>
      <c r="F82" s="313"/>
      <c r="G82" s="313"/>
      <c r="H82" s="105"/>
      <c r="I82" s="105"/>
      <c r="J82" s="176"/>
      <c r="K82" s="177"/>
      <c r="L82" s="178"/>
      <c r="M82" s="179"/>
    </row>
    <row r="83" spans="2:13" x14ac:dyDescent="0.3">
      <c r="B83" s="175"/>
      <c r="C83" s="175"/>
      <c r="D83" s="175"/>
      <c r="E83" s="313"/>
      <c r="F83" s="313"/>
      <c r="G83" s="313"/>
      <c r="H83" s="105"/>
      <c r="I83" s="105"/>
      <c r="J83" s="176"/>
      <c r="K83" s="177"/>
      <c r="L83" s="178"/>
      <c r="M83" s="179"/>
    </row>
    <row r="84" spans="2:13" x14ac:dyDescent="0.3">
      <c r="B84" s="175"/>
      <c r="C84" s="175"/>
      <c r="D84" s="175"/>
      <c r="E84" s="313"/>
      <c r="F84" s="313"/>
      <c r="G84" s="313"/>
      <c r="H84" s="105"/>
      <c r="I84" s="105"/>
      <c r="J84" s="176"/>
      <c r="K84" s="177"/>
      <c r="L84" s="178"/>
      <c r="M84" s="179"/>
    </row>
    <row r="85" spans="2:13" x14ac:dyDescent="0.3">
      <c r="B85" s="175"/>
      <c r="C85" s="175"/>
      <c r="D85" s="175"/>
      <c r="E85" s="313"/>
      <c r="F85" s="313"/>
      <c r="G85" s="313"/>
      <c r="H85" s="105"/>
      <c r="I85" s="105"/>
      <c r="J85" s="176"/>
      <c r="K85" s="177"/>
      <c r="L85" s="178"/>
      <c r="M85" s="179"/>
    </row>
    <row r="86" spans="2:13" x14ac:dyDescent="0.3">
      <c r="B86" s="175"/>
      <c r="C86" s="175"/>
      <c r="D86" s="175"/>
      <c r="E86" s="313"/>
      <c r="F86" s="313"/>
      <c r="G86" s="313"/>
      <c r="H86" s="105"/>
      <c r="I86" s="105"/>
      <c r="J86" s="176"/>
      <c r="K86" s="177"/>
      <c r="L86" s="178"/>
      <c r="M86" s="179"/>
    </row>
    <row r="87" spans="2:13" x14ac:dyDescent="0.3">
      <c r="B87" s="175"/>
      <c r="C87" s="175"/>
      <c r="D87" s="175"/>
      <c r="E87" s="313"/>
      <c r="F87" s="313"/>
      <c r="G87" s="313"/>
      <c r="H87" s="105"/>
      <c r="I87" s="105"/>
      <c r="J87" s="176"/>
      <c r="K87" s="177"/>
      <c r="L87" s="178"/>
      <c r="M87" s="179"/>
    </row>
    <row r="88" spans="2:13" x14ac:dyDescent="0.3">
      <c r="B88" s="175"/>
      <c r="C88" s="175"/>
      <c r="D88" s="175"/>
      <c r="E88" s="313"/>
      <c r="F88" s="313"/>
      <c r="G88" s="313"/>
      <c r="H88" s="105"/>
      <c r="I88" s="105"/>
      <c r="J88" s="176"/>
      <c r="K88" s="177"/>
      <c r="L88" s="178"/>
      <c r="M88" s="179"/>
    </row>
    <row r="89" spans="2:13" x14ac:dyDescent="0.3">
      <c r="B89" s="175"/>
      <c r="C89" s="175"/>
      <c r="D89" s="175"/>
      <c r="E89" s="313"/>
      <c r="F89" s="313"/>
      <c r="G89" s="313"/>
      <c r="H89" s="105"/>
      <c r="I89" s="105"/>
      <c r="J89" s="176"/>
      <c r="K89" s="177"/>
      <c r="L89" s="178"/>
      <c r="M89" s="179"/>
    </row>
    <row r="90" spans="2:13" x14ac:dyDescent="0.3">
      <c r="B90" s="175"/>
      <c r="C90" s="175"/>
      <c r="D90" s="175"/>
      <c r="E90" s="313"/>
      <c r="F90" s="313"/>
      <c r="G90" s="313"/>
      <c r="H90" s="105"/>
      <c r="I90" s="105"/>
      <c r="J90" s="176"/>
      <c r="K90" s="177"/>
      <c r="L90" s="178"/>
      <c r="M90" s="179"/>
    </row>
    <row r="91" spans="2:13" x14ac:dyDescent="0.3">
      <c r="B91" s="105"/>
      <c r="C91" s="105"/>
      <c r="D91" s="105"/>
      <c r="E91" s="105"/>
      <c r="F91" s="105"/>
      <c r="G91" s="105"/>
      <c r="H91" s="105"/>
      <c r="I91" s="105"/>
      <c r="J91" s="105"/>
      <c r="K91" s="105"/>
      <c r="L91" s="340"/>
      <c r="M91" s="341"/>
    </row>
  </sheetData>
  <sheetProtection algorithmName="SHA-512" hashValue="PRejnjHct78b7o+kdMKoEMEwr8tf5eQe02A8NYS8foJwPjo0hHk7qPMuqyLFm30YQYuQ/J7CD17SEhpBcaJIZQ==" saltValue="l5H//dHz1eZlV2s5prVrhQ==" spinCount="100000" sheet="1" objects="1" scenarios="1"/>
  <mergeCells count="164">
    <mergeCell ref="B18:C18"/>
    <mergeCell ref="D18:F18"/>
    <mergeCell ref="B11:C11"/>
    <mergeCell ref="B1:M1"/>
    <mergeCell ref="A3:A5"/>
    <mergeCell ref="A10:A14"/>
    <mergeCell ref="J12:M12"/>
    <mergeCell ref="H12:I12"/>
    <mergeCell ref="H3:I3"/>
    <mergeCell ref="H6:I6"/>
    <mergeCell ref="C5:G5"/>
    <mergeCell ref="H7:I7"/>
    <mergeCell ref="H8:I8"/>
    <mergeCell ref="F8:G8"/>
    <mergeCell ref="A6:A9"/>
    <mergeCell ref="H13:I13"/>
    <mergeCell ref="J13:M13"/>
    <mergeCell ref="J10:M10"/>
    <mergeCell ref="H10:I10"/>
    <mergeCell ref="B10:C10"/>
    <mergeCell ref="D10:G10"/>
    <mergeCell ref="B12:C12"/>
    <mergeCell ref="B14:C14"/>
    <mergeCell ref="D12:G12"/>
    <mergeCell ref="A22:A24"/>
    <mergeCell ref="A25:A31"/>
    <mergeCell ref="B16:C16"/>
    <mergeCell ref="B19:C19"/>
    <mergeCell ref="B20:C20"/>
    <mergeCell ref="B21:C21"/>
    <mergeCell ref="D22:F22"/>
    <mergeCell ref="J18:M18"/>
    <mergeCell ref="K17:M17"/>
    <mergeCell ref="H17:I17"/>
    <mergeCell ref="B17:C17"/>
    <mergeCell ref="K23:M23"/>
    <mergeCell ref="J24:M24"/>
    <mergeCell ref="I31:L31"/>
    <mergeCell ref="D20:F20"/>
    <mergeCell ref="H24:I24"/>
    <mergeCell ref="H23:I23"/>
    <mergeCell ref="D23:F23"/>
    <mergeCell ref="D24:F24"/>
    <mergeCell ref="B23:C23"/>
    <mergeCell ref="B24:C24"/>
    <mergeCell ref="H16:I16"/>
    <mergeCell ref="H19:I19"/>
    <mergeCell ref="D16:F16"/>
    <mergeCell ref="A32:A34"/>
    <mergeCell ref="H4:I4"/>
    <mergeCell ref="H5:I5"/>
    <mergeCell ref="D17:F17"/>
    <mergeCell ref="H22:I22"/>
    <mergeCell ref="B9:E9"/>
    <mergeCell ref="F9:G9"/>
    <mergeCell ref="H9:I9"/>
    <mergeCell ref="C28:F28"/>
    <mergeCell ref="I28:L28"/>
    <mergeCell ref="B29:M29"/>
    <mergeCell ref="C31:F31"/>
    <mergeCell ref="B22:C22"/>
    <mergeCell ref="H20:I20"/>
    <mergeCell ref="B15:D15"/>
    <mergeCell ref="H15:I15"/>
    <mergeCell ref="H14:M14"/>
    <mergeCell ref="B25:M25"/>
    <mergeCell ref="D13:G13"/>
    <mergeCell ref="D14:G14"/>
    <mergeCell ref="A19:A21"/>
    <mergeCell ref="K20:M20"/>
    <mergeCell ref="J21:M21"/>
    <mergeCell ref="D19:F19"/>
    <mergeCell ref="A35:A37"/>
    <mergeCell ref="B2:M2"/>
    <mergeCell ref="D11:G11"/>
    <mergeCell ref="H18:I18"/>
    <mergeCell ref="H21:I21"/>
    <mergeCell ref="J9:M9"/>
    <mergeCell ref="H11:I11"/>
    <mergeCell ref="J11:M11"/>
    <mergeCell ref="B13:C13"/>
    <mergeCell ref="C3:G3"/>
    <mergeCell ref="C4:G4"/>
    <mergeCell ref="B6:E6"/>
    <mergeCell ref="F6:G6"/>
    <mergeCell ref="B7:E7"/>
    <mergeCell ref="F7:G7"/>
    <mergeCell ref="B8:E8"/>
    <mergeCell ref="D21:F21"/>
    <mergeCell ref="J3:M3"/>
    <mergeCell ref="J4:M4"/>
    <mergeCell ref="J5:M5"/>
    <mergeCell ref="J6:M6"/>
    <mergeCell ref="J7:M7"/>
    <mergeCell ref="J8:M8"/>
    <mergeCell ref="A16:A18"/>
    <mergeCell ref="L91:M91"/>
    <mergeCell ref="E44:G44"/>
    <mergeCell ref="E45:G45"/>
    <mergeCell ref="E46:G46"/>
    <mergeCell ref="E47:G47"/>
    <mergeCell ref="E48:G48"/>
    <mergeCell ref="E49:G49"/>
    <mergeCell ref="E50:G50"/>
    <mergeCell ref="E51:G51"/>
    <mergeCell ref="E52:G52"/>
    <mergeCell ref="E53:G53"/>
    <mergeCell ref="E54:G54"/>
    <mergeCell ref="E55:G55"/>
    <mergeCell ref="E56:G56"/>
    <mergeCell ref="E57:G57"/>
    <mergeCell ref="E58:G58"/>
    <mergeCell ref="E62:G62"/>
    <mergeCell ref="E63:G63"/>
    <mergeCell ref="E64:G64"/>
    <mergeCell ref="E70:G70"/>
    <mergeCell ref="E71:G71"/>
    <mergeCell ref="E59:G59"/>
    <mergeCell ref="E65:G65"/>
    <mergeCell ref="E66:G66"/>
    <mergeCell ref="E42:G42"/>
    <mergeCell ref="B41:K41"/>
    <mergeCell ref="E43:G43"/>
    <mergeCell ref="E74:G74"/>
    <mergeCell ref="E90:G90"/>
    <mergeCell ref="E84:G84"/>
    <mergeCell ref="E85:G85"/>
    <mergeCell ref="E86:G86"/>
    <mergeCell ref="E87:G87"/>
    <mergeCell ref="E88:G88"/>
    <mergeCell ref="E75:G75"/>
    <mergeCell ref="E76:G76"/>
    <mergeCell ref="E77:G77"/>
    <mergeCell ref="E78:G78"/>
    <mergeCell ref="E89:G89"/>
    <mergeCell ref="E79:G79"/>
    <mergeCell ref="E80:G80"/>
    <mergeCell ref="E81:G81"/>
    <mergeCell ref="E82:G82"/>
    <mergeCell ref="E83:G83"/>
    <mergeCell ref="B35:M35"/>
    <mergeCell ref="L36:M36"/>
    <mergeCell ref="L37:M37"/>
    <mergeCell ref="E61:G61"/>
    <mergeCell ref="E72:G72"/>
    <mergeCell ref="E73:G73"/>
    <mergeCell ref="B27:M27"/>
    <mergeCell ref="C26:F26"/>
    <mergeCell ref="I26:L26"/>
    <mergeCell ref="C30:F30"/>
    <mergeCell ref="I30:L30"/>
    <mergeCell ref="B33:M33"/>
    <mergeCell ref="B32:M32"/>
    <mergeCell ref="B34:M34"/>
    <mergeCell ref="B37:E37"/>
    <mergeCell ref="B36:E36"/>
    <mergeCell ref="H36:K36"/>
    <mergeCell ref="H37:K37"/>
    <mergeCell ref="F37:G37"/>
    <mergeCell ref="F36:G36"/>
    <mergeCell ref="E67:G67"/>
    <mergeCell ref="E68:G68"/>
    <mergeCell ref="E69:G69"/>
    <mergeCell ref="E60:G60"/>
  </mergeCells>
  <dataValidations count="2">
    <dataValidation type="list" allowBlank="1" showInputMessage="1" showErrorMessage="1" sqref="X4">
      <formula1>$X$4:$X$8</formula1>
    </dataValidation>
    <dataValidation type="list" showInputMessage="1" showErrorMessage="1" sqref="J4:M4">
      <formula1>$X$4:$X$8</formula1>
    </dataValidation>
  </dataValidations>
  <hyperlinks>
    <hyperlink ref="I30" r:id="rId1" display="OPM Ethics Form 6 (rev 10-01-11) statement                                                                        (for contracts greater that $500,000)"/>
    <hyperlink ref="I28" r:id="rId2" display="(FHWA Projects ONLY) FHWA FORM 1273"/>
    <hyperlink ref="I26" r:id="rId3" location="1" display="SAM.ORG - All subcontractors must be verified not to be listed of the Federal Excluded Parties List"/>
    <hyperlink ref="C28" r:id="rId4" display="Title VI Assurance"/>
    <hyperlink ref="C26" r:id="rId5" display="http://www.ctdol.state.ct.us/wgwkstnd/wgdisbar.htm"/>
    <hyperlink ref="C26:F26" r:id="rId6" display="CT DOL Debarment Link"/>
    <hyperlink ref="C30:F30" r:id="rId7" display="Subcontractor AAP - Affirmative Action Plan Approval Letter"/>
    <hyperlink ref="K15" r:id="rId8" display="DBE"/>
    <hyperlink ref="L15" r:id="rId9" display="SBE"/>
    <hyperlink ref="I26:L26" r:id="rId10" display="SAM.ORG - All subcontractors must be verified not to be listed of the Federal Excluded Parties List"/>
    <hyperlink ref="C28:F28" r:id="rId11" display="Title VI -  Assurance"/>
    <hyperlink ref="I28:L28" r:id="rId12" display="FORM 1273 - (FHWA Projects ONLY) "/>
    <hyperlink ref="I30:L30" r:id="rId13" display="FORM 6 - CT OPM Ethics Form 6 statement (rev 10-01-11)                                                            For Contracts Greater in dollar value than $500,000."/>
  </hyperlinks>
  <pageMargins left="0.45" right="0.45" top="0.3" bottom="0.25" header="0.3" footer="0.3"/>
  <pageSetup scale="68" orientation="portrait" r:id="rId14"/>
  <drawing r:id="rId15"/>
  <legacyDrawing r:id="rId16"/>
  <mc:AlternateContent xmlns:mc="http://schemas.openxmlformats.org/markup-compatibility/2006">
    <mc:Choice Requires="x14">
      <controls>
        <mc:AlternateContent xmlns:mc="http://schemas.openxmlformats.org/markup-compatibility/2006">
          <mc:Choice Requires="x14">
            <control shapeId="21513" r:id="rId17" name="Check Box 9">
              <controlPr defaultSize="0" autoFill="0" autoLine="0" autoPict="0" altText="">
                <anchor moveWithCells="1">
                  <from>
                    <xdr:col>10</xdr:col>
                    <xdr:colOff>276225</xdr:colOff>
                    <xdr:row>15</xdr:row>
                    <xdr:rowOff>47625</xdr:rowOff>
                  </from>
                  <to>
                    <xdr:col>10</xdr:col>
                    <xdr:colOff>495300</xdr:colOff>
                    <xdr:row>15</xdr:row>
                    <xdr:rowOff>257175</xdr:rowOff>
                  </to>
                </anchor>
              </controlPr>
            </control>
          </mc:Choice>
        </mc:AlternateContent>
        <mc:AlternateContent xmlns:mc="http://schemas.openxmlformats.org/markup-compatibility/2006">
          <mc:Choice Requires="x14">
            <control shapeId="21525" r:id="rId18" name="Check Box 21">
              <controlPr defaultSize="0" autoFill="0" autoLine="0" autoPict="0">
                <anchor moveWithCells="1">
                  <from>
                    <xdr:col>5</xdr:col>
                    <xdr:colOff>295275</xdr:colOff>
                    <xdr:row>14</xdr:row>
                    <xdr:rowOff>209550</xdr:rowOff>
                  </from>
                  <to>
                    <xdr:col>5</xdr:col>
                    <xdr:colOff>466725</xdr:colOff>
                    <xdr:row>14</xdr:row>
                    <xdr:rowOff>342900</xdr:rowOff>
                  </to>
                </anchor>
              </controlPr>
            </control>
          </mc:Choice>
        </mc:AlternateContent>
        <mc:AlternateContent xmlns:mc="http://schemas.openxmlformats.org/markup-compatibility/2006">
          <mc:Choice Requires="x14">
            <control shapeId="21553" r:id="rId19" name="Check Box 49">
              <controlPr defaultSize="0" autoFill="0" autoLine="0" autoPict="0" altText="">
                <anchor moveWithCells="1">
                  <from>
                    <xdr:col>9</xdr:col>
                    <xdr:colOff>276225</xdr:colOff>
                    <xdr:row>18</xdr:row>
                    <xdr:rowOff>47625</xdr:rowOff>
                  </from>
                  <to>
                    <xdr:col>9</xdr:col>
                    <xdr:colOff>495300</xdr:colOff>
                    <xdr:row>18</xdr:row>
                    <xdr:rowOff>257175</xdr:rowOff>
                  </to>
                </anchor>
              </controlPr>
            </control>
          </mc:Choice>
        </mc:AlternateContent>
        <mc:AlternateContent xmlns:mc="http://schemas.openxmlformats.org/markup-compatibility/2006">
          <mc:Choice Requires="x14">
            <control shapeId="21554" r:id="rId20" name="Check Box 50">
              <controlPr defaultSize="0" autoFill="0" autoLine="0" autoPict="0" altText="">
                <anchor moveWithCells="1">
                  <from>
                    <xdr:col>10</xdr:col>
                    <xdr:colOff>276225</xdr:colOff>
                    <xdr:row>18</xdr:row>
                    <xdr:rowOff>47625</xdr:rowOff>
                  </from>
                  <to>
                    <xdr:col>10</xdr:col>
                    <xdr:colOff>495300</xdr:colOff>
                    <xdr:row>18</xdr:row>
                    <xdr:rowOff>257175</xdr:rowOff>
                  </to>
                </anchor>
              </controlPr>
            </control>
          </mc:Choice>
        </mc:AlternateContent>
        <mc:AlternateContent xmlns:mc="http://schemas.openxmlformats.org/markup-compatibility/2006">
          <mc:Choice Requires="x14">
            <control shapeId="21555" r:id="rId21" name="Check Box 51">
              <controlPr defaultSize="0" autoFill="0" autoLine="0" autoPict="0" altText="">
                <anchor moveWithCells="1">
                  <from>
                    <xdr:col>11</xdr:col>
                    <xdr:colOff>276225</xdr:colOff>
                    <xdr:row>18</xdr:row>
                    <xdr:rowOff>47625</xdr:rowOff>
                  </from>
                  <to>
                    <xdr:col>11</xdr:col>
                    <xdr:colOff>495300</xdr:colOff>
                    <xdr:row>18</xdr:row>
                    <xdr:rowOff>257175</xdr:rowOff>
                  </to>
                </anchor>
              </controlPr>
            </control>
          </mc:Choice>
        </mc:AlternateContent>
        <mc:AlternateContent xmlns:mc="http://schemas.openxmlformats.org/markup-compatibility/2006">
          <mc:Choice Requires="x14">
            <control shapeId="21556" r:id="rId22" name="Check Box 52">
              <controlPr defaultSize="0" autoFill="0" autoLine="0" autoPict="0" altText="">
                <anchor moveWithCells="1">
                  <from>
                    <xdr:col>12</xdr:col>
                    <xdr:colOff>276225</xdr:colOff>
                    <xdr:row>18</xdr:row>
                    <xdr:rowOff>47625</xdr:rowOff>
                  </from>
                  <to>
                    <xdr:col>12</xdr:col>
                    <xdr:colOff>495300</xdr:colOff>
                    <xdr:row>18</xdr:row>
                    <xdr:rowOff>257175</xdr:rowOff>
                  </to>
                </anchor>
              </controlPr>
            </control>
          </mc:Choice>
        </mc:AlternateContent>
        <mc:AlternateContent xmlns:mc="http://schemas.openxmlformats.org/markup-compatibility/2006">
          <mc:Choice Requires="x14">
            <control shapeId="21557" r:id="rId23" name="Check Box 53">
              <controlPr defaultSize="0" autoFill="0" autoLine="0" autoPict="0" altText="">
                <anchor moveWithCells="1">
                  <from>
                    <xdr:col>9</xdr:col>
                    <xdr:colOff>276225</xdr:colOff>
                    <xdr:row>21</xdr:row>
                    <xdr:rowOff>47625</xdr:rowOff>
                  </from>
                  <to>
                    <xdr:col>9</xdr:col>
                    <xdr:colOff>495300</xdr:colOff>
                    <xdr:row>21</xdr:row>
                    <xdr:rowOff>257175</xdr:rowOff>
                  </to>
                </anchor>
              </controlPr>
            </control>
          </mc:Choice>
        </mc:AlternateContent>
        <mc:AlternateContent xmlns:mc="http://schemas.openxmlformats.org/markup-compatibility/2006">
          <mc:Choice Requires="x14">
            <control shapeId="21558" r:id="rId24" name="Check Box 54">
              <controlPr defaultSize="0" autoFill="0" autoLine="0" autoPict="0" altText="">
                <anchor moveWithCells="1">
                  <from>
                    <xdr:col>10</xdr:col>
                    <xdr:colOff>276225</xdr:colOff>
                    <xdr:row>21</xdr:row>
                    <xdr:rowOff>47625</xdr:rowOff>
                  </from>
                  <to>
                    <xdr:col>10</xdr:col>
                    <xdr:colOff>495300</xdr:colOff>
                    <xdr:row>21</xdr:row>
                    <xdr:rowOff>257175</xdr:rowOff>
                  </to>
                </anchor>
              </controlPr>
            </control>
          </mc:Choice>
        </mc:AlternateContent>
        <mc:AlternateContent xmlns:mc="http://schemas.openxmlformats.org/markup-compatibility/2006">
          <mc:Choice Requires="x14">
            <control shapeId="21559" r:id="rId25" name="Check Box 55">
              <controlPr defaultSize="0" autoFill="0" autoLine="0" autoPict="0" altText="">
                <anchor moveWithCells="1">
                  <from>
                    <xdr:col>11</xdr:col>
                    <xdr:colOff>276225</xdr:colOff>
                    <xdr:row>21</xdr:row>
                    <xdr:rowOff>47625</xdr:rowOff>
                  </from>
                  <to>
                    <xdr:col>11</xdr:col>
                    <xdr:colOff>495300</xdr:colOff>
                    <xdr:row>21</xdr:row>
                    <xdr:rowOff>257175</xdr:rowOff>
                  </to>
                </anchor>
              </controlPr>
            </control>
          </mc:Choice>
        </mc:AlternateContent>
        <mc:AlternateContent xmlns:mc="http://schemas.openxmlformats.org/markup-compatibility/2006">
          <mc:Choice Requires="x14">
            <control shapeId="21560" r:id="rId26" name="Check Box 56">
              <controlPr defaultSize="0" autoFill="0" autoLine="0" autoPict="0" altText="">
                <anchor moveWithCells="1">
                  <from>
                    <xdr:col>12</xdr:col>
                    <xdr:colOff>276225</xdr:colOff>
                    <xdr:row>21</xdr:row>
                    <xdr:rowOff>47625</xdr:rowOff>
                  </from>
                  <to>
                    <xdr:col>12</xdr:col>
                    <xdr:colOff>495300</xdr:colOff>
                    <xdr:row>21</xdr:row>
                    <xdr:rowOff>257175</xdr:rowOff>
                  </to>
                </anchor>
              </controlPr>
            </control>
          </mc:Choice>
        </mc:AlternateContent>
        <mc:AlternateContent xmlns:mc="http://schemas.openxmlformats.org/markup-compatibility/2006">
          <mc:Choice Requires="x14">
            <control shapeId="21561" r:id="rId27" name="Check Box 57">
              <controlPr defaultSize="0" autoFill="0" autoLine="0" autoPict="0" altText="">
                <anchor moveWithCells="1">
                  <from>
                    <xdr:col>9</xdr:col>
                    <xdr:colOff>276225</xdr:colOff>
                    <xdr:row>15</xdr:row>
                    <xdr:rowOff>47625</xdr:rowOff>
                  </from>
                  <to>
                    <xdr:col>9</xdr:col>
                    <xdr:colOff>495300</xdr:colOff>
                    <xdr:row>15</xdr:row>
                    <xdr:rowOff>257175</xdr:rowOff>
                  </to>
                </anchor>
              </controlPr>
            </control>
          </mc:Choice>
        </mc:AlternateContent>
        <mc:AlternateContent xmlns:mc="http://schemas.openxmlformats.org/markup-compatibility/2006">
          <mc:Choice Requires="x14">
            <control shapeId="21562" r:id="rId28" name="Check Box 58">
              <controlPr defaultSize="0" autoFill="0" autoLine="0" autoPict="0" altText="">
                <anchor moveWithCells="1">
                  <from>
                    <xdr:col>11</xdr:col>
                    <xdr:colOff>276225</xdr:colOff>
                    <xdr:row>15</xdr:row>
                    <xdr:rowOff>47625</xdr:rowOff>
                  </from>
                  <to>
                    <xdr:col>11</xdr:col>
                    <xdr:colOff>495300</xdr:colOff>
                    <xdr:row>15</xdr:row>
                    <xdr:rowOff>257175</xdr:rowOff>
                  </to>
                </anchor>
              </controlPr>
            </control>
          </mc:Choice>
        </mc:AlternateContent>
        <mc:AlternateContent xmlns:mc="http://schemas.openxmlformats.org/markup-compatibility/2006">
          <mc:Choice Requires="x14">
            <control shapeId="21563" r:id="rId29" name="Check Box 59">
              <controlPr defaultSize="0" autoFill="0" autoLine="0" autoPict="0" altText="">
                <anchor moveWithCells="1">
                  <from>
                    <xdr:col>12</xdr:col>
                    <xdr:colOff>276225</xdr:colOff>
                    <xdr:row>15</xdr:row>
                    <xdr:rowOff>47625</xdr:rowOff>
                  </from>
                  <to>
                    <xdr:col>12</xdr:col>
                    <xdr:colOff>495300</xdr:colOff>
                    <xdr:row>15</xdr:row>
                    <xdr:rowOff>257175</xdr:rowOff>
                  </to>
                </anchor>
              </controlPr>
            </control>
          </mc:Choice>
        </mc:AlternateContent>
        <mc:AlternateContent xmlns:mc="http://schemas.openxmlformats.org/markup-compatibility/2006">
          <mc:Choice Requires="x14">
            <control shapeId="21564" r:id="rId30" name="Check Box 60">
              <controlPr defaultSize="0" autoFill="0" autoLine="0" autoPict="0">
                <anchor moveWithCells="1">
                  <from>
                    <xdr:col>4</xdr:col>
                    <xdr:colOff>295275</xdr:colOff>
                    <xdr:row>14</xdr:row>
                    <xdr:rowOff>209550</xdr:rowOff>
                  </from>
                  <to>
                    <xdr:col>4</xdr:col>
                    <xdr:colOff>466725</xdr:colOff>
                    <xdr:row>14</xdr:row>
                    <xdr:rowOff>342900</xdr:rowOff>
                  </to>
                </anchor>
              </controlPr>
            </control>
          </mc:Choice>
        </mc:AlternateContent>
        <mc:AlternateContent xmlns:mc="http://schemas.openxmlformats.org/markup-compatibility/2006">
          <mc:Choice Requires="x14">
            <control shapeId="21566" r:id="rId31" name="Check Box 62">
              <controlPr defaultSize="0" autoFill="0" autoLine="0" autoPict="0" altText="">
                <anchor moveWithCells="1">
                  <from>
                    <xdr:col>6</xdr:col>
                    <xdr:colOff>276225</xdr:colOff>
                    <xdr:row>25</xdr:row>
                    <xdr:rowOff>47625</xdr:rowOff>
                  </from>
                  <to>
                    <xdr:col>6</xdr:col>
                    <xdr:colOff>495300</xdr:colOff>
                    <xdr:row>25</xdr:row>
                    <xdr:rowOff>257175</xdr:rowOff>
                  </to>
                </anchor>
              </controlPr>
            </control>
          </mc:Choice>
        </mc:AlternateContent>
        <mc:AlternateContent xmlns:mc="http://schemas.openxmlformats.org/markup-compatibility/2006">
          <mc:Choice Requires="x14">
            <control shapeId="21569" r:id="rId32" name="Check Box 65">
              <controlPr defaultSize="0" autoFill="0" autoLine="0" autoPict="0" altText="">
                <anchor moveWithCells="1">
                  <from>
                    <xdr:col>6</xdr:col>
                    <xdr:colOff>276225</xdr:colOff>
                    <xdr:row>27</xdr:row>
                    <xdr:rowOff>47625</xdr:rowOff>
                  </from>
                  <to>
                    <xdr:col>6</xdr:col>
                    <xdr:colOff>495300</xdr:colOff>
                    <xdr:row>27</xdr:row>
                    <xdr:rowOff>257175</xdr:rowOff>
                  </to>
                </anchor>
              </controlPr>
            </control>
          </mc:Choice>
        </mc:AlternateContent>
        <mc:AlternateContent xmlns:mc="http://schemas.openxmlformats.org/markup-compatibility/2006">
          <mc:Choice Requires="x14">
            <control shapeId="21571" r:id="rId33" name="Check Box 67">
              <controlPr defaultSize="0" autoFill="0" autoLine="0" autoPict="0" altText="">
                <anchor moveWithCells="1">
                  <from>
                    <xdr:col>6</xdr:col>
                    <xdr:colOff>276225</xdr:colOff>
                    <xdr:row>29</xdr:row>
                    <xdr:rowOff>47625</xdr:rowOff>
                  </from>
                  <to>
                    <xdr:col>6</xdr:col>
                    <xdr:colOff>495300</xdr:colOff>
                    <xdr:row>29</xdr:row>
                    <xdr:rowOff>257175</xdr:rowOff>
                  </to>
                </anchor>
              </controlPr>
            </control>
          </mc:Choice>
        </mc:AlternateContent>
        <mc:AlternateContent xmlns:mc="http://schemas.openxmlformats.org/markup-compatibility/2006">
          <mc:Choice Requires="x14">
            <control shapeId="21572" r:id="rId34" name="Check Box 68">
              <controlPr defaultSize="0" autoFill="0" autoLine="0" autoPict="0" altText="">
                <anchor moveWithCells="1">
                  <from>
                    <xdr:col>6</xdr:col>
                    <xdr:colOff>276225</xdr:colOff>
                    <xdr:row>30</xdr:row>
                    <xdr:rowOff>47625</xdr:rowOff>
                  </from>
                  <to>
                    <xdr:col>6</xdr:col>
                    <xdr:colOff>495300</xdr:colOff>
                    <xdr:row>30</xdr:row>
                    <xdr:rowOff>257175</xdr:rowOff>
                  </to>
                </anchor>
              </controlPr>
            </control>
          </mc:Choice>
        </mc:AlternateContent>
        <mc:AlternateContent xmlns:mc="http://schemas.openxmlformats.org/markup-compatibility/2006">
          <mc:Choice Requires="x14">
            <control shapeId="21574" r:id="rId35" name="Check Box 70">
              <controlPr defaultSize="0" autoFill="0" autoLine="0" autoPict="0" altText="">
                <anchor moveWithCells="1">
                  <from>
                    <xdr:col>12</xdr:col>
                    <xdr:colOff>276225</xdr:colOff>
                    <xdr:row>25</xdr:row>
                    <xdr:rowOff>47625</xdr:rowOff>
                  </from>
                  <to>
                    <xdr:col>12</xdr:col>
                    <xdr:colOff>495300</xdr:colOff>
                    <xdr:row>25</xdr:row>
                    <xdr:rowOff>257175</xdr:rowOff>
                  </to>
                </anchor>
              </controlPr>
            </control>
          </mc:Choice>
        </mc:AlternateContent>
        <mc:AlternateContent xmlns:mc="http://schemas.openxmlformats.org/markup-compatibility/2006">
          <mc:Choice Requires="x14">
            <control shapeId="21575" r:id="rId36" name="Check Box 71">
              <controlPr defaultSize="0" autoFill="0" autoLine="0" autoPict="0" altText="">
                <anchor moveWithCells="1">
                  <from>
                    <xdr:col>12</xdr:col>
                    <xdr:colOff>276225</xdr:colOff>
                    <xdr:row>27</xdr:row>
                    <xdr:rowOff>47625</xdr:rowOff>
                  </from>
                  <to>
                    <xdr:col>12</xdr:col>
                    <xdr:colOff>495300</xdr:colOff>
                    <xdr:row>27</xdr:row>
                    <xdr:rowOff>257175</xdr:rowOff>
                  </to>
                </anchor>
              </controlPr>
            </control>
          </mc:Choice>
        </mc:AlternateContent>
        <mc:AlternateContent xmlns:mc="http://schemas.openxmlformats.org/markup-compatibility/2006">
          <mc:Choice Requires="x14">
            <control shapeId="21577" r:id="rId37" name="Check Box 73">
              <controlPr defaultSize="0" autoFill="0" autoLine="0" autoPict="0" altText="">
                <anchor moveWithCells="1">
                  <from>
                    <xdr:col>12</xdr:col>
                    <xdr:colOff>276225</xdr:colOff>
                    <xdr:row>29</xdr:row>
                    <xdr:rowOff>47625</xdr:rowOff>
                  </from>
                  <to>
                    <xdr:col>12</xdr:col>
                    <xdr:colOff>495300</xdr:colOff>
                    <xdr:row>29</xdr:row>
                    <xdr:rowOff>257175</xdr:rowOff>
                  </to>
                </anchor>
              </controlPr>
            </control>
          </mc:Choice>
        </mc:AlternateContent>
        <mc:AlternateContent xmlns:mc="http://schemas.openxmlformats.org/markup-compatibility/2006">
          <mc:Choice Requires="x14">
            <control shapeId="21578" r:id="rId38" name="Check Box 74">
              <controlPr defaultSize="0" autoFill="0" autoLine="0" autoPict="0" altText="">
                <anchor moveWithCells="1">
                  <from>
                    <xdr:col>12</xdr:col>
                    <xdr:colOff>276225</xdr:colOff>
                    <xdr:row>30</xdr:row>
                    <xdr:rowOff>47625</xdr:rowOff>
                  </from>
                  <to>
                    <xdr:col>12</xdr:col>
                    <xdr:colOff>495300</xdr:colOff>
                    <xdr:row>30</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129"/>
  <sheetViews>
    <sheetView view="pageBreakPreview" zoomScale="105" zoomScaleNormal="100" zoomScaleSheetLayoutView="105" zoomScalePageLayoutView="55" workbookViewId="0">
      <selection activeCell="B10" sqref="B10"/>
    </sheetView>
  </sheetViews>
  <sheetFormatPr defaultColWidth="10.28515625" defaultRowHeight="12.75" x14ac:dyDescent="0.2"/>
  <cols>
    <col min="1" max="1" width="7.5703125" style="149" customWidth="1"/>
    <col min="2" max="2" width="16" style="150" customWidth="1"/>
    <col min="3" max="3" width="13.28515625" style="150" customWidth="1"/>
    <col min="4" max="4" width="11.28515625" style="150" customWidth="1"/>
    <col min="5" max="5" width="8.28515625" style="150" customWidth="1"/>
    <col min="6" max="6" width="68" style="149" customWidth="1"/>
    <col min="7" max="7" width="9.85546875" style="149" customWidth="1"/>
    <col min="8" max="8" width="10.140625" style="151" bestFit="1" customWidth="1"/>
    <col min="9" max="9" width="14.7109375" style="149" bestFit="1" customWidth="1"/>
    <col min="10" max="10" width="13.7109375" style="149" customWidth="1"/>
    <col min="11" max="11" width="11.28515625" style="149" customWidth="1"/>
    <col min="12" max="12" width="15" style="149" bestFit="1" customWidth="1"/>
    <col min="13" max="13" width="14.7109375" style="149" bestFit="1" customWidth="1"/>
    <col min="14" max="14" width="22.42578125" style="149" bestFit="1" customWidth="1"/>
    <col min="15" max="15" width="3.5703125" style="149" customWidth="1"/>
    <col min="16" max="16" width="16.28515625" style="149" customWidth="1"/>
    <col min="17" max="17" width="17.5703125" style="149" bestFit="1" customWidth="1"/>
    <col min="18" max="16384" width="10.28515625" style="149"/>
  </cols>
  <sheetData>
    <row r="1" spans="1:17" ht="29.25" customHeight="1" thickBot="1" x14ac:dyDescent="0.45">
      <c r="A1" s="204" t="s">
        <v>9877</v>
      </c>
      <c r="B1" s="205"/>
      <c r="C1" s="205"/>
      <c r="D1" s="205"/>
      <c r="E1" s="205"/>
      <c r="F1" s="205"/>
      <c r="G1" s="527" t="s">
        <v>9885</v>
      </c>
      <c r="H1" s="527"/>
      <c r="I1" s="528"/>
      <c r="J1" s="528"/>
      <c r="K1" s="527" t="s">
        <v>9886</v>
      </c>
      <c r="L1" s="527"/>
      <c r="M1" s="529"/>
      <c r="N1" s="530"/>
    </row>
    <row r="2" spans="1:17" ht="19.5" x14ac:dyDescent="0.2">
      <c r="A2" s="515"/>
      <c r="B2" s="516"/>
      <c r="C2" s="516"/>
      <c r="D2" s="516"/>
      <c r="E2" s="516"/>
      <c r="F2" s="516"/>
      <c r="G2" s="516"/>
      <c r="H2" s="516"/>
      <c r="I2" s="517"/>
      <c r="J2" s="513" t="s">
        <v>9854</v>
      </c>
      <c r="K2" s="513"/>
      <c r="L2" s="513"/>
      <c r="M2" s="513"/>
      <c r="N2" s="240">
        <f>SUMIF(E10:E129, "Tier 1",N10:N129)</f>
        <v>0</v>
      </c>
    </row>
    <row r="3" spans="1:17" s="257" customFormat="1" ht="29.25" customHeight="1" x14ac:dyDescent="0.2">
      <c r="A3" s="518"/>
      <c r="B3" s="519"/>
      <c r="C3" s="519"/>
      <c r="D3" s="519"/>
      <c r="E3" s="519"/>
      <c r="F3" s="519"/>
      <c r="G3" s="519"/>
      <c r="H3" s="519"/>
      <c r="I3" s="520"/>
      <c r="J3" s="524" t="s">
        <v>25902</v>
      </c>
      <c r="K3" s="525"/>
      <c r="L3" s="525"/>
      <c r="M3" s="526"/>
      <c r="N3" s="258">
        <f>SUMIF(E10:E129, "Tier 1",Q10:Q129)</f>
        <v>0</v>
      </c>
    </row>
    <row r="4" spans="1:17" ht="19.5" x14ac:dyDescent="0.2">
      <c r="A4" s="518"/>
      <c r="B4" s="519"/>
      <c r="C4" s="519"/>
      <c r="D4" s="519"/>
      <c r="E4" s="519"/>
      <c r="F4" s="519"/>
      <c r="G4" s="519"/>
      <c r="H4" s="519"/>
      <c r="I4" s="520"/>
      <c r="J4" s="514" t="s">
        <v>9855</v>
      </c>
      <c r="K4" s="514"/>
      <c r="L4" s="514"/>
      <c r="M4" s="514"/>
      <c r="N4" s="241">
        <f>SUMIF(E10:E129, "Tier 2",N10:N129)</f>
        <v>0</v>
      </c>
    </row>
    <row r="5" spans="1:17" s="257" customFormat="1" ht="29.25" customHeight="1" x14ac:dyDescent="0.2">
      <c r="A5" s="518"/>
      <c r="B5" s="519"/>
      <c r="C5" s="519"/>
      <c r="D5" s="519"/>
      <c r="E5" s="519"/>
      <c r="F5" s="519"/>
      <c r="G5" s="519"/>
      <c r="H5" s="519"/>
      <c r="I5" s="520"/>
      <c r="J5" s="524" t="s">
        <v>25901</v>
      </c>
      <c r="K5" s="525"/>
      <c r="L5" s="525"/>
      <c r="M5" s="526"/>
      <c r="N5" s="258">
        <f>SUMIF(E10:E129, "Tier 2",Q10:Q129)</f>
        <v>0</v>
      </c>
    </row>
    <row r="6" spans="1:17" ht="20.25" thickBot="1" x14ac:dyDescent="0.25">
      <c r="A6" s="521"/>
      <c r="B6" s="522"/>
      <c r="C6" s="522"/>
      <c r="D6" s="522"/>
      <c r="E6" s="522"/>
      <c r="F6" s="522"/>
      <c r="G6" s="522"/>
      <c r="H6" s="522"/>
      <c r="I6" s="523"/>
      <c r="J6" s="514" t="s">
        <v>9856</v>
      </c>
      <c r="K6" s="514"/>
      <c r="L6" s="514"/>
      <c r="M6" s="514"/>
      <c r="N6" s="241">
        <f>SUMIF(E10:E129, "Tier 3",N10:N129)</f>
        <v>0</v>
      </c>
    </row>
    <row r="7" spans="1:17" s="257" customFormat="1" ht="29.25" customHeight="1" thickBot="1" x14ac:dyDescent="0.25">
      <c r="A7" s="259"/>
      <c r="B7" s="260"/>
      <c r="C7" s="260"/>
      <c r="D7" s="260"/>
      <c r="E7" s="260"/>
      <c r="F7" s="260"/>
      <c r="G7" s="260"/>
      <c r="H7" s="260"/>
      <c r="I7" s="260"/>
      <c r="J7" s="510" t="s">
        <v>25903</v>
      </c>
      <c r="K7" s="511"/>
      <c r="L7" s="511"/>
      <c r="M7" s="512"/>
      <c r="N7" s="261">
        <f>SUMIF(E10:E129, "Tier 3",Q10:Q129)</f>
        <v>0</v>
      </c>
    </row>
    <row r="8" spans="1:17" ht="30" customHeight="1" thickBot="1" x14ac:dyDescent="0.25">
      <c r="A8" s="262" t="s">
        <v>38</v>
      </c>
      <c r="B8" s="263" t="s">
        <v>39</v>
      </c>
      <c r="C8" s="263" t="s">
        <v>50</v>
      </c>
      <c r="D8" s="263" t="s">
        <v>40</v>
      </c>
      <c r="E8" s="263" t="s">
        <v>41</v>
      </c>
      <c r="F8" s="263" t="s">
        <v>42</v>
      </c>
      <c r="G8" s="263" t="s">
        <v>43</v>
      </c>
      <c r="H8" s="263" t="s">
        <v>44</v>
      </c>
      <c r="I8" s="263" t="s">
        <v>45</v>
      </c>
      <c r="J8" s="263" t="s">
        <v>46</v>
      </c>
      <c r="K8" s="263" t="s">
        <v>47</v>
      </c>
      <c r="L8" s="263" t="s">
        <v>48</v>
      </c>
      <c r="M8" s="263" t="s">
        <v>49</v>
      </c>
      <c r="N8" s="264" t="s">
        <v>27</v>
      </c>
    </row>
    <row r="9" spans="1:17" s="152" customFormat="1" ht="48.75" customHeight="1" thickBot="1" x14ac:dyDescent="0.25">
      <c r="A9" s="200" t="s">
        <v>8852</v>
      </c>
      <c r="B9" s="201" t="s">
        <v>20</v>
      </c>
      <c r="C9" s="201" t="s">
        <v>34</v>
      </c>
      <c r="D9" s="201" t="s">
        <v>8853</v>
      </c>
      <c r="E9" s="202" t="s">
        <v>9863</v>
      </c>
      <c r="F9" s="201" t="s">
        <v>26</v>
      </c>
      <c r="G9" s="201" t="s">
        <v>22</v>
      </c>
      <c r="H9" s="201" t="s">
        <v>9811</v>
      </c>
      <c r="I9" s="201" t="s">
        <v>23</v>
      </c>
      <c r="J9" s="201" t="s">
        <v>9864</v>
      </c>
      <c r="K9" s="201" t="s">
        <v>29</v>
      </c>
      <c r="L9" s="201" t="s">
        <v>21</v>
      </c>
      <c r="M9" s="201" t="s">
        <v>24</v>
      </c>
      <c r="N9" s="203" t="s">
        <v>36</v>
      </c>
      <c r="Q9" s="152" t="s">
        <v>25900</v>
      </c>
    </row>
    <row r="10" spans="1:17" s="153" customFormat="1" ht="23.25" customHeight="1" x14ac:dyDescent="0.25">
      <c r="A10" s="211">
        <v>1</v>
      </c>
      <c r="B10" s="212"/>
      <c r="C10" s="213"/>
      <c r="D10" s="214"/>
      <c r="E10" s="215"/>
      <c r="F10" s="253" t="str">
        <f>IF(C10="","",VLOOKUP(C10,'Item List (English)'!$A$2:$C$10603,2,FALSE))</f>
        <v/>
      </c>
      <c r="G10" s="216" t="str">
        <f>IF(C10="","",VLOOKUP(C10,'Item List (English)'!$A$2:$C$10603,3,FALSE))</f>
        <v/>
      </c>
      <c r="H10" s="215"/>
      <c r="I10" s="215" t="s">
        <v>9833</v>
      </c>
      <c r="J10" s="275"/>
      <c r="K10" s="216" t="str">
        <f>IF(J10=Menus!$E$2,"",VLOOKUP(J10,Menus!$E$3:$F$7,2,FALSE))</f>
        <v/>
      </c>
      <c r="L10" s="218" t="s">
        <v>9833</v>
      </c>
      <c r="M10" s="219" t="s">
        <v>9833</v>
      </c>
      <c r="N10" s="220" t="str">
        <f>IF(J10="","",M10*L10*100/100)</f>
        <v/>
      </c>
      <c r="Q10" s="256" t="e">
        <f>IF(M10="","",M10*L10*K10/100)</f>
        <v>#VALUE!</v>
      </c>
    </row>
    <row r="11" spans="1:17" s="153" customFormat="1" ht="23.25" customHeight="1" x14ac:dyDescent="0.25">
      <c r="A11" s="221">
        <v>2</v>
      </c>
      <c r="B11" s="222"/>
      <c r="C11" s="223"/>
      <c r="D11" s="224"/>
      <c r="E11" s="225"/>
      <c r="F11" s="254" t="str">
        <f>IF(C11="","",VLOOKUP(C11,'Item List (English)'!$A$2:$C$10603,2,FALSE))</f>
        <v/>
      </c>
      <c r="G11" s="226" t="str">
        <f>IF(C11="","",VLOOKUP(C11,'Item List (English)'!$A$2:$C$10603,3,FALSE))</f>
        <v/>
      </c>
      <c r="H11" s="225"/>
      <c r="I11" s="225"/>
      <c r="J11" s="225"/>
      <c r="K11" s="226" t="str">
        <f>IF(J11=Menus!$E$2,"",VLOOKUP(J11,Menus!$E$3:$F$7,2,FALSE))</f>
        <v/>
      </c>
      <c r="L11" s="227"/>
      <c r="M11" s="228"/>
      <c r="N11" s="229" t="str">
        <f>IF(J11="","",M11*L11*100/100)</f>
        <v/>
      </c>
      <c r="Q11" s="256" t="str">
        <f t="shared" ref="Q11:Q74" si="0">IF(M11="","",M11*L11*K11/100)</f>
        <v/>
      </c>
    </row>
    <row r="12" spans="1:17" s="153" customFormat="1" ht="23.25" customHeight="1" x14ac:dyDescent="0.25">
      <c r="A12" s="221">
        <v>3</v>
      </c>
      <c r="B12" s="222"/>
      <c r="C12" s="223"/>
      <c r="D12" s="224"/>
      <c r="E12" s="225"/>
      <c r="F12" s="254" t="str">
        <f>IF(C12="","",VLOOKUP(C12,'Item List (English)'!$A$2:$C$10603,2,FALSE))</f>
        <v/>
      </c>
      <c r="G12" s="226" t="str">
        <f>IF(C12="","",VLOOKUP(C12,'Item List (English)'!$A$2:$C$10603,3,FALSE))</f>
        <v/>
      </c>
      <c r="H12" s="225"/>
      <c r="I12" s="225"/>
      <c r="J12" s="225"/>
      <c r="K12" s="226" t="str">
        <f>IF(J12=Menus!$E$2,"",VLOOKUP(J12,Menus!$E$3:$F$7,2,FALSE))</f>
        <v/>
      </c>
      <c r="L12" s="227"/>
      <c r="M12" s="228"/>
      <c r="N12" s="229" t="str">
        <f t="shared" ref="N12:N75" si="1">IF(J12="","",M12*L12*100/100)</f>
        <v/>
      </c>
      <c r="Q12" s="256" t="str">
        <f t="shared" si="0"/>
        <v/>
      </c>
    </row>
    <row r="13" spans="1:17" s="153" customFormat="1" ht="23.25" customHeight="1" x14ac:dyDescent="0.25">
      <c r="A13" s="221">
        <v>4</v>
      </c>
      <c r="B13" s="222"/>
      <c r="C13" s="223"/>
      <c r="D13" s="224"/>
      <c r="E13" s="225"/>
      <c r="F13" s="254" t="str">
        <f>IF(C13="","",VLOOKUP(C13,'Item List (English)'!$A$2:$C$10603,2,FALSE))</f>
        <v/>
      </c>
      <c r="G13" s="226" t="str">
        <f>IF(C13="","",VLOOKUP(C13,'Item List (English)'!$A$2:$C$10603,3,FALSE))</f>
        <v/>
      </c>
      <c r="H13" s="225"/>
      <c r="I13" s="225"/>
      <c r="J13" s="225"/>
      <c r="K13" s="226" t="str">
        <f>IF(J13=Menus!$E$2,"",VLOOKUP(J13,Menus!$E$3:$F$7,2,FALSE))</f>
        <v/>
      </c>
      <c r="L13" s="227"/>
      <c r="M13" s="228"/>
      <c r="N13" s="229" t="str">
        <f t="shared" si="1"/>
        <v/>
      </c>
      <c r="Q13" s="256" t="str">
        <f t="shared" si="0"/>
        <v/>
      </c>
    </row>
    <row r="14" spans="1:17" s="153" customFormat="1" ht="23.25" customHeight="1" x14ac:dyDescent="0.25">
      <c r="A14" s="221">
        <v>5</v>
      </c>
      <c r="B14" s="222"/>
      <c r="C14" s="223"/>
      <c r="D14" s="224"/>
      <c r="E14" s="225"/>
      <c r="F14" s="254" t="str">
        <f>IF(C14="","",VLOOKUP(C14,'Item List (English)'!$A$2:$C$10603,2,FALSE))</f>
        <v/>
      </c>
      <c r="G14" s="226" t="str">
        <f>IF(C14="","",VLOOKUP(C14,'Item List (English)'!$A$2:$C$10603,3,FALSE))</f>
        <v/>
      </c>
      <c r="H14" s="225"/>
      <c r="I14" s="225"/>
      <c r="J14" s="225"/>
      <c r="K14" s="226" t="str">
        <f>IF(J14=Menus!$E$2,"",VLOOKUP(J14,Menus!$E$3:$F$7,2,FALSE))</f>
        <v/>
      </c>
      <c r="L14" s="227"/>
      <c r="M14" s="228"/>
      <c r="N14" s="229" t="str">
        <f t="shared" si="1"/>
        <v/>
      </c>
      <c r="Q14" s="256" t="str">
        <f t="shared" si="0"/>
        <v/>
      </c>
    </row>
    <row r="15" spans="1:17" s="153" customFormat="1" ht="23.25" customHeight="1" x14ac:dyDescent="0.25">
      <c r="A15" s="221">
        <v>6</v>
      </c>
      <c r="B15" s="222"/>
      <c r="C15" s="223"/>
      <c r="D15" s="224"/>
      <c r="E15" s="225"/>
      <c r="F15" s="254" t="str">
        <f>IF(C15="","",VLOOKUP(C15,'Item List (English)'!$A$2:$C$10603,2,FALSE))</f>
        <v/>
      </c>
      <c r="G15" s="226" t="str">
        <f>IF(C15="","",VLOOKUP(C15,'Item List (English)'!$A$2:$C$10603,3,FALSE))</f>
        <v/>
      </c>
      <c r="H15" s="225"/>
      <c r="I15" s="225"/>
      <c r="J15" s="225"/>
      <c r="K15" s="226" t="str">
        <f>IF(J15=Menus!$E$2,"",VLOOKUP(J15,Menus!$E$3:$F$7,2,FALSE))</f>
        <v/>
      </c>
      <c r="L15" s="227"/>
      <c r="M15" s="228"/>
      <c r="N15" s="229" t="str">
        <f t="shared" si="1"/>
        <v/>
      </c>
      <c r="Q15" s="256" t="str">
        <f t="shared" si="0"/>
        <v/>
      </c>
    </row>
    <row r="16" spans="1:17" s="153" customFormat="1" ht="23.25" customHeight="1" x14ac:dyDescent="0.25">
      <c r="A16" s="221">
        <v>7</v>
      </c>
      <c r="B16" s="222"/>
      <c r="C16" s="223"/>
      <c r="D16" s="224"/>
      <c r="E16" s="225"/>
      <c r="F16" s="254" t="str">
        <f>IF(C16="","",VLOOKUP(C16,'Item List (English)'!$A$2:$C$10603,2,FALSE))</f>
        <v/>
      </c>
      <c r="G16" s="226" t="str">
        <f>IF(C16="","",VLOOKUP(C16,'Item List (English)'!$A$2:$C$10603,3,FALSE))</f>
        <v/>
      </c>
      <c r="H16" s="225"/>
      <c r="I16" s="225"/>
      <c r="J16" s="225"/>
      <c r="K16" s="226" t="str">
        <f>IF(J16=Menus!$E$2,"",VLOOKUP(J16,Menus!$E$3:$F$7,2,FALSE))</f>
        <v/>
      </c>
      <c r="L16" s="227"/>
      <c r="M16" s="228"/>
      <c r="N16" s="229" t="str">
        <f t="shared" si="1"/>
        <v/>
      </c>
      <c r="Q16" s="256" t="str">
        <f t="shared" si="0"/>
        <v/>
      </c>
    </row>
    <row r="17" spans="1:17" s="153" customFormat="1" ht="23.25" customHeight="1" x14ac:dyDescent="0.25">
      <c r="A17" s="221">
        <v>8</v>
      </c>
      <c r="B17" s="222"/>
      <c r="C17" s="223"/>
      <c r="D17" s="224"/>
      <c r="E17" s="225"/>
      <c r="F17" s="254" t="str">
        <f>IF(C17="","",VLOOKUP(C17,'Item List (English)'!$A$2:$C$10603,2,FALSE))</f>
        <v/>
      </c>
      <c r="G17" s="226" t="str">
        <f>IF(C17="","",VLOOKUP(C17,'Item List (English)'!$A$2:$C$10603,3,FALSE))</f>
        <v/>
      </c>
      <c r="H17" s="225"/>
      <c r="I17" s="225" t="s">
        <v>9833</v>
      </c>
      <c r="J17" s="225"/>
      <c r="K17" s="226" t="str">
        <f>IF(J17=Menus!$E$2,"",VLOOKUP(J17,Menus!$E$3:$F$7,2,FALSE))</f>
        <v/>
      </c>
      <c r="L17" s="227"/>
      <c r="M17" s="228"/>
      <c r="N17" s="229" t="str">
        <f t="shared" si="1"/>
        <v/>
      </c>
      <c r="Q17" s="256" t="str">
        <f t="shared" si="0"/>
        <v/>
      </c>
    </row>
    <row r="18" spans="1:17" s="153" customFormat="1" ht="23.25" customHeight="1" x14ac:dyDescent="0.25">
      <c r="A18" s="221">
        <v>9</v>
      </c>
      <c r="B18" s="222"/>
      <c r="C18" s="223"/>
      <c r="D18" s="224"/>
      <c r="E18" s="225"/>
      <c r="F18" s="254" t="str">
        <f>IF(C18="","",VLOOKUP(C18,'Item List (English)'!$A$2:$C$10603,2,FALSE))</f>
        <v/>
      </c>
      <c r="G18" s="226" t="str">
        <f>IF(C18="","",VLOOKUP(C18,'Item List (English)'!$A$2:$C$10603,3,FALSE))</f>
        <v/>
      </c>
      <c r="H18" s="225"/>
      <c r="I18" s="225"/>
      <c r="J18" s="225"/>
      <c r="K18" s="226" t="str">
        <f>IF(J18=Menus!$E$2,"",VLOOKUP(J18,Menus!$E$3:$F$7,2,FALSE))</f>
        <v/>
      </c>
      <c r="L18" s="227"/>
      <c r="M18" s="228"/>
      <c r="N18" s="229" t="str">
        <f t="shared" si="1"/>
        <v/>
      </c>
      <c r="Q18" s="256" t="str">
        <f t="shared" si="0"/>
        <v/>
      </c>
    </row>
    <row r="19" spans="1:17" s="153" customFormat="1" ht="23.25" customHeight="1" x14ac:dyDescent="0.25">
      <c r="A19" s="221">
        <v>10</v>
      </c>
      <c r="B19" s="222"/>
      <c r="C19" s="223"/>
      <c r="D19" s="224"/>
      <c r="E19" s="225"/>
      <c r="F19" s="254" t="str">
        <f>IF(C19="","",VLOOKUP(C19,'Item List (English)'!$A$2:$C$10603,2,FALSE))</f>
        <v/>
      </c>
      <c r="G19" s="226" t="str">
        <f>IF(C19="","",VLOOKUP(C19,'Item List (English)'!$A$2:$C$10603,3,FALSE))</f>
        <v/>
      </c>
      <c r="H19" s="225"/>
      <c r="I19" s="225"/>
      <c r="J19" s="225"/>
      <c r="K19" s="226" t="str">
        <f>IF(J19=Menus!$E$2,"",VLOOKUP(J19,Menus!$E$3:$F$7,2,FALSE))</f>
        <v/>
      </c>
      <c r="L19" s="227"/>
      <c r="M19" s="228"/>
      <c r="N19" s="229" t="str">
        <f t="shared" si="1"/>
        <v/>
      </c>
      <c r="Q19" s="256" t="str">
        <f t="shared" si="0"/>
        <v/>
      </c>
    </row>
    <row r="20" spans="1:17" s="153" customFormat="1" ht="23.25" customHeight="1" x14ac:dyDescent="0.25">
      <c r="A20" s="221">
        <v>11</v>
      </c>
      <c r="B20" s="222"/>
      <c r="C20" s="223"/>
      <c r="D20" s="224"/>
      <c r="E20" s="225"/>
      <c r="F20" s="254" t="str">
        <f>IF(C20="","",VLOOKUP(C20,'Item List (English)'!$A$2:$C$10603,2,FALSE))</f>
        <v/>
      </c>
      <c r="G20" s="226" t="str">
        <f>IF(C20="","",VLOOKUP(C20,'Item List (English)'!$A$2:$C$10603,3,FALSE))</f>
        <v/>
      </c>
      <c r="H20" s="225"/>
      <c r="I20" s="225"/>
      <c r="J20" s="225"/>
      <c r="K20" s="226" t="str">
        <f>IF(J20=Menus!$E$2,"",VLOOKUP(J20,Menus!$E$3:$F$7,2,FALSE))</f>
        <v/>
      </c>
      <c r="L20" s="227"/>
      <c r="M20" s="228"/>
      <c r="N20" s="229" t="str">
        <f t="shared" si="1"/>
        <v/>
      </c>
      <c r="Q20" s="256" t="str">
        <f t="shared" si="0"/>
        <v/>
      </c>
    </row>
    <row r="21" spans="1:17" s="153" customFormat="1" ht="23.25" customHeight="1" x14ac:dyDescent="0.25">
      <c r="A21" s="221">
        <v>12</v>
      </c>
      <c r="B21" s="222"/>
      <c r="C21" s="223"/>
      <c r="D21" s="224"/>
      <c r="E21" s="225"/>
      <c r="F21" s="254" t="str">
        <f>IF(C21="","",VLOOKUP(C21,'Item List (English)'!$A$2:$C$10603,2,FALSE))</f>
        <v/>
      </c>
      <c r="G21" s="226" t="str">
        <f>IF(C21="","",VLOOKUP(C21,'Item List (English)'!$A$2:$C$10603,3,FALSE))</f>
        <v/>
      </c>
      <c r="H21" s="225"/>
      <c r="I21" s="225"/>
      <c r="J21" s="225"/>
      <c r="K21" s="226" t="str">
        <f>IF(J21=Menus!$E$2,"",VLOOKUP(J21,Menus!$E$3:$F$7,2,FALSE))</f>
        <v/>
      </c>
      <c r="L21" s="227"/>
      <c r="M21" s="228"/>
      <c r="N21" s="229" t="str">
        <f t="shared" si="1"/>
        <v/>
      </c>
      <c r="Q21" s="256" t="str">
        <f t="shared" si="0"/>
        <v/>
      </c>
    </row>
    <row r="22" spans="1:17" s="153" customFormat="1" ht="23.25" customHeight="1" x14ac:dyDescent="0.25">
      <c r="A22" s="221">
        <v>13</v>
      </c>
      <c r="B22" s="222"/>
      <c r="C22" s="223"/>
      <c r="D22" s="224"/>
      <c r="E22" s="225"/>
      <c r="F22" s="254" t="str">
        <f>IF(C22="","",VLOOKUP(C22,'Item List (English)'!$A$2:$C$10603,2,FALSE))</f>
        <v/>
      </c>
      <c r="G22" s="226" t="str">
        <f>IF(C22="","",VLOOKUP(C22,'Item List (English)'!$A$2:$C$10603,3,FALSE))</f>
        <v/>
      </c>
      <c r="H22" s="225"/>
      <c r="I22" s="225"/>
      <c r="J22" s="225"/>
      <c r="K22" s="226" t="str">
        <f>IF(J22=Menus!$E$2,"",VLOOKUP(J22,Menus!$E$3:$F$7,2,FALSE))</f>
        <v/>
      </c>
      <c r="L22" s="227"/>
      <c r="M22" s="228"/>
      <c r="N22" s="229" t="str">
        <f t="shared" si="1"/>
        <v/>
      </c>
      <c r="Q22" s="256" t="str">
        <f t="shared" si="0"/>
        <v/>
      </c>
    </row>
    <row r="23" spans="1:17" s="153" customFormat="1" ht="23.25" customHeight="1" x14ac:dyDescent="0.25">
      <c r="A23" s="221">
        <v>14</v>
      </c>
      <c r="B23" s="222"/>
      <c r="C23" s="223"/>
      <c r="D23" s="224"/>
      <c r="E23" s="225"/>
      <c r="F23" s="254" t="str">
        <f>IF(C23="","",VLOOKUP(C23,'Item List (English)'!$A$2:$C$10603,2,FALSE))</f>
        <v/>
      </c>
      <c r="G23" s="226" t="str">
        <f>IF(C23="","",VLOOKUP(C23,'Item List (English)'!$A$2:$C$10603,3,FALSE))</f>
        <v/>
      </c>
      <c r="H23" s="225"/>
      <c r="I23" s="225"/>
      <c r="J23" s="225"/>
      <c r="K23" s="226" t="str">
        <f>IF(J23=Menus!$E$2,"",VLOOKUP(J23,Menus!$E$3:$F$7,2,FALSE))</f>
        <v/>
      </c>
      <c r="L23" s="227"/>
      <c r="M23" s="228"/>
      <c r="N23" s="229" t="str">
        <f t="shared" si="1"/>
        <v/>
      </c>
      <c r="Q23" s="256" t="str">
        <f t="shared" si="0"/>
        <v/>
      </c>
    </row>
    <row r="24" spans="1:17" s="153" customFormat="1" ht="23.25" customHeight="1" x14ac:dyDescent="0.25">
      <c r="A24" s="221">
        <v>15</v>
      </c>
      <c r="B24" s="222"/>
      <c r="C24" s="223"/>
      <c r="D24" s="224"/>
      <c r="E24" s="225"/>
      <c r="F24" s="254" t="str">
        <f>IF(C24="","",VLOOKUP(C24,'Item List (English)'!$A$2:$C$10603,2,FALSE))</f>
        <v/>
      </c>
      <c r="G24" s="226" t="str">
        <f>IF(C24="","",VLOOKUP(C24,'Item List (English)'!$A$2:$C$10603,3,FALSE))</f>
        <v/>
      </c>
      <c r="H24" s="225"/>
      <c r="I24" s="225"/>
      <c r="J24" s="225"/>
      <c r="K24" s="226" t="str">
        <f>IF(J24=Menus!$E$2,"",VLOOKUP(J24,Menus!$E$3:$F$7,2,FALSE))</f>
        <v/>
      </c>
      <c r="L24" s="227"/>
      <c r="M24" s="228"/>
      <c r="N24" s="229" t="str">
        <f t="shared" si="1"/>
        <v/>
      </c>
      <c r="Q24" s="256" t="str">
        <f t="shared" si="0"/>
        <v/>
      </c>
    </row>
    <row r="25" spans="1:17" s="153" customFormat="1" ht="23.25" customHeight="1" x14ac:dyDescent="0.25">
      <c r="A25" s="221">
        <v>16</v>
      </c>
      <c r="B25" s="222"/>
      <c r="C25" s="223"/>
      <c r="D25" s="224"/>
      <c r="E25" s="225"/>
      <c r="F25" s="254" t="str">
        <f>IF(C25="","",VLOOKUP(C25,'Item List (English)'!$A$2:$C$10603,2,FALSE))</f>
        <v/>
      </c>
      <c r="G25" s="226" t="str">
        <f>IF(C25="","",VLOOKUP(C25,'Item List (English)'!$A$2:$C$10603,3,FALSE))</f>
        <v/>
      </c>
      <c r="H25" s="225"/>
      <c r="I25" s="225"/>
      <c r="J25" s="225"/>
      <c r="K25" s="226" t="str">
        <f>IF(J25=Menus!$E$2,"",VLOOKUP(J25,Menus!$E$3:$F$7,2,FALSE))</f>
        <v/>
      </c>
      <c r="L25" s="227"/>
      <c r="M25" s="228"/>
      <c r="N25" s="229" t="str">
        <f t="shared" si="1"/>
        <v/>
      </c>
      <c r="Q25" s="256" t="str">
        <f t="shared" si="0"/>
        <v/>
      </c>
    </row>
    <row r="26" spans="1:17" s="153" customFormat="1" ht="23.25" customHeight="1" x14ac:dyDescent="0.25">
      <c r="A26" s="221">
        <v>17</v>
      </c>
      <c r="B26" s="222"/>
      <c r="C26" s="223"/>
      <c r="D26" s="224"/>
      <c r="E26" s="225"/>
      <c r="F26" s="254" t="str">
        <f>IF(C26="","",VLOOKUP(C26,'Item List (English)'!$A$2:$C$10603,2,FALSE))</f>
        <v/>
      </c>
      <c r="G26" s="226" t="str">
        <f>IF(C26="","",VLOOKUP(C26,'Item List (English)'!$A$2:$C$10603,3,FALSE))</f>
        <v/>
      </c>
      <c r="H26" s="225"/>
      <c r="I26" s="225"/>
      <c r="J26" s="225"/>
      <c r="K26" s="226" t="str">
        <f>IF(J26=Menus!$E$2,"",VLOOKUP(J26,Menus!$E$3:$F$7,2,FALSE))</f>
        <v/>
      </c>
      <c r="L26" s="227"/>
      <c r="M26" s="228"/>
      <c r="N26" s="229" t="str">
        <f t="shared" si="1"/>
        <v/>
      </c>
      <c r="Q26" s="256" t="str">
        <f t="shared" si="0"/>
        <v/>
      </c>
    </row>
    <row r="27" spans="1:17" s="153" customFormat="1" ht="23.25" customHeight="1" x14ac:dyDescent="0.25">
      <c r="A27" s="221">
        <v>18</v>
      </c>
      <c r="B27" s="222"/>
      <c r="C27" s="223"/>
      <c r="D27" s="224"/>
      <c r="E27" s="225"/>
      <c r="F27" s="254" t="str">
        <f>IF(C27="","",VLOOKUP(C27,'Item List (English)'!$A$2:$C$10603,2,FALSE))</f>
        <v/>
      </c>
      <c r="G27" s="226" t="str">
        <f>IF(C27="","",VLOOKUP(C27,'Item List (English)'!$A$2:$C$10603,3,FALSE))</f>
        <v/>
      </c>
      <c r="H27" s="225"/>
      <c r="I27" s="225"/>
      <c r="J27" s="225"/>
      <c r="K27" s="226" t="str">
        <f>IF(J27=Menus!$E$2,"",VLOOKUP(J27,Menus!$E$3:$F$7,2,FALSE))</f>
        <v/>
      </c>
      <c r="L27" s="227"/>
      <c r="M27" s="228"/>
      <c r="N27" s="229" t="str">
        <f t="shared" si="1"/>
        <v/>
      </c>
      <c r="Q27" s="256" t="str">
        <f t="shared" si="0"/>
        <v/>
      </c>
    </row>
    <row r="28" spans="1:17" s="153" customFormat="1" ht="23.25" customHeight="1" x14ac:dyDescent="0.25">
      <c r="A28" s="221">
        <v>19</v>
      </c>
      <c r="B28" s="222"/>
      <c r="C28" s="223"/>
      <c r="D28" s="224"/>
      <c r="E28" s="225"/>
      <c r="F28" s="254" t="str">
        <f>IF(C28="","",VLOOKUP(C28,'Item List (English)'!$A$2:$C$10603,2,FALSE))</f>
        <v/>
      </c>
      <c r="G28" s="226" t="str">
        <f>IF(C28="","",VLOOKUP(C28,'Item List (English)'!$A$2:$C$10603,3,FALSE))</f>
        <v/>
      </c>
      <c r="H28" s="225"/>
      <c r="I28" s="225"/>
      <c r="J28" s="225"/>
      <c r="K28" s="226" t="str">
        <f>IF(J28=Menus!$E$2,"",VLOOKUP(J28,Menus!$E$3:$F$7,2,FALSE))</f>
        <v/>
      </c>
      <c r="L28" s="227"/>
      <c r="M28" s="228"/>
      <c r="N28" s="229" t="str">
        <f t="shared" si="1"/>
        <v/>
      </c>
      <c r="Q28" s="256" t="str">
        <f t="shared" si="0"/>
        <v/>
      </c>
    </row>
    <row r="29" spans="1:17" s="153" customFormat="1" ht="23.25" customHeight="1" x14ac:dyDescent="0.25">
      <c r="A29" s="221">
        <v>20</v>
      </c>
      <c r="B29" s="222"/>
      <c r="C29" s="223"/>
      <c r="D29" s="224"/>
      <c r="E29" s="225"/>
      <c r="F29" s="254" t="str">
        <f>IF(C29="","",VLOOKUP(C29,'Item List (English)'!$A$2:$C$10603,2,FALSE))</f>
        <v/>
      </c>
      <c r="G29" s="226" t="str">
        <f>IF(C29="","",VLOOKUP(C29,'Item List (English)'!$A$2:$C$10603,3,FALSE))</f>
        <v/>
      </c>
      <c r="H29" s="225"/>
      <c r="I29" s="225"/>
      <c r="J29" s="225"/>
      <c r="K29" s="226" t="str">
        <f>IF(J29=Menus!$E$2,"",VLOOKUP(J29,Menus!$E$3:$F$7,2,FALSE))</f>
        <v/>
      </c>
      <c r="L29" s="227"/>
      <c r="M29" s="228"/>
      <c r="N29" s="229" t="str">
        <f t="shared" si="1"/>
        <v/>
      </c>
      <c r="Q29" s="256" t="str">
        <f t="shared" si="0"/>
        <v/>
      </c>
    </row>
    <row r="30" spans="1:17" s="153" customFormat="1" ht="23.25" customHeight="1" x14ac:dyDescent="0.25">
      <c r="A30" s="221">
        <v>21</v>
      </c>
      <c r="B30" s="222"/>
      <c r="C30" s="223"/>
      <c r="D30" s="224"/>
      <c r="E30" s="225"/>
      <c r="F30" s="254" t="str">
        <f>IF(C30="","",VLOOKUP(C30,'Item List (English)'!$A$2:$C$10603,2,FALSE))</f>
        <v/>
      </c>
      <c r="G30" s="226" t="str">
        <f>IF(C30="","",VLOOKUP(C30,'Item List (English)'!$A$2:$C$10603,3,FALSE))</f>
        <v/>
      </c>
      <c r="H30" s="225"/>
      <c r="I30" s="225"/>
      <c r="J30" s="225"/>
      <c r="K30" s="226" t="str">
        <f>IF(J30=Menus!$E$2,"",VLOOKUP(J30,Menus!$E$3:$F$7,2,FALSE))</f>
        <v/>
      </c>
      <c r="L30" s="227"/>
      <c r="M30" s="228"/>
      <c r="N30" s="229" t="str">
        <f t="shared" si="1"/>
        <v/>
      </c>
      <c r="Q30" s="256" t="str">
        <f t="shared" si="0"/>
        <v/>
      </c>
    </row>
    <row r="31" spans="1:17" s="153" customFormat="1" ht="23.25" customHeight="1" x14ac:dyDescent="0.25">
      <c r="A31" s="221">
        <v>22</v>
      </c>
      <c r="B31" s="222"/>
      <c r="C31" s="223"/>
      <c r="D31" s="224"/>
      <c r="E31" s="225"/>
      <c r="F31" s="254" t="str">
        <f>IF(C31="","",VLOOKUP(C31,'Item List (English)'!$A$2:$C$10603,2,FALSE))</f>
        <v/>
      </c>
      <c r="G31" s="226" t="str">
        <f>IF(C31="","",VLOOKUP(C31,'Item List (English)'!$A$2:$C$10603,3,FALSE))</f>
        <v/>
      </c>
      <c r="H31" s="225"/>
      <c r="I31" s="225"/>
      <c r="J31" s="225"/>
      <c r="K31" s="226" t="str">
        <f>IF(J31=Menus!$E$2,"",VLOOKUP(J31,Menus!$E$3:$F$7,2,FALSE))</f>
        <v/>
      </c>
      <c r="L31" s="227"/>
      <c r="M31" s="228"/>
      <c r="N31" s="229" t="str">
        <f t="shared" si="1"/>
        <v/>
      </c>
      <c r="Q31" s="256" t="str">
        <f t="shared" si="0"/>
        <v/>
      </c>
    </row>
    <row r="32" spans="1:17" s="153" customFormat="1" ht="23.25" customHeight="1" x14ac:dyDescent="0.25">
      <c r="A32" s="221">
        <v>23</v>
      </c>
      <c r="B32" s="222"/>
      <c r="C32" s="223"/>
      <c r="D32" s="224"/>
      <c r="E32" s="225"/>
      <c r="F32" s="254" t="str">
        <f>IF(C32="","",VLOOKUP(C32,'Item List (English)'!$A$2:$C$10603,2,FALSE))</f>
        <v/>
      </c>
      <c r="G32" s="226" t="str">
        <f>IF(C32="","",VLOOKUP(C32,'Item List (English)'!$A$2:$C$10603,3,FALSE))</f>
        <v/>
      </c>
      <c r="H32" s="225"/>
      <c r="I32" s="225"/>
      <c r="J32" s="225"/>
      <c r="K32" s="226" t="str">
        <f>IF(J32=Menus!$E$2,"",VLOOKUP(J32,Menus!$E$3:$F$7,2,FALSE))</f>
        <v/>
      </c>
      <c r="L32" s="227"/>
      <c r="M32" s="228"/>
      <c r="N32" s="229" t="str">
        <f t="shared" si="1"/>
        <v/>
      </c>
      <c r="Q32" s="256" t="str">
        <f t="shared" si="0"/>
        <v/>
      </c>
    </row>
    <row r="33" spans="1:17" s="153" customFormat="1" ht="23.25" customHeight="1" x14ac:dyDescent="0.25">
      <c r="A33" s="221">
        <v>24</v>
      </c>
      <c r="B33" s="222"/>
      <c r="C33" s="223"/>
      <c r="D33" s="224"/>
      <c r="E33" s="225"/>
      <c r="F33" s="254" t="str">
        <f>IF(C33="","",VLOOKUP(C33,'Item List (English)'!$A$2:$C$10603,2,FALSE))</f>
        <v/>
      </c>
      <c r="G33" s="226" t="str">
        <f>IF(C33="","",VLOOKUP(C33,'Item List (English)'!$A$2:$C$10603,3,FALSE))</f>
        <v/>
      </c>
      <c r="H33" s="225"/>
      <c r="I33" s="225"/>
      <c r="J33" s="225"/>
      <c r="K33" s="226" t="str">
        <f>IF(J33=Menus!$E$2,"",VLOOKUP(J33,Menus!$E$3:$F$7,2,FALSE))</f>
        <v/>
      </c>
      <c r="L33" s="227"/>
      <c r="M33" s="228"/>
      <c r="N33" s="229" t="str">
        <f t="shared" si="1"/>
        <v/>
      </c>
      <c r="Q33" s="256" t="str">
        <f t="shared" si="0"/>
        <v/>
      </c>
    </row>
    <row r="34" spans="1:17" s="153" customFormat="1" ht="23.25" customHeight="1" x14ac:dyDescent="0.25">
      <c r="A34" s="221">
        <v>25</v>
      </c>
      <c r="B34" s="222"/>
      <c r="C34" s="223"/>
      <c r="D34" s="224"/>
      <c r="E34" s="225"/>
      <c r="F34" s="254" t="str">
        <f>IF(C34="","",VLOOKUP(C34,'Item List (English)'!$A$2:$C$10603,2,FALSE))</f>
        <v/>
      </c>
      <c r="G34" s="226" t="str">
        <f>IF(C34="","",VLOOKUP(C34,'Item List (English)'!$A$2:$C$10603,3,FALSE))</f>
        <v/>
      </c>
      <c r="H34" s="225"/>
      <c r="I34" s="225"/>
      <c r="J34" s="225"/>
      <c r="K34" s="226" t="str">
        <f>IF(J34=Menus!$E$2,"",VLOOKUP(J34,Menus!$E$3:$F$7,2,FALSE))</f>
        <v/>
      </c>
      <c r="L34" s="227"/>
      <c r="M34" s="228"/>
      <c r="N34" s="229" t="str">
        <f t="shared" si="1"/>
        <v/>
      </c>
      <c r="Q34" s="256" t="str">
        <f t="shared" si="0"/>
        <v/>
      </c>
    </row>
    <row r="35" spans="1:17" s="153" customFormat="1" ht="23.25" customHeight="1" x14ac:dyDescent="0.25">
      <c r="A35" s="221">
        <v>26</v>
      </c>
      <c r="B35" s="222"/>
      <c r="C35" s="223"/>
      <c r="D35" s="224"/>
      <c r="E35" s="225"/>
      <c r="F35" s="254" t="str">
        <f>IF(C35="","",VLOOKUP(C35,'Item List (English)'!$A$2:$C$10603,2,FALSE))</f>
        <v/>
      </c>
      <c r="G35" s="226" t="str">
        <f>IF(C35="","",VLOOKUP(C35,'Item List (English)'!$A$2:$C$10603,3,FALSE))</f>
        <v/>
      </c>
      <c r="H35" s="225"/>
      <c r="I35" s="225"/>
      <c r="J35" s="225"/>
      <c r="K35" s="226" t="str">
        <f>IF(J35=Menus!$E$2,"",VLOOKUP(J35,Menus!$E$3:$F$7,2,FALSE))</f>
        <v/>
      </c>
      <c r="L35" s="227"/>
      <c r="M35" s="228"/>
      <c r="N35" s="229" t="str">
        <f t="shared" si="1"/>
        <v/>
      </c>
      <c r="Q35" s="256" t="str">
        <f t="shared" si="0"/>
        <v/>
      </c>
    </row>
    <row r="36" spans="1:17" s="153" customFormat="1" ht="23.25" customHeight="1" x14ac:dyDescent="0.25">
      <c r="A36" s="221">
        <v>27</v>
      </c>
      <c r="B36" s="222"/>
      <c r="C36" s="223"/>
      <c r="D36" s="224"/>
      <c r="E36" s="225"/>
      <c r="F36" s="254" t="str">
        <f>IF(C36="","",VLOOKUP(C36,'Item List (English)'!$A$2:$C$10603,2,FALSE))</f>
        <v/>
      </c>
      <c r="G36" s="226" t="str">
        <f>IF(C36="","",VLOOKUP(C36,'Item List (English)'!$A$2:$C$10603,3,FALSE))</f>
        <v/>
      </c>
      <c r="H36" s="225"/>
      <c r="I36" s="225"/>
      <c r="J36" s="225"/>
      <c r="K36" s="226" t="str">
        <f>IF(J36=Menus!$E$2,"",VLOOKUP(J36,Menus!$E$3:$F$7,2,FALSE))</f>
        <v/>
      </c>
      <c r="L36" s="227"/>
      <c r="M36" s="228"/>
      <c r="N36" s="229" t="str">
        <f t="shared" si="1"/>
        <v/>
      </c>
      <c r="Q36" s="256" t="str">
        <f t="shared" si="0"/>
        <v/>
      </c>
    </row>
    <row r="37" spans="1:17" s="153" customFormat="1" ht="23.25" customHeight="1" x14ac:dyDescent="0.25">
      <c r="A37" s="221">
        <v>28</v>
      </c>
      <c r="B37" s="222"/>
      <c r="C37" s="223"/>
      <c r="D37" s="224"/>
      <c r="E37" s="225"/>
      <c r="F37" s="254" t="str">
        <f>IF(C37="","",VLOOKUP(C37,'Item List (English)'!$A$2:$C$10603,2,FALSE))</f>
        <v/>
      </c>
      <c r="G37" s="226" t="str">
        <f>IF(C37="","",VLOOKUP(C37,'Item List (English)'!$A$2:$C$10603,3,FALSE))</f>
        <v/>
      </c>
      <c r="H37" s="225"/>
      <c r="I37" s="225"/>
      <c r="J37" s="225"/>
      <c r="K37" s="226" t="str">
        <f>IF(J37=Menus!$E$2,"",VLOOKUP(J37,Menus!$E$3:$F$7,2,FALSE))</f>
        <v/>
      </c>
      <c r="L37" s="227"/>
      <c r="M37" s="228"/>
      <c r="N37" s="229" t="str">
        <f t="shared" si="1"/>
        <v/>
      </c>
      <c r="Q37" s="256" t="str">
        <f t="shared" si="0"/>
        <v/>
      </c>
    </row>
    <row r="38" spans="1:17" s="153" customFormat="1" ht="23.25" customHeight="1" x14ac:dyDescent="0.25">
      <c r="A38" s="221">
        <v>29</v>
      </c>
      <c r="B38" s="222"/>
      <c r="C38" s="223"/>
      <c r="D38" s="224"/>
      <c r="E38" s="225"/>
      <c r="F38" s="254" t="str">
        <f>IF(C38="","",VLOOKUP(C38,'Item List (English)'!$A$2:$C$10603,2,FALSE))</f>
        <v/>
      </c>
      <c r="G38" s="226" t="str">
        <f>IF(C38="","",VLOOKUP(C38,'Item List (English)'!$A$2:$C$10603,3,FALSE))</f>
        <v/>
      </c>
      <c r="H38" s="225"/>
      <c r="I38" s="225"/>
      <c r="J38" s="225"/>
      <c r="K38" s="226" t="str">
        <f>IF(J38=Menus!$E$2,"",VLOOKUP(J38,Menus!$E$3:$F$7,2,FALSE))</f>
        <v/>
      </c>
      <c r="L38" s="227"/>
      <c r="M38" s="228"/>
      <c r="N38" s="229" t="str">
        <f t="shared" si="1"/>
        <v/>
      </c>
      <c r="Q38" s="256" t="str">
        <f t="shared" si="0"/>
        <v/>
      </c>
    </row>
    <row r="39" spans="1:17" s="153" customFormat="1" ht="23.25" customHeight="1" x14ac:dyDescent="0.25">
      <c r="A39" s="221">
        <v>30</v>
      </c>
      <c r="B39" s="222"/>
      <c r="C39" s="223"/>
      <c r="D39" s="224"/>
      <c r="E39" s="225"/>
      <c r="F39" s="254" t="str">
        <f>IF(C39="","",VLOOKUP(C39,'Item List (English)'!$A$2:$C$10603,2,FALSE))</f>
        <v/>
      </c>
      <c r="G39" s="226" t="str">
        <f>IF(C39="","",VLOOKUP(C39,'Item List (English)'!$A$2:$C$10603,3,FALSE))</f>
        <v/>
      </c>
      <c r="H39" s="225"/>
      <c r="I39" s="225"/>
      <c r="J39" s="225"/>
      <c r="K39" s="226" t="str">
        <f>IF(J39=Menus!$E$2,"",VLOOKUP(J39,Menus!$E$3:$F$7,2,FALSE))</f>
        <v/>
      </c>
      <c r="L39" s="227"/>
      <c r="M39" s="228"/>
      <c r="N39" s="229" t="str">
        <f t="shared" si="1"/>
        <v/>
      </c>
      <c r="Q39" s="256" t="str">
        <f t="shared" si="0"/>
        <v/>
      </c>
    </row>
    <row r="40" spans="1:17" s="153" customFormat="1" ht="23.25" customHeight="1" x14ac:dyDescent="0.25">
      <c r="A40" s="221">
        <v>31</v>
      </c>
      <c r="B40" s="222"/>
      <c r="C40" s="223"/>
      <c r="D40" s="224"/>
      <c r="E40" s="225"/>
      <c r="F40" s="254" t="str">
        <f>IF(C40="","",VLOOKUP(C40,'Item List (English)'!$A$2:$C$10603,2,FALSE))</f>
        <v/>
      </c>
      <c r="G40" s="226" t="str">
        <f>IF(C40="","",VLOOKUP(C40,'Item List (English)'!$A$2:$C$10603,3,FALSE))</f>
        <v/>
      </c>
      <c r="H40" s="225"/>
      <c r="I40" s="225"/>
      <c r="J40" s="225"/>
      <c r="K40" s="226" t="str">
        <f>IF(J40=Menus!$E$2,"",VLOOKUP(J40,Menus!$E$3:$F$7,2,FALSE))</f>
        <v/>
      </c>
      <c r="L40" s="227"/>
      <c r="M40" s="228"/>
      <c r="N40" s="229" t="str">
        <f t="shared" si="1"/>
        <v/>
      </c>
      <c r="Q40" s="256" t="str">
        <f t="shared" si="0"/>
        <v/>
      </c>
    </row>
    <row r="41" spans="1:17" s="153" customFormat="1" ht="23.25" customHeight="1" x14ac:dyDescent="0.25">
      <c r="A41" s="221">
        <v>32</v>
      </c>
      <c r="B41" s="222"/>
      <c r="C41" s="223"/>
      <c r="D41" s="224"/>
      <c r="E41" s="225"/>
      <c r="F41" s="254" t="str">
        <f>IF(C41="","",VLOOKUP(C41,'Item List (English)'!$A$2:$C$10603,2,FALSE))</f>
        <v/>
      </c>
      <c r="G41" s="226" t="str">
        <f>IF(C41="","",VLOOKUP(C41,'Item List (English)'!$A$2:$C$10603,3,FALSE))</f>
        <v/>
      </c>
      <c r="H41" s="225"/>
      <c r="I41" s="225"/>
      <c r="J41" s="225"/>
      <c r="K41" s="226" t="str">
        <f>IF(J41=Menus!$E$2,"",VLOOKUP(J41,Menus!$E$3:$F$7,2,FALSE))</f>
        <v/>
      </c>
      <c r="L41" s="227"/>
      <c r="M41" s="228"/>
      <c r="N41" s="229" t="str">
        <f t="shared" si="1"/>
        <v/>
      </c>
      <c r="Q41" s="256" t="str">
        <f t="shared" si="0"/>
        <v/>
      </c>
    </row>
    <row r="42" spans="1:17" s="153" customFormat="1" ht="23.25" customHeight="1" x14ac:dyDescent="0.25">
      <c r="A42" s="221">
        <v>33</v>
      </c>
      <c r="B42" s="222"/>
      <c r="C42" s="223"/>
      <c r="D42" s="224"/>
      <c r="E42" s="225"/>
      <c r="F42" s="254" t="str">
        <f>IF(C42="","",VLOOKUP(C42,'Item List (English)'!$A$2:$C$10603,2,FALSE))</f>
        <v/>
      </c>
      <c r="G42" s="226" t="str">
        <f>IF(C42="","",VLOOKUP(C42,'Item List (English)'!$A$2:$C$10603,3,FALSE))</f>
        <v/>
      </c>
      <c r="H42" s="225"/>
      <c r="I42" s="225"/>
      <c r="J42" s="225"/>
      <c r="K42" s="226" t="str">
        <f>IF(J42=Menus!$E$2,"",VLOOKUP(J42,Menus!$E$3:$F$7,2,FALSE))</f>
        <v/>
      </c>
      <c r="L42" s="227"/>
      <c r="M42" s="228"/>
      <c r="N42" s="229" t="str">
        <f t="shared" si="1"/>
        <v/>
      </c>
      <c r="Q42" s="256" t="str">
        <f t="shared" si="0"/>
        <v/>
      </c>
    </row>
    <row r="43" spans="1:17" s="153" customFormat="1" ht="23.25" customHeight="1" x14ac:dyDescent="0.25">
      <c r="A43" s="221">
        <v>34</v>
      </c>
      <c r="B43" s="222"/>
      <c r="C43" s="223"/>
      <c r="D43" s="224"/>
      <c r="E43" s="225"/>
      <c r="F43" s="254" t="str">
        <f>IF(C43="","",VLOOKUP(C43,'Item List (English)'!$A$2:$C$10603,2,FALSE))</f>
        <v/>
      </c>
      <c r="G43" s="226" t="str">
        <f>IF(C43="","",VLOOKUP(C43,'Item List (English)'!$A$2:$C$10603,3,FALSE))</f>
        <v/>
      </c>
      <c r="H43" s="225"/>
      <c r="I43" s="225"/>
      <c r="J43" s="225"/>
      <c r="K43" s="226" t="str">
        <f>IF(J43=Menus!$E$2,"",VLOOKUP(J43,Menus!$E$3:$F$7,2,FALSE))</f>
        <v/>
      </c>
      <c r="L43" s="227"/>
      <c r="M43" s="228"/>
      <c r="N43" s="229" t="str">
        <f t="shared" si="1"/>
        <v/>
      </c>
      <c r="Q43" s="256" t="str">
        <f t="shared" si="0"/>
        <v/>
      </c>
    </row>
    <row r="44" spans="1:17" s="153" customFormat="1" ht="23.25" customHeight="1" x14ac:dyDescent="0.25">
      <c r="A44" s="221">
        <v>35</v>
      </c>
      <c r="B44" s="222"/>
      <c r="C44" s="223"/>
      <c r="D44" s="224"/>
      <c r="E44" s="225"/>
      <c r="F44" s="254" t="str">
        <f>IF(C44="","",VLOOKUP(C44,'Item List (English)'!$A$2:$C$10603,2,FALSE))</f>
        <v/>
      </c>
      <c r="G44" s="226" t="str">
        <f>IF(C44="","",VLOOKUP(C44,'Item List (English)'!$A$2:$C$10603,3,FALSE))</f>
        <v/>
      </c>
      <c r="H44" s="225"/>
      <c r="I44" s="225"/>
      <c r="J44" s="225"/>
      <c r="K44" s="226" t="str">
        <f>IF(J44=Menus!$E$2,"",VLOOKUP(J44,Menus!$E$3:$F$7,2,FALSE))</f>
        <v/>
      </c>
      <c r="L44" s="227"/>
      <c r="M44" s="228"/>
      <c r="N44" s="229" t="str">
        <f t="shared" si="1"/>
        <v/>
      </c>
      <c r="Q44" s="256" t="str">
        <f t="shared" si="0"/>
        <v/>
      </c>
    </row>
    <row r="45" spans="1:17" s="153" customFormat="1" ht="23.25" customHeight="1" x14ac:dyDescent="0.25">
      <c r="A45" s="221">
        <v>36</v>
      </c>
      <c r="B45" s="222"/>
      <c r="C45" s="223"/>
      <c r="D45" s="224"/>
      <c r="E45" s="225"/>
      <c r="F45" s="254" t="str">
        <f>IF(C45="","",VLOOKUP(C45,'Item List (English)'!$A$2:$C$10603,2,FALSE))</f>
        <v/>
      </c>
      <c r="G45" s="226" t="str">
        <f>IF(C45="","",VLOOKUP(C45,'Item List (English)'!$A$2:$C$10603,3,FALSE))</f>
        <v/>
      </c>
      <c r="H45" s="225"/>
      <c r="I45" s="225"/>
      <c r="J45" s="225"/>
      <c r="K45" s="226" t="str">
        <f>IF(J45=Menus!$E$2,"",VLOOKUP(J45,Menus!$E$3:$F$7,2,FALSE))</f>
        <v/>
      </c>
      <c r="L45" s="227"/>
      <c r="M45" s="228"/>
      <c r="N45" s="229" t="str">
        <f t="shared" si="1"/>
        <v/>
      </c>
      <c r="Q45" s="256" t="str">
        <f t="shared" si="0"/>
        <v/>
      </c>
    </row>
    <row r="46" spans="1:17" s="153" customFormat="1" ht="23.25" customHeight="1" x14ac:dyDescent="0.25">
      <c r="A46" s="221">
        <v>37</v>
      </c>
      <c r="B46" s="222"/>
      <c r="C46" s="223"/>
      <c r="D46" s="224"/>
      <c r="E46" s="225"/>
      <c r="F46" s="254" t="str">
        <f>IF(C46="","",VLOOKUP(C46,'Item List (English)'!$A$2:$C$10603,2,FALSE))</f>
        <v/>
      </c>
      <c r="G46" s="226" t="str">
        <f>IF(C46="","",VLOOKUP(C46,'Item List (English)'!$A$2:$C$10603,3,FALSE))</f>
        <v/>
      </c>
      <c r="H46" s="225"/>
      <c r="I46" s="225"/>
      <c r="J46" s="225"/>
      <c r="K46" s="226" t="str">
        <f>IF(J46=Menus!$E$2,"",VLOOKUP(J46,Menus!$E$3:$F$7,2,FALSE))</f>
        <v/>
      </c>
      <c r="L46" s="227"/>
      <c r="M46" s="228"/>
      <c r="N46" s="229" t="str">
        <f t="shared" si="1"/>
        <v/>
      </c>
      <c r="Q46" s="256" t="str">
        <f t="shared" si="0"/>
        <v/>
      </c>
    </row>
    <row r="47" spans="1:17" s="153" customFormat="1" ht="23.25" customHeight="1" x14ac:dyDescent="0.25">
      <c r="A47" s="221">
        <v>38</v>
      </c>
      <c r="B47" s="222"/>
      <c r="C47" s="223"/>
      <c r="D47" s="224"/>
      <c r="E47" s="225"/>
      <c r="F47" s="254" t="str">
        <f>IF(C47="","",VLOOKUP(C47,'Item List (English)'!$A$2:$C$10603,2,FALSE))</f>
        <v/>
      </c>
      <c r="G47" s="226" t="str">
        <f>IF(C47="","",VLOOKUP(C47,'Item List (English)'!$A$2:$C$10603,3,FALSE))</f>
        <v/>
      </c>
      <c r="H47" s="225"/>
      <c r="I47" s="225"/>
      <c r="J47" s="225"/>
      <c r="K47" s="226" t="str">
        <f>IF(J47=Menus!$E$2,"",VLOOKUP(J47,Menus!$E$3:$F$7,2,FALSE))</f>
        <v/>
      </c>
      <c r="L47" s="227"/>
      <c r="M47" s="228"/>
      <c r="N47" s="229" t="str">
        <f t="shared" si="1"/>
        <v/>
      </c>
      <c r="Q47" s="256" t="str">
        <f t="shared" si="0"/>
        <v/>
      </c>
    </row>
    <row r="48" spans="1:17" s="153" customFormat="1" ht="23.25" customHeight="1" x14ac:dyDescent="0.25">
      <c r="A48" s="221">
        <v>39</v>
      </c>
      <c r="B48" s="222"/>
      <c r="C48" s="223"/>
      <c r="D48" s="224"/>
      <c r="E48" s="225"/>
      <c r="F48" s="254" t="str">
        <f>IF(C48="","",VLOOKUP(C48,'Item List (English)'!$A$2:$C$10603,2,FALSE))</f>
        <v/>
      </c>
      <c r="G48" s="226" t="str">
        <f>IF(C48="","",VLOOKUP(C48,'Item List (English)'!$A$2:$C$10603,3,FALSE))</f>
        <v/>
      </c>
      <c r="H48" s="225"/>
      <c r="I48" s="225"/>
      <c r="J48" s="225"/>
      <c r="K48" s="226" t="str">
        <f>IF(J48=Menus!$E$2,"",VLOOKUP(J48,Menus!$E$3:$F$7,2,FALSE))</f>
        <v/>
      </c>
      <c r="L48" s="227"/>
      <c r="M48" s="228"/>
      <c r="N48" s="229" t="str">
        <f t="shared" si="1"/>
        <v/>
      </c>
      <c r="Q48" s="256" t="str">
        <f t="shared" si="0"/>
        <v/>
      </c>
    </row>
    <row r="49" spans="1:17" s="153" customFormat="1" ht="23.25" customHeight="1" x14ac:dyDescent="0.25">
      <c r="A49" s="221">
        <v>40</v>
      </c>
      <c r="B49" s="222"/>
      <c r="C49" s="223"/>
      <c r="D49" s="224"/>
      <c r="E49" s="225"/>
      <c r="F49" s="254" t="str">
        <f>IF(C49="","",VLOOKUP(C49,'Item List (English)'!$A$2:$C$10603,2,FALSE))</f>
        <v/>
      </c>
      <c r="G49" s="226" t="str">
        <f>IF(C49="","",VLOOKUP(C49,'Item List (English)'!$A$2:$C$10603,3,FALSE))</f>
        <v/>
      </c>
      <c r="H49" s="225"/>
      <c r="I49" s="225"/>
      <c r="J49" s="225"/>
      <c r="K49" s="226" t="str">
        <f>IF(J49=Menus!$E$2,"",VLOOKUP(J49,Menus!$E$3:$F$7,2,FALSE))</f>
        <v/>
      </c>
      <c r="L49" s="227"/>
      <c r="M49" s="228"/>
      <c r="N49" s="229" t="str">
        <f t="shared" si="1"/>
        <v/>
      </c>
      <c r="Q49" s="256" t="str">
        <f t="shared" si="0"/>
        <v/>
      </c>
    </row>
    <row r="50" spans="1:17" s="153" customFormat="1" ht="23.25" customHeight="1" x14ac:dyDescent="0.25">
      <c r="A50" s="221">
        <v>41</v>
      </c>
      <c r="B50" s="222"/>
      <c r="C50" s="223"/>
      <c r="D50" s="224"/>
      <c r="E50" s="225"/>
      <c r="F50" s="254" t="str">
        <f>IF(C50="","",VLOOKUP(C50,'Item List (English)'!$A$2:$C$10603,2,FALSE))</f>
        <v/>
      </c>
      <c r="G50" s="226" t="str">
        <f>IF(C50="","",VLOOKUP(C50,'Item List (English)'!$A$2:$C$10603,3,FALSE))</f>
        <v/>
      </c>
      <c r="H50" s="225"/>
      <c r="I50" s="225"/>
      <c r="J50" s="225"/>
      <c r="K50" s="226" t="str">
        <f>IF(J50=Menus!$E$2,"",VLOOKUP(J50,Menus!$E$3:$F$7,2,FALSE))</f>
        <v/>
      </c>
      <c r="L50" s="227"/>
      <c r="M50" s="228"/>
      <c r="N50" s="229" t="str">
        <f t="shared" si="1"/>
        <v/>
      </c>
      <c r="Q50" s="256" t="str">
        <f t="shared" si="0"/>
        <v/>
      </c>
    </row>
    <row r="51" spans="1:17" s="153" customFormat="1" ht="23.25" customHeight="1" x14ac:dyDescent="0.25">
      <c r="A51" s="221">
        <v>42</v>
      </c>
      <c r="B51" s="222"/>
      <c r="C51" s="223"/>
      <c r="D51" s="224"/>
      <c r="E51" s="225"/>
      <c r="F51" s="254" t="str">
        <f>IF(C51="","",VLOOKUP(C51,'Item List (English)'!$A$2:$C$10603,2,FALSE))</f>
        <v/>
      </c>
      <c r="G51" s="226" t="str">
        <f>IF(C51="","",VLOOKUP(C51,'Item List (English)'!$A$2:$C$10603,3,FALSE))</f>
        <v/>
      </c>
      <c r="H51" s="225"/>
      <c r="I51" s="225"/>
      <c r="J51" s="225"/>
      <c r="K51" s="226" t="str">
        <f>IF(J51=Menus!$E$2,"",VLOOKUP(J51,Menus!$E$3:$F$7,2,FALSE))</f>
        <v/>
      </c>
      <c r="L51" s="227"/>
      <c r="M51" s="228"/>
      <c r="N51" s="229" t="str">
        <f t="shared" si="1"/>
        <v/>
      </c>
      <c r="Q51" s="256" t="str">
        <f t="shared" si="0"/>
        <v/>
      </c>
    </row>
    <row r="52" spans="1:17" s="153" customFormat="1" ht="23.25" customHeight="1" x14ac:dyDescent="0.25">
      <c r="A52" s="221">
        <v>43</v>
      </c>
      <c r="B52" s="222"/>
      <c r="C52" s="223"/>
      <c r="D52" s="224"/>
      <c r="E52" s="225"/>
      <c r="F52" s="254" t="str">
        <f>IF(C52="","",VLOOKUP(C52,'Item List (English)'!$A$2:$C$10603,2,FALSE))</f>
        <v/>
      </c>
      <c r="G52" s="226" t="str">
        <f>IF(C52="","",VLOOKUP(C52,'Item List (English)'!$A$2:$C$10603,3,FALSE))</f>
        <v/>
      </c>
      <c r="H52" s="225"/>
      <c r="I52" s="225"/>
      <c r="J52" s="225"/>
      <c r="K52" s="226" t="str">
        <f>IF(J52=Menus!$E$2,"",VLOOKUP(J52,Menus!$E$3:$F$7,2,FALSE))</f>
        <v/>
      </c>
      <c r="L52" s="227"/>
      <c r="M52" s="228"/>
      <c r="N52" s="229" t="str">
        <f t="shared" si="1"/>
        <v/>
      </c>
      <c r="Q52" s="256" t="str">
        <f t="shared" si="0"/>
        <v/>
      </c>
    </row>
    <row r="53" spans="1:17" s="153" customFormat="1" ht="23.25" customHeight="1" x14ac:dyDescent="0.25">
      <c r="A53" s="221">
        <v>44</v>
      </c>
      <c r="B53" s="222"/>
      <c r="C53" s="223"/>
      <c r="D53" s="224"/>
      <c r="E53" s="225"/>
      <c r="F53" s="254" t="str">
        <f>IF(C53="","",VLOOKUP(C53,'Item List (English)'!$A$2:$C$10603,2,FALSE))</f>
        <v/>
      </c>
      <c r="G53" s="226" t="str">
        <f>IF(C53="","",VLOOKUP(C53,'Item List (English)'!$A$2:$C$10603,3,FALSE))</f>
        <v/>
      </c>
      <c r="H53" s="225"/>
      <c r="I53" s="225"/>
      <c r="J53" s="225"/>
      <c r="K53" s="226" t="str">
        <f>IF(J53=Menus!$E$2,"",VLOOKUP(J53,Menus!$E$3:$F$7,2,FALSE))</f>
        <v/>
      </c>
      <c r="L53" s="227"/>
      <c r="M53" s="228"/>
      <c r="N53" s="229" t="str">
        <f t="shared" si="1"/>
        <v/>
      </c>
      <c r="Q53" s="256" t="str">
        <f t="shared" si="0"/>
        <v/>
      </c>
    </row>
    <row r="54" spans="1:17" s="153" customFormat="1" ht="23.25" customHeight="1" x14ac:dyDescent="0.25">
      <c r="A54" s="221">
        <v>45</v>
      </c>
      <c r="B54" s="222"/>
      <c r="C54" s="223"/>
      <c r="D54" s="224"/>
      <c r="E54" s="225"/>
      <c r="F54" s="254" t="str">
        <f>IF(C54="","",VLOOKUP(C54,'Item List (English)'!$A$2:$C$10603,2,FALSE))</f>
        <v/>
      </c>
      <c r="G54" s="226" t="str">
        <f>IF(C54="","",VLOOKUP(C54,'Item List (English)'!$A$2:$C$10603,3,FALSE))</f>
        <v/>
      </c>
      <c r="H54" s="225"/>
      <c r="I54" s="225"/>
      <c r="J54" s="225"/>
      <c r="K54" s="226" t="str">
        <f>IF(J54=Menus!$E$2,"",VLOOKUP(J54,Menus!$E$3:$F$7,2,FALSE))</f>
        <v/>
      </c>
      <c r="L54" s="227"/>
      <c r="M54" s="228"/>
      <c r="N54" s="229" t="str">
        <f t="shared" si="1"/>
        <v/>
      </c>
      <c r="Q54" s="256" t="str">
        <f t="shared" si="0"/>
        <v/>
      </c>
    </row>
    <row r="55" spans="1:17" s="153" customFormat="1" ht="23.25" customHeight="1" x14ac:dyDescent="0.25">
      <c r="A55" s="221">
        <v>46</v>
      </c>
      <c r="B55" s="222"/>
      <c r="C55" s="223"/>
      <c r="D55" s="224"/>
      <c r="E55" s="225"/>
      <c r="F55" s="254" t="str">
        <f>IF(C55="","",VLOOKUP(C55,'Item List (English)'!$A$2:$C$10603,2,FALSE))</f>
        <v/>
      </c>
      <c r="G55" s="226" t="str">
        <f>IF(C55="","",VLOOKUP(C55,'Item List (English)'!$A$2:$C$10603,3,FALSE))</f>
        <v/>
      </c>
      <c r="H55" s="225"/>
      <c r="I55" s="225"/>
      <c r="J55" s="225"/>
      <c r="K55" s="226" t="str">
        <f>IF(J55=Menus!$E$2,"",VLOOKUP(J55,Menus!$E$3:$F$7,2,FALSE))</f>
        <v/>
      </c>
      <c r="L55" s="227"/>
      <c r="M55" s="228"/>
      <c r="N55" s="229" t="str">
        <f t="shared" si="1"/>
        <v/>
      </c>
      <c r="Q55" s="256" t="str">
        <f t="shared" si="0"/>
        <v/>
      </c>
    </row>
    <row r="56" spans="1:17" s="153" customFormat="1" ht="23.25" customHeight="1" x14ac:dyDescent="0.25">
      <c r="A56" s="221">
        <v>47</v>
      </c>
      <c r="B56" s="222"/>
      <c r="C56" s="223"/>
      <c r="D56" s="224"/>
      <c r="E56" s="225"/>
      <c r="F56" s="254" t="str">
        <f>IF(C56="","",VLOOKUP(C56,'Item List (English)'!$A$2:$C$10603,2,FALSE))</f>
        <v/>
      </c>
      <c r="G56" s="226" t="str">
        <f>IF(C56="","",VLOOKUP(C56,'Item List (English)'!$A$2:$C$10603,3,FALSE))</f>
        <v/>
      </c>
      <c r="H56" s="225"/>
      <c r="I56" s="225"/>
      <c r="J56" s="225"/>
      <c r="K56" s="226" t="str">
        <f>IF(J56=Menus!$E$2,"",VLOOKUP(J56,Menus!$E$3:$F$7,2,FALSE))</f>
        <v/>
      </c>
      <c r="L56" s="227"/>
      <c r="M56" s="228"/>
      <c r="N56" s="229" t="str">
        <f t="shared" si="1"/>
        <v/>
      </c>
      <c r="Q56" s="256" t="str">
        <f t="shared" si="0"/>
        <v/>
      </c>
    </row>
    <row r="57" spans="1:17" s="153" customFormat="1" ht="23.25" customHeight="1" x14ac:dyDescent="0.25">
      <c r="A57" s="221">
        <v>48</v>
      </c>
      <c r="B57" s="222"/>
      <c r="C57" s="223"/>
      <c r="D57" s="224"/>
      <c r="E57" s="225"/>
      <c r="F57" s="254" t="str">
        <f>IF(C57="","",VLOOKUP(C57,'Item List (English)'!$A$2:$C$10603,2,FALSE))</f>
        <v/>
      </c>
      <c r="G57" s="226" t="str">
        <f>IF(C57="","",VLOOKUP(C57,'Item List (English)'!$A$2:$C$10603,3,FALSE))</f>
        <v/>
      </c>
      <c r="H57" s="225"/>
      <c r="I57" s="225"/>
      <c r="J57" s="225"/>
      <c r="K57" s="226" t="str">
        <f>IF(J57=Menus!$E$2,"",VLOOKUP(J57,Menus!$E$3:$F$7,2,FALSE))</f>
        <v/>
      </c>
      <c r="L57" s="227"/>
      <c r="M57" s="228"/>
      <c r="N57" s="229" t="str">
        <f t="shared" si="1"/>
        <v/>
      </c>
      <c r="Q57" s="256" t="str">
        <f t="shared" si="0"/>
        <v/>
      </c>
    </row>
    <row r="58" spans="1:17" s="153" customFormat="1" ht="23.25" customHeight="1" x14ac:dyDescent="0.25">
      <c r="A58" s="221">
        <v>49</v>
      </c>
      <c r="B58" s="222"/>
      <c r="C58" s="223"/>
      <c r="D58" s="224"/>
      <c r="E58" s="225"/>
      <c r="F58" s="254" t="str">
        <f>IF(C58="","",VLOOKUP(C58,'Item List (English)'!$A$2:$C$10603,2,FALSE))</f>
        <v/>
      </c>
      <c r="G58" s="226" t="str">
        <f>IF(C58="","",VLOOKUP(C58,'Item List (English)'!$A$2:$C$10603,3,FALSE))</f>
        <v/>
      </c>
      <c r="H58" s="225"/>
      <c r="I58" s="225"/>
      <c r="J58" s="225"/>
      <c r="K58" s="226" t="str">
        <f>IF(J58=Menus!$E$2,"",VLOOKUP(J58,Menus!$E$3:$F$7,2,FALSE))</f>
        <v/>
      </c>
      <c r="L58" s="227"/>
      <c r="M58" s="228"/>
      <c r="N58" s="229" t="str">
        <f t="shared" si="1"/>
        <v/>
      </c>
      <c r="Q58" s="256" t="str">
        <f t="shared" si="0"/>
        <v/>
      </c>
    </row>
    <row r="59" spans="1:17" s="153" customFormat="1" ht="23.25" customHeight="1" x14ac:dyDescent="0.25">
      <c r="A59" s="221">
        <v>50</v>
      </c>
      <c r="B59" s="222"/>
      <c r="C59" s="223"/>
      <c r="D59" s="224"/>
      <c r="E59" s="225"/>
      <c r="F59" s="254" t="str">
        <f>IF(C59="","",VLOOKUP(C59,'Item List (English)'!$A$2:$C$10603,2,FALSE))</f>
        <v/>
      </c>
      <c r="G59" s="226" t="str">
        <f>IF(C59="","",VLOOKUP(C59,'Item List (English)'!$A$2:$C$10603,3,FALSE))</f>
        <v/>
      </c>
      <c r="H59" s="225"/>
      <c r="I59" s="225"/>
      <c r="J59" s="225"/>
      <c r="K59" s="226" t="str">
        <f>IF(J59=Menus!$E$2,"",VLOOKUP(J59,Menus!$E$3:$F$7,2,FALSE))</f>
        <v/>
      </c>
      <c r="L59" s="227"/>
      <c r="M59" s="228"/>
      <c r="N59" s="229" t="str">
        <f t="shared" si="1"/>
        <v/>
      </c>
      <c r="Q59" s="256" t="str">
        <f t="shared" si="0"/>
        <v/>
      </c>
    </row>
    <row r="60" spans="1:17" s="153" customFormat="1" ht="23.25" customHeight="1" x14ac:dyDescent="0.25">
      <c r="A60" s="221">
        <v>51</v>
      </c>
      <c r="B60" s="222"/>
      <c r="C60" s="223"/>
      <c r="D60" s="224"/>
      <c r="E60" s="225"/>
      <c r="F60" s="254" t="str">
        <f>IF(C60="","",VLOOKUP(C60,'Item List (English)'!$A$2:$C$10603,2,FALSE))</f>
        <v/>
      </c>
      <c r="G60" s="226" t="str">
        <f>IF(C60="","",VLOOKUP(C60,'Item List (English)'!$A$2:$C$10603,3,FALSE))</f>
        <v/>
      </c>
      <c r="H60" s="225"/>
      <c r="I60" s="225"/>
      <c r="J60" s="225"/>
      <c r="K60" s="226" t="str">
        <f>IF(J60=Menus!$E$2,"",VLOOKUP(J60,Menus!$E$3:$F$7,2,FALSE))</f>
        <v/>
      </c>
      <c r="L60" s="227"/>
      <c r="M60" s="228"/>
      <c r="N60" s="229" t="str">
        <f t="shared" si="1"/>
        <v/>
      </c>
      <c r="Q60" s="256" t="str">
        <f t="shared" si="0"/>
        <v/>
      </c>
    </row>
    <row r="61" spans="1:17" s="153" customFormat="1" ht="23.25" customHeight="1" x14ac:dyDescent="0.25">
      <c r="A61" s="221">
        <v>52</v>
      </c>
      <c r="B61" s="222"/>
      <c r="C61" s="223"/>
      <c r="D61" s="224"/>
      <c r="E61" s="225"/>
      <c r="F61" s="254" t="str">
        <f>IF(C61="","",VLOOKUP(C61,'Item List (English)'!$A$2:$C$10603,2,FALSE))</f>
        <v/>
      </c>
      <c r="G61" s="226" t="str">
        <f>IF(C61="","",VLOOKUP(C61,'Item List (English)'!$A$2:$C$10603,3,FALSE))</f>
        <v/>
      </c>
      <c r="H61" s="225"/>
      <c r="I61" s="225"/>
      <c r="J61" s="225"/>
      <c r="K61" s="226" t="str">
        <f>IF(J61=Menus!$E$2,"",VLOOKUP(J61,Menus!$E$3:$F$7,2,FALSE))</f>
        <v/>
      </c>
      <c r="L61" s="227"/>
      <c r="M61" s="228"/>
      <c r="N61" s="229" t="str">
        <f t="shared" si="1"/>
        <v/>
      </c>
      <c r="Q61" s="256" t="str">
        <f t="shared" si="0"/>
        <v/>
      </c>
    </row>
    <row r="62" spans="1:17" s="153" customFormat="1" ht="23.25" customHeight="1" x14ac:dyDescent="0.25">
      <c r="A62" s="221">
        <v>53</v>
      </c>
      <c r="B62" s="222"/>
      <c r="C62" s="223"/>
      <c r="D62" s="224"/>
      <c r="E62" s="225"/>
      <c r="F62" s="254" t="str">
        <f>IF(C62="","",VLOOKUP(C62,'Item List (English)'!$A$2:$C$10603,2,FALSE))</f>
        <v/>
      </c>
      <c r="G62" s="226" t="str">
        <f>IF(C62="","",VLOOKUP(C62,'Item List (English)'!$A$2:$C$10603,3,FALSE))</f>
        <v/>
      </c>
      <c r="H62" s="225"/>
      <c r="I62" s="225"/>
      <c r="J62" s="225"/>
      <c r="K62" s="226" t="str">
        <f>IF(J62=Menus!$E$2,"",VLOOKUP(J62,Menus!$E$3:$F$7,2,FALSE))</f>
        <v/>
      </c>
      <c r="L62" s="227"/>
      <c r="M62" s="228"/>
      <c r="N62" s="229" t="str">
        <f t="shared" si="1"/>
        <v/>
      </c>
      <c r="Q62" s="256" t="str">
        <f t="shared" si="0"/>
        <v/>
      </c>
    </row>
    <row r="63" spans="1:17" s="153" customFormat="1" ht="23.25" customHeight="1" x14ac:dyDescent="0.25">
      <c r="A63" s="221">
        <v>54</v>
      </c>
      <c r="B63" s="222"/>
      <c r="C63" s="223"/>
      <c r="D63" s="224"/>
      <c r="E63" s="225"/>
      <c r="F63" s="254" t="str">
        <f>IF(C63="","",VLOOKUP(C63,'Item List (English)'!$A$2:$C$10603,2,FALSE))</f>
        <v/>
      </c>
      <c r="G63" s="226" t="str">
        <f>IF(C63="","",VLOOKUP(C63,'Item List (English)'!$A$2:$C$10603,3,FALSE))</f>
        <v/>
      </c>
      <c r="H63" s="225"/>
      <c r="I63" s="225"/>
      <c r="J63" s="225"/>
      <c r="K63" s="226" t="str">
        <f>IF(J63=Menus!$E$2,"",VLOOKUP(J63,Menus!$E$3:$F$7,2,FALSE))</f>
        <v/>
      </c>
      <c r="L63" s="227"/>
      <c r="M63" s="228"/>
      <c r="N63" s="229" t="str">
        <f t="shared" si="1"/>
        <v/>
      </c>
      <c r="Q63" s="256" t="str">
        <f t="shared" si="0"/>
        <v/>
      </c>
    </row>
    <row r="64" spans="1:17" s="153" customFormat="1" ht="23.25" customHeight="1" x14ac:dyDescent="0.25">
      <c r="A64" s="221">
        <v>55</v>
      </c>
      <c r="B64" s="222"/>
      <c r="C64" s="223"/>
      <c r="D64" s="224"/>
      <c r="E64" s="225"/>
      <c r="F64" s="254" t="str">
        <f>IF(C64="","",VLOOKUP(C64,'Item List (English)'!$A$2:$C$10603,2,FALSE))</f>
        <v/>
      </c>
      <c r="G64" s="226" t="str">
        <f>IF(C64="","",VLOOKUP(C64,'Item List (English)'!$A$2:$C$10603,3,FALSE))</f>
        <v/>
      </c>
      <c r="H64" s="225"/>
      <c r="I64" s="225"/>
      <c r="J64" s="225"/>
      <c r="K64" s="226" t="str">
        <f>IF(J64=Menus!$E$2,"",VLOOKUP(J64,Menus!$E$3:$F$7,2,FALSE))</f>
        <v/>
      </c>
      <c r="L64" s="227"/>
      <c r="M64" s="228"/>
      <c r="N64" s="229" t="str">
        <f t="shared" si="1"/>
        <v/>
      </c>
      <c r="Q64" s="256" t="str">
        <f t="shared" si="0"/>
        <v/>
      </c>
    </row>
    <row r="65" spans="1:17" s="153" customFormat="1" ht="23.25" customHeight="1" x14ac:dyDescent="0.25">
      <c r="A65" s="221">
        <v>56</v>
      </c>
      <c r="B65" s="222"/>
      <c r="C65" s="223"/>
      <c r="D65" s="224"/>
      <c r="E65" s="225"/>
      <c r="F65" s="254" t="str">
        <f>IF(C65="","",VLOOKUP(C65,'Item List (English)'!$A$2:$C$10603,2,FALSE))</f>
        <v/>
      </c>
      <c r="G65" s="226" t="str">
        <f>IF(C65="","",VLOOKUP(C65,'Item List (English)'!$A$2:$C$10603,3,FALSE))</f>
        <v/>
      </c>
      <c r="H65" s="225"/>
      <c r="I65" s="225"/>
      <c r="J65" s="225"/>
      <c r="K65" s="226" t="str">
        <f>IF(J65=Menus!$E$2,"",VLOOKUP(J65,Menus!$E$3:$F$7,2,FALSE))</f>
        <v/>
      </c>
      <c r="L65" s="227"/>
      <c r="M65" s="228"/>
      <c r="N65" s="229" t="str">
        <f t="shared" si="1"/>
        <v/>
      </c>
      <c r="Q65" s="256" t="str">
        <f t="shared" si="0"/>
        <v/>
      </c>
    </row>
    <row r="66" spans="1:17" s="153" customFormat="1" ht="23.25" customHeight="1" x14ac:dyDescent="0.25">
      <c r="A66" s="221">
        <v>57</v>
      </c>
      <c r="B66" s="222"/>
      <c r="C66" s="223"/>
      <c r="D66" s="224"/>
      <c r="E66" s="225"/>
      <c r="F66" s="254" t="str">
        <f>IF(C66="","",VLOOKUP(C66,'Item List (English)'!$A$2:$C$10603,2,FALSE))</f>
        <v/>
      </c>
      <c r="G66" s="226" t="str">
        <f>IF(C66="","",VLOOKUP(C66,'Item List (English)'!$A$2:$C$10603,3,FALSE))</f>
        <v/>
      </c>
      <c r="H66" s="225"/>
      <c r="I66" s="225"/>
      <c r="J66" s="225"/>
      <c r="K66" s="226" t="str">
        <f>IF(J66=Menus!$E$2,"",VLOOKUP(J66,Menus!$E$3:$F$7,2,FALSE))</f>
        <v/>
      </c>
      <c r="L66" s="227"/>
      <c r="M66" s="228"/>
      <c r="N66" s="229" t="str">
        <f t="shared" si="1"/>
        <v/>
      </c>
      <c r="Q66" s="256" t="str">
        <f t="shared" si="0"/>
        <v/>
      </c>
    </row>
    <row r="67" spans="1:17" s="153" customFormat="1" ht="23.25" customHeight="1" x14ac:dyDescent="0.25">
      <c r="A67" s="221">
        <v>58</v>
      </c>
      <c r="B67" s="222"/>
      <c r="C67" s="223"/>
      <c r="D67" s="224"/>
      <c r="E67" s="225"/>
      <c r="F67" s="254" t="str">
        <f>IF(C67="","",VLOOKUP(C67,'Item List (English)'!$A$2:$C$10603,2,FALSE))</f>
        <v/>
      </c>
      <c r="G67" s="226" t="str">
        <f>IF(C67="","",VLOOKUP(C67,'Item List (English)'!$A$2:$C$10603,3,FALSE))</f>
        <v/>
      </c>
      <c r="H67" s="225"/>
      <c r="I67" s="225"/>
      <c r="J67" s="225"/>
      <c r="K67" s="226" t="str">
        <f>IF(J67=Menus!$E$2,"",VLOOKUP(J67,Menus!$E$3:$F$7,2,FALSE))</f>
        <v/>
      </c>
      <c r="L67" s="227"/>
      <c r="M67" s="228"/>
      <c r="N67" s="229" t="str">
        <f t="shared" si="1"/>
        <v/>
      </c>
      <c r="Q67" s="256" t="str">
        <f t="shared" si="0"/>
        <v/>
      </c>
    </row>
    <row r="68" spans="1:17" s="153" customFormat="1" ht="23.25" customHeight="1" x14ac:dyDescent="0.25">
      <c r="A68" s="221">
        <v>59</v>
      </c>
      <c r="B68" s="222"/>
      <c r="C68" s="223"/>
      <c r="D68" s="224"/>
      <c r="E68" s="225"/>
      <c r="F68" s="254" t="str">
        <f>IF(C68="","",VLOOKUP(C68,'Item List (English)'!$A$2:$C$10603,2,FALSE))</f>
        <v/>
      </c>
      <c r="G68" s="226" t="str">
        <f>IF(C68="","",VLOOKUP(C68,'Item List (English)'!$A$2:$C$10603,3,FALSE))</f>
        <v/>
      </c>
      <c r="H68" s="225"/>
      <c r="I68" s="225"/>
      <c r="J68" s="225"/>
      <c r="K68" s="226" t="str">
        <f>IF(J68=Menus!$E$2,"",VLOOKUP(J68,Menus!$E$3:$F$7,2,FALSE))</f>
        <v/>
      </c>
      <c r="L68" s="227"/>
      <c r="M68" s="228"/>
      <c r="N68" s="229" t="str">
        <f t="shared" si="1"/>
        <v/>
      </c>
      <c r="Q68" s="256" t="str">
        <f t="shared" si="0"/>
        <v/>
      </c>
    </row>
    <row r="69" spans="1:17" s="153" customFormat="1" ht="23.25" customHeight="1" x14ac:dyDescent="0.25">
      <c r="A69" s="221">
        <v>60</v>
      </c>
      <c r="B69" s="222"/>
      <c r="C69" s="223"/>
      <c r="D69" s="224"/>
      <c r="E69" s="225"/>
      <c r="F69" s="254" t="str">
        <f>IF(C69="","",VLOOKUP(C69,'Item List (English)'!$A$2:$C$10603,2,FALSE))</f>
        <v/>
      </c>
      <c r="G69" s="226" t="str">
        <f>IF(C69="","",VLOOKUP(C69,'Item List (English)'!$A$2:$C$10603,3,FALSE))</f>
        <v/>
      </c>
      <c r="H69" s="225"/>
      <c r="I69" s="225"/>
      <c r="J69" s="225"/>
      <c r="K69" s="226" t="str">
        <f>IF(J69=Menus!$E$2,"",VLOOKUP(J69,Menus!$E$3:$F$7,2,FALSE))</f>
        <v/>
      </c>
      <c r="L69" s="227"/>
      <c r="M69" s="228"/>
      <c r="N69" s="229" t="str">
        <f t="shared" si="1"/>
        <v/>
      </c>
      <c r="Q69" s="256" t="str">
        <f t="shared" si="0"/>
        <v/>
      </c>
    </row>
    <row r="70" spans="1:17" s="153" customFormat="1" ht="23.25" customHeight="1" x14ac:dyDescent="0.25">
      <c r="A70" s="221">
        <v>61</v>
      </c>
      <c r="B70" s="222"/>
      <c r="C70" s="223"/>
      <c r="D70" s="224"/>
      <c r="E70" s="225"/>
      <c r="F70" s="254" t="str">
        <f>IF(C70="","",VLOOKUP(C70,'Item List (English)'!$A$2:$C$10603,2,FALSE))</f>
        <v/>
      </c>
      <c r="G70" s="226" t="str">
        <f>IF(C70="","",VLOOKUP(C70,'Item List (English)'!$A$2:$C$10603,3,FALSE))</f>
        <v/>
      </c>
      <c r="H70" s="225"/>
      <c r="I70" s="225"/>
      <c r="J70" s="225"/>
      <c r="K70" s="226" t="str">
        <f>IF(J70=Menus!$E$2,"",VLOOKUP(J70,Menus!$E$3:$F$7,2,FALSE))</f>
        <v/>
      </c>
      <c r="L70" s="227"/>
      <c r="M70" s="228"/>
      <c r="N70" s="229" t="str">
        <f t="shared" si="1"/>
        <v/>
      </c>
      <c r="Q70" s="256" t="str">
        <f t="shared" si="0"/>
        <v/>
      </c>
    </row>
    <row r="71" spans="1:17" s="153" customFormat="1" ht="23.25" customHeight="1" x14ac:dyDescent="0.25">
      <c r="A71" s="221">
        <v>62</v>
      </c>
      <c r="B71" s="222"/>
      <c r="C71" s="223"/>
      <c r="D71" s="224"/>
      <c r="E71" s="225"/>
      <c r="F71" s="254" t="str">
        <f>IF(C71="","",VLOOKUP(C71,'Item List (English)'!$A$2:$C$10603,2,FALSE))</f>
        <v/>
      </c>
      <c r="G71" s="226" t="str">
        <f>IF(C71="","",VLOOKUP(C71,'Item List (English)'!$A$2:$C$10603,3,FALSE))</f>
        <v/>
      </c>
      <c r="H71" s="225"/>
      <c r="I71" s="225"/>
      <c r="J71" s="225"/>
      <c r="K71" s="226" t="str">
        <f>IF(J71=Menus!$E$2,"",VLOOKUP(J71,Menus!$E$3:$F$7,2,FALSE))</f>
        <v/>
      </c>
      <c r="L71" s="227"/>
      <c r="M71" s="228"/>
      <c r="N71" s="229" t="str">
        <f t="shared" si="1"/>
        <v/>
      </c>
      <c r="Q71" s="256" t="str">
        <f t="shared" si="0"/>
        <v/>
      </c>
    </row>
    <row r="72" spans="1:17" s="153" customFormat="1" ht="23.25" customHeight="1" x14ac:dyDescent="0.25">
      <c r="A72" s="221">
        <v>63</v>
      </c>
      <c r="B72" s="222"/>
      <c r="C72" s="223"/>
      <c r="D72" s="224"/>
      <c r="E72" s="225"/>
      <c r="F72" s="254" t="str">
        <f>IF(C72="","",VLOOKUP(C72,'Item List (English)'!$A$2:$C$10603,2,FALSE))</f>
        <v/>
      </c>
      <c r="G72" s="226" t="str">
        <f>IF(C72="","",VLOOKUP(C72,'Item List (English)'!$A$2:$C$10603,3,FALSE))</f>
        <v/>
      </c>
      <c r="H72" s="225"/>
      <c r="I72" s="225"/>
      <c r="J72" s="225"/>
      <c r="K72" s="226" t="str">
        <f>IF(J72=Menus!$E$2,"",VLOOKUP(J72,Menus!$E$3:$F$7,2,FALSE))</f>
        <v/>
      </c>
      <c r="L72" s="227"/>
      <c r="M72" s="228"/>
      <c r="N72" s="229" t="str">
        <f t="shared" si="1"/>
        <v/>
      </c>
      <c r="Q72" s="256" t="str">
        <f t="shared" si="0"/>
        <v/>
      </c>
    </row>
    <row r="73" spans="1:17" s="153" customFormat="1" ht="23.25" customHeight="1" x14ac:dyDescent="0.25">
      <c r="A73" s="221">
        <v>64</v>
      </c>
      <c r="B73" s="222"/>
      <c r="C73" s="223"/>
      <c r="D73" s="224"/>
      <c r="E73" s="225"/>
      <c r="F73" s="254" t="str">
        <f>IF(C73="","",VLOOKUP(C73,'Item List (English)'!$A$2:$C$10603,2,FALSE))</f>
        <v/>
      </c>
      <c r="G73" s="226" t="str">
        <f>IF(C73="","",VLOOKUP(C73,'Item List (English)'!$A$2:$C$10603,3,FALSE))</f>
        <v/>
      </c>
      <c r="H73" s="225"/>
      <c r="I73" s="225"/>
      <c r="J73" s="225"/>
      <c r="K73" s="226" t="str">
        <f>IF(J73=Menus!$E$2,"",VLOOKUP(J73,Menus!$E$3:$F$7,2,FALSE))</f>
        <v/>
      </c>
      <c r="L73" s="227"/>
      <c r="M73" s="228"/>
      <c r="N73" s="229" t="str">
        <f t="shared" si="1"/>
        <v/>
      </c>
      <c r="Q73" s="256" t="str">
        <f t="shared" si="0"/>
        <v/>
      </c>
    </row>
    <row r="74" spans="1:17" s="153" customFormat="1" ht="23.25" customHeight="1" x14ac:dyDescent="0.25">
      <c r="A74" s="221">
        <v>65</v>
      </c>
      <c r="B74" s="222"/>
      <c r="C74" s="223"/>
      <c r="D74" s="224"/>
      <c r="E74" s="225"/>
      <c r="F74" s="254" t="str">
        <f>IF(C74="","",VLOOKUP(C74,'Item List (English)'!$A$2:$C$10603,2,FALSE))</f>
        <v/>
      </c>
      <c r="G74" s="226" t="str">
        <f>IF(C74="","",VLOOKUP(C74,'Item List (English)'!$A$2:$C$10603,3,FALSE))</f>
        <v/>
      </c>
      <c r="H74" s="225"/>
      <c r="I74" s="225"/>
      <c r="J74" s="225"/>
      <c r="K74" s="226" t="str">
        <f>IF(J74=Menus!$E$2,"",VLOOKUP(J74,Menus!$E$3:$F$7,2,FALSE))</f>
        <v/>
      </c>
      <c r="L74" s="227"/>
      <c r="M74" s="228"/>
      <c r="N74" s="229" t="str">
        <f t="shared" si="1"/>
        <v/>
      </c>
      <c r="Q74" s="256" t="str">
        <f t="shared" si="0"/>
        <v/>
      </c>
    </row>
    <row r="75" spans="1:17" s="153" customFormat="1" ht="23.25" customHeight="1" x14ac:dyDescent="0.25">
      <c r="A75" s="221">
        <v>66</v>
      </c>
      <c r="B75" s="222"/>
      <c r="C75" s="223"/>
      <c r="D75" s="224"/>
      <c r="E75" s="225"/>
      <c r="F75" s="254" t="str">
        <f>IF(C75="","",VLOOKUP(C75,'Item List (English)'!$A$2:$C$10603,2,FALSE))</f>
        <v/>
      </c>
      <c r="G75" s="226" t="str">
        <f>IF(C75="","",VLOOKUP(C75,'Item List (English)'!$A$2:$C$10603,3,FALSE))</f>
        <v/>
      </c>
      <c r="H75" s="225"/>
      <c r="I75" s="225"/>
      <c r="J75" s="225"/>
      <c r="K75" s="226" t="str">
        <f>IF(J75=Menus!$E$2,"",VLOOKUP(J75,Menus!$E$3:$F$7,2,FALSE))</f>
        <v/>
      </c>
      <c r="L75" s="227"/>
      <c r="M75" s="228"/>
      <c r="N75" s="229" t="str">
        <f t="shared" si="1"/>
        <v/>
      </c>
      <c r="Q75" s="256" t="str">
        <f t="shared" ref="Q75:Q129" si="2">IF(M75="","",M75*L75*K75/100)</f>
        <v/>
      </c>
    </row>
    <row r="76" spans="1:17" s="153" customFormat="1" ht="23.25" customHeight="1" x14ac:dyDescent="0.25">
      <c r="A76" s="221">
        <v>67</v>
      </c>
      <c r="B76" s="222"/>
      <c r="C76" s="223"/>
      <c r="D76" s="224"/>
      <c r="E76" s="225"/>
      <c r="F76" s="254" t="str">
        <f>IF(C76="","",VLOOKUP(C76,'Item List (English)'!$A$2:$C$10603,2,FALSE))</f>
        <v/>
      </c>
      <c r="G76" s="226" t="str">
        <f>IF(C76="","",VLOOKUP(C76,'Item List (English)'!$A$2:$C$10603,3,FALSE))</f>
        <v/>
      </c>
      <c r="H76" s="225"/>
      <c r="I76" s="225"/>
      <c r="J76" s="225"/>
      <c r="K76" s="226" t="str">
        <f>IF(J76=Menus!$E$2,"",VLOOKUP(J76,Menus!$E$3:$F$7,2,FALSE))</f>
        <v/>
      </c>
      <c r="L76" s="227"/>
      <c r="M76" s="228"/>
      <c r="N76" s="229" t="str">
        <f t="shared" ref="N76:N129" si="3">IF(J76="","",M76*L76*100/100)</f>
        <v/>
      </c>
      <c r="Q76" s="256" t="str">
        <f t="shared" si="2"/>
        <v/>
      </c>
    </row>
    <row r="77" spans="1:17" s="153" customFormat="1" ht="23.25" customHeight="1" x14ac:dyDescent="0.25">
      <c r="A77" s="221">
        <v>68</v>
      </c>
      <c r="B77" s="222"/>
      <c r="C77" s="223"/>
      <c r="D77" s="224"/>
      <c r="E77" s="225"/>
      <c r="F77" s="254" t="str">
        <f>IF(C77="","",VLOOKUP(C77,'Item List (English)'!$A$2:$C$10603,2,FALSE))</f>
        <v/>
      </c>
      <c r="G77" s="226" t="str">
        <f>IF(C77="","",VLOOKUP(C77,'Item List (English)'!$A$2:$C$10603,3,FALSE))</f>
        <v/>
      </c>
      <c r="H77" s="225"/>
      <c r="I77" s="225"/>
      <c r="J77" s="225"/>
      <c r="K77" s="226" t="str">
        <f>IF(J77=Menus!$E$2,"",VLOOKUP(J77,Menus!$E$3:$F$7,2,FALSE))</f>
        <v/>
      </c>
      <c r="L77" s="227"/>
      <c r="M77" s="228"/>
      <c r="N77" s="229" t="str">
        <f t="shared" si="3"/>
        <v/>
      </c>
      <c r="Q77" s="256" t="str">
        <f t="shared" si="2"/>
        <v/>
      </c>
    </row>
    <row r="78" spans="1:17" s="153" customFormat="1" ht="23.25" customHeight="1" x14ac:dyDescent="0.25">
      <c r="A78" s="221">
        <v>69</v>
      </c>
      <c r="B78" s="222"/>
      <c r="C78" s="223"/>
      <c r="D78" s="224"/>
      <c r="E78" s="225"/>
      <c r="F78" s="254" t="str">
        <f>IF(C78="","",VLOOKUP(C78,'Item List (English)'!$A$2:$C$10603,2,FALSE))</f>
        <v/>
      </c>
      <c r="G78" s="226" t="str">
        <f>IF(C78="","",VLOOKUP(C78,'Item List (English)'!$A$2:$C$10603,3,FALSE))</f>
        <v/>
      </c>
      <c r="H78" s="225"/>
      <c r="I78" s="225"/>
      <c r="J78" s="225"/>
      <c r="K78" s="226" t="str">
        <f>IF(J78=Menus!$E$2,"",VLOOKUP(J78,Menus!$E$3:$F$7,2,FALSE))</f>
        <v/>
      </c>
      <c r="L78" s="227"/>
      <c r="M78" s="228"/>
      <c r="N78" s="229" t="str">
        <f t="shared" si="3"/>
        <v/>
      </c>
      <c r="Q78" s="256" t="str">
        <f t="shared" si="2"/>
        <v/>
      </c>
    </row>
    <row r="79" spans="1:17" s="153" customFormat="1" ht="23.25" customHeight="1" x14ac:dyDescent="0.25">
      <c r="A79" s="221">
        <v>70</v>
      </c>
      <c r="B79" s="222"/>
      <c r="C79" s="223"/>
      <c r="D79" s="224"/>
      <c r="E79" s="225"/>
      <c r="F79" s="254" t="str">
        <f>IF(C79="","",VLOOKUP(C79,'Item List (English)'!$A$2:$C$10603,2,FALSE))</f>
        <v/>
      </c>
      <c r="G79" s="226" t="str">
        <f>IF(C79="","",VLOOKUP(C79,'Item List (English)'!$A$2:$C$10603,3,FALSE))</f>
        <v/>
      </c>
      <c r="H79" s="225"/>
      <c r="I79" s="225"/>
      <c r="J79" s="225"/>
      <c r="K79" s="226" t="str">
        <f>IF(J79=Menus!$E$2,"",VLOOKUP(J79,Menus!$E$3:$F$7,2,FALSE))</f>
        <v/>
      </c>
      <c r="L79" s="227"/>
      <c r="M79" s="228"/>
      <c r="N79" s="229" t="str">
        <f t="shared" si="3"/>
        <v/>
      </c>
      <c r="Q79" s="256" t="str">
        <f t="shared" si="2"/>
        <v/>
      </c>
    </row>
    <row r="80" spans="1:17" s="153" customFormat="1" ht="23.25" customHeight="1" x14ac:dyDescent="0.25">
      <c r="A80" s="221">
        <v>71</v>
      </c>
      <c r="B80" s="222"/>
      <c r="C80" s="223"/>
      <c r="D80" s="224"/>
      <c r="E80" s="225"/>
      <c r="F80" s="254" t="str">
        <f>IF(C80="","",VLOOKUP(C80,'Item List (English)'!$A$2:$C$10603,2,FALSE))</f>
        <v/>
      </c>
      <c r="G80" s="226" t="str">
        <f>IF(C80="","",VLOOKUP(C80,'Item List (English)'!$A$2:$C$10603,3,FALSE))</f>
        <v/>
      </c>
      <c r="H80" s="225"/>
      <c r="I80" s="225"/>
      <c r="J80" s="225"/>
      <c r="K80" s="226" t="str">
        <f>IF(J80=Menus!$E$2,"",VLOOKUP(J80,Menus!$E$3:$F$7,2,FALSE))</f>
        <v/>
      </c>
      <c r="L80" s="227"/>
      <c r="M80" s="228"/>
      <c r="N80" s="229" t="str">
        <f t="shared" si="3"/>
        <v/>
      </c>
      <c r="Q80" s="256" t="str">
        <f t="shared" si="2"/>
        <v/>
      </c>
    </row>
    <row r="81" spans="1:17" s="153" customFormat="1" ht="23.25" customHeight="1" x14ac:dyDescent="0.25">
      <c r="A81" s="221">
        <v>72</v>
      </c>
      <c r="B81" s="222"/>
      <c r="C81" s="223"/>
      <c r="D81" s="224"/>
      <c r="E81" s="225"/>
      <c r="F81" s="254" t="str">
        <f>IF(C81="","",VLOOKUP(C81,'Item List (English)'!$A$2:$C$10603,2,FALSE))</f>
        <v/>
      </c>
      <c r="G81" s="226" t="str">
        <f>IF(C81="","",VLOOKUP(C81,'Item List (English)'!$A$2:$C$10603,3,FALSE))</f>
        <v/>
      </c>
      <c r="H81" s="225"/>
      <c r="I81" s="225"/>
      <c r="J81" s="225"/>
      <c r="K81" s="226" t="str">
        <f>IF(J81=Menus!$E$2,"",VLOOKUP(J81,Menus!$E$3:$F$7,2,FALSE))</f>
        <v/>
      </c>
      <c r="L81" s="227"/>
      <c r="M81" s="228"/>
      <c r="N81" s="229" t="str">
        <f t="shared" si="3"/>
        <v/>
      </c>
      <c r="Q81" s="256" t="str">
        <f t="shared" si="2"/>
        <v/>
      </c>
    </row>
    <row r="82" spans="1:17" s="153" customFormat="1" ht="23.25" customHeight="1" x14ac:dyDescent="0.25">
      <c r="A82" s="221">
        <v>73</v>
      </c>
      <c r="B82" s="222"/>
      <c r="C82" s="223"/>
      <c r="D82" s="224"/>
      <c r="E82" s="225"/>
      <c r="F82" s="254" t="str">
        <f>IF(C82="","",VLOOKUP(C82,'Item List (English)'!$A$2:$C$10603,2,FALSE))</f>
        <v/>
      </c>
      <c r="G82" s="226" t="str">
        <f>IF(C82="","",VLOOKUP(C82,'Item List (English)'!$A$2:$C$10603,3,FALSE))</f>
        <v/>
      </c>
      <c r="H82" s="225"/>
      <c r="I82" s="225"/>
      <c r="J82" s="225"/>
      <c r="K82" s="226" t="str">
        <f>IF(J82=Menus!$E$2,"",VLOOKUP(J82,Menus!$E$3:$F$7,2,FALSE))</f>
        <v/>
      </c>
      <c r="L82" s="227"/>
      <c r="M82" s="228"/>
      <c r="N82" s="229" t="str">
        <f t="shared" si="3"/>
        <v/>
      </c>
      <c r="Q82" s="256" t="str">
        <f t="shared" si="2"/>
        <v/>
      </c>
    </row>
    <row r="83" spans="1:17" s="153" customFormat="1" ht="23.25" customHeight="1" x14ac:dyDescent="0.25">
      <c r="A83" s="221">
        <v>74</v>
      </c>
      <c r="B83" s="222"/>
      <c r="C83" s="223"/>
      <c r="D83" s="224"/>
      <c r="E83" s="225"/>
      <c r="F83" s="254" t="str">
        <f>IF(C83="","",VLOOKUP(C83,'Item List (English)'!$A$2:$C$10603,2,FALSE))</f>
        <v/>
      </c>
      <c r="G83" s="226" t="str">
        <f>IF(C83="","",VLOOKUP(C83,'Item List (English)'!$A$2:$C$10603,3,FALSE))</f>
        <v/>
      </c>
      <c r="H83" s="225"/>
      <c r="I83" s="225"/>
      <c r="J83" s="225"/>
      <c r="K83" s="226" t="str">
        <f>IF(J83=Menus!$E$2,"",VLOOKUP(J83,Menus!$E$3:$F$7,2,FALSE))</f>
        <v/>
      </c>
      <c r="L83" s="227"/>
      <c r="M83" s="228"/>
      <c r="N83" s="229" t="str">
        <f t="shared" si="3"/>
        <v/>
      </c>
      <c r="Q83" s="256" t="str">
        <f t="shared" si="2"/>
        <v/>
      </c>
    </row>
    <row r="84" spans="1:17" s="153" customFormat="1" ht="23.25" customHeight="1" x14ac:dyDescent="0.25">
      <c r="A84" s="221">
        <v>75</v>
      </c>
      <c r="B84" s="222"/>
      <c r="C84" s="223"/>
      <c r="D84" s="224"/>
      <c r="E84" s="225"/>
      <c r="F84" s="254" t="str">
        <f>IF(C84="","",VLOOKUP(C84,'Item List (English)'!$A$2:$C$10603,2,FALSE))</f>
        <v/>
      </c>
      <c r="G84" s="226" t="str">
        <f>IF(C84="","",VLOOKUP(C84,'Item List (English)'!$A$2:$C$10603,3,FALSE))</f>
        <v/>
      </c>
      <c r="H84" s="225"/>
      <c r="I84" s="225"/>
      <c r="J84" s="225"/>
      <c r="K84" s="226" t="str">
        <f>IF(J84=Menus!$E$2,"",VLOOKUP(J84,Menus!$E$3:$F$7,2,FALSE))</f>
        <v/>
      </c>
      <c r="L84" s="227"/>
      <c r="M84" s="228"/>
      <c r="N84" s="229" t="str">
        <f t="shared" si="3"/>
        <v/>
      </c>
      <c r="Q84" s="256" t="str">
        <f t="shared" si="2"/>
        <v/>
      </c>
    </row>
    <row r="85" spans="1:17" s="153" customFormat="1" ht="23.25" customHeight="1" x14ac:dyDescent="0.25">
      <c r="A85" s="221">
        <v>76</v>
      </c>
      <c r="B85" s="222"/>
      <c r="C85" s="223"/>
      <c r="D85" s="224"/>
      <c r="E85" s="225"/>
      <c r="F85" s="254" t="str">
        <f>IF(C85="","",VLOOKUP(C85,'Item List (English)'!$A$2:$C$10603,2,FALSE))</f>
        <v/>
      </c>
      <c r="G85" s="226" t="str">
        <f>IF(C85="","",VLOOKUP(C85,'Item List (English)'!$A$2:$C$10603,3,FALSE))</f>
        <v/>
      </c>
      <c r="H85" s="225"/>
      <c r="I85" s="225"/>
      <c r="J85" s="225"/>
      <c r="K85" s="226" t="str">
        <f>IF(J85=Menus!$E$2,"",VLOOKUP(J85,Menus!$E$3:$F$7,2,FALSE))</f>
        <v/>
      </c>
      <c r="L85" s="227"/>
      <c r="M85" s="228"/>
      <c r="N85" s="229" t="str">
        <f t="shared" si="3"/>
        <v/>
      </c>
      <c r="Q85" s="256" t="str">
        <f t="shared" si="2"/>
        <v/>
      </c>
    </row>
    <row r="86" spans="1:17" s="153" customFormat="1" ht="23.25" customHeight="1" x14ac:dyDescent="0.25">
      <c r="A86" s="221">
        <v>77</v>
      </c>
      <c r="B86" s="222"/>
      <c r="C86" s="223"/>
      <c r="D86" s="224"/>
      <c r="E86" s="225"/>
      <c r="F86" s="254" t="str">
        <f>IF(C86="","",VLOOKUP(C86,'Item List (English)'!$A$2:$C$10603,2,FALSE))</f>
        <v/>
      </c>
      <c r="G86" s="226" t="str">
        <f>IF(C86="","",VLOOKUP(C86,'Item List (English)'!$A$2:$C$10603,3,FALSE))</f>
        <v/>
      </c>
      <c r="H86" s="225"/>
      <c r="I86" s="225"/>
      <c r="J86" s="225"/>
      <c r="K86" s="226" t="str">
        <f>IF(J86=Menus!$E$2,"",VLOOKUP(J86,Menus!$E$3:$F$7,2,FALSE))</f>
        <v/>
      </c>
      <c r="L86" s="227"/>
      <c r="M86" s="228"/>
      <c r="N86" s="229" t="str">
        <f t="shared" si="3"/>
        <v/>
      </c>
      <c r="Q86" s="256" t="str">
        <f t="shared" si="2"/>
        <v/>
      </c>
    </row>
    <row r="87" spans="1:17" s="153" customFormat="1" ht="23.25" customHeight="1" x14ac:dyDescent="0.25">
      <c r="A87" s="221">
        <v>78</v>
      </c>
      <c r="B87" s="222"/>
      <c r="C87" s="223"/>
      <c r="D87" s="224"/>
      <c r="E87" s="225"/>
      <c r="F87" s="254" t="str">
        <f>IF(C87="","",VLOOKUP(C87,'Item List (English)'!$A$2:$C$10603,2,FALSE))</f>
        <v/>
      </c>
      <c r="G87" s="226" t="str">
        <f>IF(C87="","",VLOOKUP(C87,'Item List (English)'!$A$2:$C$10603,3,FALSE))</f>
        <v/>
      </c>
      <c r="H87" s="225"/>
      <c r="I87" s="225"/>
      <c r="J87" s="225"/>
      <c r="K87" s="226" t="str">
        <f>IF(J87=Menus!$E$2,"",VLOOKUP(J87,Menus!$E$3:$F$7,2,FALSE))</f>
        <v/>
      </c>
      <c r="L87" s="227"/>
      <c r="M87" s="228"/>
      <c r="N87" s="229" t="str">
        <f t="shared" si="3"/>
        <v/>
      </c>
      <c r="Q87" s="256" t="str">
        <f t="shared" si="2"/>
        <v/>
      </c>
    </row>
    <row r="88" spans="1:17" s="153" customFormat="1" ht="23.25" customHeight="1" x14ac:dyDescent="0.25">
      <c r="A88" s="221">
        <v>79</v>
      </c>
      <c r="B88" s="222"/>
      <c r="C88" s="223"/>
      <c r="D88" s="224"/>
      <c r="E88" s="225"/>
      <c r="F88" s="254" t="str">
        <f>IF(C88="","",VLOOKUP(C88,'Item List (English)'!$A$2:$C$10603,2,FALSE))</f>
        <v/>
      </c>
      <c r="G88" s="226" t="str">
        <f>IF(C88="","",VLOOKUP(C88,'Item List (English)'!$A$2:$C$10603,3,FALSE))</f>
        <v/>
      </c>
      <c r="H88" s="225"/>
      <c r="I88" s="225"/>
      <c r="J88" s="225"/>
      <c r="K88" s="226" t="str">
        <f>IF(J88=Menus!$E$2,"",VLOOKUP(J88,Menus!$E$3:$F$7,2,FALSE))</f>
        <v/>
      </c>
      <c r="L88" s="227"/>
      <c r="M88" s="228"/>
      <c r="N88" s="229" t="str">
        <f t="shared" si="3"/>
        <v/>
      </c>
      <c r="Q88" s="256" t="str">
        <f t="shared" si="2"/>
        <v/>
      </c>
    </row>
    <row r="89" spans="1:17" s="153" customFormat="1" ht="23.25" customHeight="1" x14ac:dyDescent="0.25">
      <c r="A89" s="221">
        <v>80</v>
      </c>
      <c r="B89" s="222"/>
      <c r="C89" s="223"/>
      <c r="D89" s="224"/>
      <c r="E89" s="225"/>
      <c r="F89" s="254" t="str">
        <f>IF(C89="","",VLOOKUP(C89,'Item List (English)'!$A$2:$C$10603,2,FALSE))</f>
        <v/>
      </c>
      <c r="G89" s="226" t="str">
        <f>IF(C89="","",VLOOKUP(C89,'Item List (English)'!$A$2:$C$10603,3,FALSE))</f>
        <v/>
      </c>
      <c r="H89" s="225"/>
      <c r="I89" s="225"/>
      <c r="J89" s="225"/>
      <c r="K89" s="226" t="str">
        <f>IF(J89=Menus!$E$2,"",VLOOKUP(J89,Menus!$E$3:$F$7,2,FALSE))</f>
        <v/>
      </c>
      <c r="L89" s="227"/>
      <c r="M89" s="228"/>
      <c r="N89" s="229" t="str">
        <f t="shared" si="3"/>
        <v/>
      </c>
      <c r="Q89" s="256" t="str">
        <f t="shared" si="2"/>
        <v/>
      </c>
    </row>
    <row r="90" spans="1:17" s="153" customFormat="1" ht="23.25" customHeight="1" x14ac:dyDescent="0.25">
      <c r="A90" s="221">
        <v>81</v>
      </c>
      <c r="B90" s="222"/>
      <c r="C90" s="223"/>
      <c r="D90" s="224"/>
      <c r="E90" s="225"/>
      <c r="F90" s="254" t="str">
        <f>IF(C90="","",VLOOKUP(C90,'Item List (English)'!$A$2:$C$10603,2,FALSE))</f>
        <v/>
      </c>
      <c r="G90" s="226" t="str">
        <f>IF(C90="","",VLOOKUP(C90,'Item List (English)'!$A$2:$C$10603,3,FALSE))</f>
        <v/>
      </c>
      <c r="H90" s="225"/>
      <c r="I90" s="225"/>
      <c r="J90" s="225"/>
      <c r="K90" s="226" t="str">
        <f>IF(J90=Menus!$E$2,"",VLOOKUP(J90,Menus!$E$3:$F$7,2,FALSE))</f>
        <v/>
      </c>
      <c r="L90" s="227"/>
      <c r="M90" s="228"/>
      <c r="N90" s="229" t="str">
        <f t="shared" si="3"/>
        <v/>
      </c>
      <c r="Q90" s="256" t="str">
        <f t="shared" si="2"/>
        <v/>
      </c>
    </row>
    <row r="91" spans="1:17" s="153" customFormat="1" ht="23.25" customHeight="1" x14ac:dyDescent="0.25">
      <c r="A91" s="221">
        <v>82</v>
      </c>
      <c r="B91" s="222"/>
      <c r="C91" s="223"/>
      <c r="D91" s="224"/>
      <c r="E91" s="225"/>
      <c r="F91" s="254" t="str">
        <f>IF(C91="","",VLOOKUP(C91,'Item List (English)'!$A$2:$C$10603,2,FALSE))</f>
        <v/>
      </c>
      <c r="G91" s="226" t="str">
        <f>IF(C91="","",VLOOKUP(C91,'Item List (English)'!$A$2:$C$10603,3,FALSE))</f>
        <v/>
      </c>
      <c r="H91" s="225"/>
      <c r="I91" s="225"/>
      <c r="J91" s="225"/>
      <c r="K91" s="226" t="str">
        <f>IF(J91=Menus!$E$2,"",VLOOKUP(J91,Menus!$E$3:$F$7,2,FALSE))</f>
        <v/>
      </c>
      <c r="L91" s="227"/>
      <c r="M91" s="228"/>
      <c r="N91" s="229" t="str">
        <f t="shared" si="3"/>
        <v/>
      </c>
      <c r="Q91" s="256" t="str">
        <f t="shared" si="2"/>
        <v/>
      </c>
    </row>
    <row r="92" spans="1:17" s="153" customFormat="1" ht="23.25" customHeight="1" x14ac:dyDescent="0.25">
      <c r="A92" s="221">
        <v>83</v>
      </c>
      <c r="B92" s="222"/>
      <c r="C92" s="223"/>
      <c r="D92" s="224"/>
      <c r="E92" s="225"/>
      <c r="F92" s="254" t="str">
        <f>IF(C92="","",VLOOKUP(C92,'Item List (English)'!$A$2:$C$10603,2,FALSE))</f>
        <v/>
      </c>
      <c r="G92" s="226" t="str">
        <f>IF(C92="","",VLOOKUP(C92,'Item List (English)'!$A$2:$C$10603,3,FALSE))</f>
        <v/>
      </c>
      <c r="H92" s="225"/>
      <c r="I92" s="225"/>
      <c r="J92" s="225"/>
      <c r="K92" s="226" t="str">
        <f>IF(J92=Menus!$E$2,"",VLOOKUP(J92,Menus!$E$3:$F$7,2,FALSE))</f>
        <v/>
      </c>
      <c r="L92" s="227"/>
      <c r="M92" s="228"/>
      <c r="N92" s="229" t="str">
        <f t="shared" si="3"/>
        <v/>
      </c>
      <c r="Q92" s="256" t="str">
        <f t="shared" si="2"/>
        <v/>
      </c>
    </row>
    <row r="93" spans="1:17" s="153" customFormat="1" ht="23.25" customHeight="1" x14ac:dyDescent="0.25">
      <c r="A93" s="221">
        <v>84</v>
      </c>
      <c r="B93" s="222"/>
      <c r="C93" s="223"/>
      <c r="D93" s="224"/>
      <c r="E93" s="225"/>
      <c r="F93" s="254" t="str">
        <f>IF(C93="","",VLOOKUP(C93,'Item List (English)'!$A$2:$C$10603,2,FALSE))</f>
        <v/>
      </c>
      <c r="G93" s="226" t="str">
        <f>IF(C93="","",VLOOKUP(C93,'Item List (English)'!$A$2:$C$10603,3,FALSE))</f>
        <v/>
      </c>
      <c r="H93" s="225"/>
      <c r="I93" s="225"/>
      <c r="J93" s="225"/>
      <c r="K93" s="226" t="str">
        <f>IF(J93=Menus!$E$2,"",VLOOKUP(J93,Menus!$E$3:$F$7,2,FALSE))</f>
        <v/>
      </c>
      <c r="L93" s="227"/>
      <c r="M93" s="228"/>
      <c r="N93" s="229" t="str">
        <f t="shared" si="3"/>
        <v/>
      </c>
      <c r="Q93" s="256" t="str">
        <f t="shared" si="2"/>
        <v/>
      </c>
    </row>
    <row r="94" spans="1:17" s="153" customFormat="1" ht="23.25" customHeight="1" x14ac:dyDescent="0.25">
      <c r="A94" s="221">
        <v>85</v>
      </c>
      <c r="B94" s="222"/>
      <c r="C94" s="223"/>
      <c r="D94" s="224"/>
      <c r="E94" s="225"/>
      <c r="F94" s="254" t="str">
        <f>IF(C94="","",VLOOKUP(C94,'Item List (English)'!$A$2:$C$10603,2,FALSE))</f>
        <v/>
      </c>
      <c r="G94" s="226" t="str">
        <f>IF(C94="","",VLOOKUP(C94,'Item List (English)'!$A$2:$C$10603,3,FALSE))</f>
        <v/>
      </c>
      <c r="H94" s="225"/>
      <c r="I94" s="225"/>
      <c r="J94" s="225"/>
      <c r="K94" s="226" t="str">
        <f>IF(J94=Menus!$E$2,"",VLOOKUP(J94,Menus!$E$3:$F$7,2,FALSE))</f>
        <v/>
      </c>
      <c r="L94" s="227"/>
      <c r="M94" s="228"/>
      <c r="N94" s="229" t="str">
        <f t="shared" si="3"/>
        <v/>
      </c>
      <c r="Q94" s="256" t="str">
        <f t="shared" si="2"/>
        <v/>
      </c>
    </row>
    <row r="95" spans="1:17" s="153" customFormat="1" ht="23.25" customHeight="1" x14ac:dyDescent="0.25">
      <c r="A95" s="221">
        <v>86</v>
      </c>
      <c r="B95" s="222"/>
      <c r="C95" s="223"/>
      <c r="D95" s="224"/>
      <c r="E95" s="225"/>
      <c r="F95" s="254" t="str">
        <f>IF(C95="","",VLOOKUP(C95,'Item List (English)'!$A$2:$C$10603,2,FALSE))</f>
        <v/>
      </c>
      <c r="G95" s="226" t="str">
        <f>IF(C95="","",VLOOKUP(C95,'Item List (English)'!$A$2:$C$10603,3,FALSE))</f>
        <v/>
      </c>
      <c r="H95" s="225"/>
      <c r="I95" s="225"/>
      <c r="J95" s="225"/>
      <c r="K95" s="226" t="str">
        <f>IF(J95=Menus!$E$2,"",VLOOKUP(J95,Menus!$E$3:$F$7,2,FALSE))</f>
        <v/>
      </c>
      <c r="L95" s="227"/>
      <c r="M95" s="228"/>
      <c r="N95" s="229" t="str">
        <f t="shared" si="3"/>
        <v/>
      </c>
      <c r="Q95" s="256" t="str">
        <f t="shared" si="2"/>
        <v/>
      </c>
    </row>
    <row r="96" spans="1:17" s="153" customFormat="1" ht="23.25" customHeight="1" x14ac:dyDescent="0.25">
      <c r="A96" s="221">
        <v>87</v>
      </c>
      <c r="B96" s="222"/>
      <c r="C96" s="223"/>
      <c r="D96" s="224"/>
      <c r="E96" s="225"/>
      <c r="F96" s="254" t="str">
        <f>IF(C96="","",VLOOKUP(C96,'Item List (English)'!$A$2:$C$10603,2,FALSE))</f>
        <v/>
      </c>
      <c r="G96" s="226" t="str">
        <f>IF(C96="","",VLOOKUP(C96,'Item List (English)'!$A$2:$C$10603,3,FALSE))</f>
        <v/>
      </c>
      <c r="H96" s="225"/>
      <c r="I96" s="225"/>
      <c r="J96" s="225"/>
      <c r="K96" s="226" t="str">
        <f>IF(J96=Menus!$E$2,"",VLOOKUP(J96,Menus!$E$3:$F$7,2,FALSE))</f>
        <v/>
      </c>
      <c r="L96" s="227"/>
      <c r="M96" s="228"/>
      <c r="N96" s="229" t="str">
        <f t="shared" si="3"/>
        <v/>
      </c>
      <c r="Q96" s="256" t="str">
        <f t="shared" si="2"/>
        <v/>
      </c>
    </row>
    <row r="97" spans="1:17" s="153" customFormat="1" ht="23.25" customHeight="1" x14ac:dyDescent="0.25">
      <c r="A97" s="221">
        <v>88</v>
      </c>
      <c r="B97" s="222"/>
      <c r="C97" s="223"/>
      <c r="D97" s="224"/>
      <c r="E97" s="225"/>
      <c r="F97" s="254" t="str">
        <f>IF(C97="","",VLOOKUP(C97,'Item List (English)'!$A$2:$C$10603,2,FALSE))</f>
        <v/>
      </c>
      <c r="G97" s="226" t="str">
        <f>IF(C97="","",VLOOKUP(C97,'Item List (English)'!$A$2:$C$10603,3,FALSE))</f>
        <v/>
      </c>
      <c r="H97" s="225"/>
      <c r="I97" s="225"/>
      <c r="J97" s="225"/>
      <c r="K97" s="226" t="str">
        <f>IF(J97=Menus!$E$2,"",VLOOKUP(J97,Menus!$E$3:$F$7,2,FALSE))</f>
        <v/>
      </c>
      <c r="L97" s="227"/>
      <c r="M97" s="228"/>
      <c r="N97" s="229" t="str">
        <f t="shared" si="3"/>
        <v/>
      </c>
      <c r="Q97" s="256" t="str">
        <f t="shared" si="2"/>
        <v/>
      </c>
    </row>
    <row r="98" spans="1:17" s="153" customFormat="1" ht="23.25" customHeight="1" x14ac:dyDescent="0.25">
      <c r="A98" s="221">
        <v>89</v>
      </c>
      <c r="B98" s="222"/>
      <c r="C98" s="223"/>
      <c r="D98" s="224"/>
      <c r="E98" s="225"/>
      <c r="F98" s="254" t="str">
        <f>IF(C98="","",VLOOKUP(C98,'Item List (English)'!$A$2:$C$10603,2,FALSE))</f>
        <v/>
      </c>
      <c r="G98" s="226" t="str">
        <f>IF(C98="","",VLOOKUP(C98,'Item List (English)'!$A$2:$C$10603,3,FALSE))</f>
        <v/>
      </c>
      <c r="H98" s="225"/>
      <c r="I98" s="225"/>
      <c r="J98" s="225"/>
      <c r="K98" s="226" t="str">
        <f>IF(J98=Menus!$E$2,"",VLOOKUP(J98,Menus!$E$3:$F$7,2,FALSE))</f>
        <v/>
      </c>
      <c r="L98" s="227"/>
      <c r="M98" s="228"/>
      <c r="N98" s="229" t="str">
        <f t="shared" si="3"/>
        <v/>
      </c>
      <c r="Q98" s="256" t="str">
        <f t="shared" si="2"/>
        <v/>
      </c>
    </row>
    <row r="99" spans="1:17" s="153" customFormat="1" ht="23.25" customHeight="1" x14ac:dyDescent="0.25">
      <c r="A99" s="221">
        <v>90</v>
      </c>
      <c r="B99" s="222"/>
      <c r="C99" s="223"/>
      <c r="D99" s="224"/>
      <c r="E99" s="225"/>
      <c r="F99" s="254" t="str">
        <f>IF(C99="","",VLOOKUP(C99,'Item List (English)'!$A$2:$C$10603,2,FALSE))</f>
        <v/>
      </c>
      <c r="G99" s="226" t="str">
        <f>IF(C99="","",VLOOKUP(C99,'Item List (English)'!$A$2:$C$10603,3,FALSE))</f>
        <v/>
      </c>
      <c r="H99" s="225"/>
      <c r="I99" s="225"/>
      <c r="J99" s="225"/>
      <c r="K99" s="226" t="str">
        <f>IF(J99=Menus!$E$2,"",VLOOKUP(J99,Menus!$E$3:$F$7,2,FALSE))</f>
        <v/>
      </c>
      <c r="L99" s="227"/>
      <c r="M99" s="228"/>
      <c r="N99" s="229" t="str">
        <f t="shared" si="3"/>
        <v/>
      </c>
      <c r="Q99" s="256" t="str">
        <f t="shared" si="2"/>
        <v/>
      </c>
    </row>
    <row r="100" spans="1:17" s="153" customFormat="1" ht="23.25" customHeight="1" x14ac:dyDescent="0.25">
      <c r="A100" s="221">
        <v>91</v>
      </c>
      <c r="B100" s="222"/>
      <c r="C100" s="223"/>
      <c r="D100" s="224"/>
      <c r="E100" s="225"/>
      <c r="F100" s="254" t="str">
        <f>IF(C100="","",VLOOKUP(C100,'Item List (English)'!$A$2:$C$10603,2,FALSE))</f>
        <v/>
      </c>
      <c r="G100" s="226" t="str">
        <f>IF(C100="","",VLOOKUP(C100,'Item List (English)'!$A$2:$C$10603,3,FALSE))</f>
        <v/>
      </c>
      <c r="H100" s="225"/>
      <c r="I100" s="225"/>
      <c r="J100" s="225"/>
      <c r="K100" s="226" t="str">
        <f>IF(J100=Menus!$E$2,"",VLOOKUP(J100,Menus!$E$3:$F$7,2,FALSE))</f>
        <v/>
      </c>
      <c r="L100" s="227"/>
      <c r="M100" s="228"/>
      <c r="N100" s="229" t="str">
        <f t="shared" si="3"/>
        <v/>
      </c>
      <c r="Q100" s="256" t="str">
        <f t="shared" si="2"/>
        <v/>
      </c>
    </row>
    <row r="101" spans="1:17" s="153" customFormat="1" ht="23.25" customHeight="1" x14ac:dyDescent="0.25">
      <c r="A101" s="221">
        <v>92</v>
      </c>
      <c r="B101" s="222"/>
      <c r="C101" s="223"/>
      <c r="D101" s="224"/>
      <c r="E101" s="225"/>
      <c r="F101" s="254" t="str">
        <f>IF(C101="","",VLOOKUP(C101,'Item List (English)'!$A$2:$C$10603,2,FALSE))</f>
        <v/>
      </c>
      <c r="G101" s="226" t="str">
        <f>IF(C101="","",VLOOKUP(C101,'Item List (English)'!$A$2:$C$10603,3,FALSE))</f>
        <v/>
      </c>
      <c r="H101" s="225"/>
      <c r="I101" s="225"/>
      <c r="J101" s="225"/>
      <c r="K101" s="226" t="str">
        <f>IF(J101=Menus!$E$2,"",VLOOKUP(J101,Menus!$E$3:$F$7,2,FALSE))</f>
        <v/>
      </c>
      <c r="L101" s="227"/>
      <c r="M101" s="228"/>
      <c r="N101" s="229" t="str">
        <f t="shared" si="3"/>
        <v/>
      </c>
      <c r="Q101" s="256" t="str">
        <f t="shared" si="2"/>
        <v/>
      </c>
    </row>
    <row r="102" spans="1:17" s="153" customFormat="1" ht="23.25" customHeight="1" x14ac:dyDescent="0.25">
      <c r="A102" s="221">
        <v>93</v>
      </c>
      <c r="B102" s="222"/>
      <c r="C102" s="223"/>
      <c r="D102" s="224"/>
      <c r="E102" s="225"/>
      <c r="F102" s="254" t="str">
        <f>IF(C102="","",VLOOKUP(C102,'Item List (English)'!$A$2:$C$10603,2,FALSE))</f>
        <v/>
      </c>
      <c r="G102" s="226" t="str">
        <f>IF(C102="","",VLOOKUP(C102,'Item List (English)'!$A$2:$C$10603,3,FALSE))</f>
        <v/>
      </c>
      <c r="H102" s="225"/>
      <c r="I102" s="225"/>
      <c r="J102" s="225"/>
      <c r="K102" s="226" t="str">
        <f>IF(J102=Menus!$E$2,"",VLOOKUP(J102,Menus!$E$3:$F$7,2,FALSE))</f>
        <v/>
      </c>
      <c r="L102" s="227"/>
      <c r="M102" s="228"/>
      <c r="N102" s="229" t="str">
        <f t="shared" si="3"/>
        <v/>
      </c>
      <c r="Q102" s="256" t="str">
        <f t="shared" si="2"/>
        <v/>
      </c>
    </row>
    <row r="103" spans="1:17" s="153" customFormat="1" ht="23.25" customHeight="1" x14ac:dyDescent="0.25">
      <c r="A103" s="221">
        <v>94</v>
      </c>
      <c r="B103" s="222"/>
      <c r="C103" s="223"/>
      <c r="D103" s="224"/>
      <c r="E103" s="225"/>
      <c r="F103" s="254" t="str">
        <f>IF(C103="","",VLOOKUP(C103,'Item List (English)'!$A$2:$C$10603,2,FALSE))</f>
        <v/>
      </c>
      <c r="G103" s="226" t="str">
        <f>IF(C103="","",VLOOKUP(C103,'Item List (English)'!$A$2:$C$10603,3,FALSE))</f>
        <v/>
      </c>
      <c r="H103" s="225"/>
      <c r="I103" s="225"/>
      <c r="J103" s="225"/>
      <c r="K103" s="226" t="str">
        <f>IF(J103=Menus!$E$2,"",VLOOKUP(J103,Menus!$E$3:$F$7,2,FALSE))</f>
        <v/>
      </c>
      <c r="L103" s="227"/>
      <c r="M103" s="228"/>
      <c r="N103" s="229" t="str">
        <f t="shared" si="3"/>
        <v/>
      </c>
      <c r="Q103" s="256" t="str">
        <f t="shared" si="2"/>
        <v/>
      </c>
    </row>
    <row r="104" spans="1:17" s="153" customFormat="1" ht="23.25" customHeight="1" x14ac:dyDescent="0.25">
      <c r="A104" s="221">
        <v>95</v>
      </c>
      <c r="B104" s="222"/>
      <c r="C104" s="223"/>
      <c r="D104" s="224"/>
      <c r="E104" s="225"/>
      <c r="F104" s="254" t="str">
        <f>IF(C104="","",VLOOKUP(C104,'Item List (English)'!$A$2:$C$10603,2,FALSE))</f>
        <v/>
      </c>
      <c r="G104" s="226" t="str">
        <f>IF(C104="","",VLOOKUP(C104,'Item List (English)'!$A$2:$C$10603,3,FALSE))</f>
        <v/>
      </c>
      <c r="H104" s="225"/>
      <c r="I104" s="225"/>
      <c r="J104" s="225"/>
      <c r="K104" s="226" t="str">
        <f>IF(J104=Menus!$E$2,"",VLOOKUP(J104,Menus!$E$3:$F$7,2,FALSE))</f>
        <v/>
      </c>
      <c r="L104" s="227"/>
      <c r="M104" s="228"/>
      <c r="N104" s="229" t="str">
        <f t="shared" si="3"/>
        <v/>
      </c>
      <c r="Q104" s="256" t="str">
        <f t="shared" si="2"/>
        <v/>
      </c>
    </row>
    <row r="105" spans="1:17" s="153" customFormat="1" ht="23.25" customHeight="1" x14ac:dyDescent="0.25">
      <c r="A105" s="221">
        <v>96</v>
      </c>
      <c r="B105" s="222"/>
      <c r="C105" s="223"/>
      <c r="D105" s="224"/>
      <c r="E105" s="225"/>
      <c r="F105" s="254" t="str">
        <f>IF(C105="","",VLOOKUP(C105,'Item List (English)'!$A$2:$C$10603,2,FALSE))</f>
        <v/>
      </c>
      <c r="G105" s="226" t="str">
        <f>IF(C105="","",VLOOKUP(C105,'Item List (English)'!$A$2:$C$10603,3,FALSE))</f>
        <v/>
      </c>
      <c r="H105" s="225"/>
      <c r="I105" s="225"/>
      <c r="J105" s="225"/>
      <c r="K105" s="226" t="str">
        <f>IF(J105=Menus!$E$2,"",VLOOKUP(J105,Menus!$E$3:$F$7,2,FALSE))</f>
        <v/>
      </c>
      <c r="L105" s="227"/>
      <c r="M105" s="228"/>
      <c r="N105" s="229" t="str">
        <f t="shared" si="3"/>
        <v/>
      </c>
      <c r="Q105" s="256" t="str">
        <f t="shared" si="2"/>
        <v/>
      </c>
    </row>
    <row r="106" spans="1:17" s="153" customFormat="1" ht="23.25" customHeight="1" x14ac:dyDescent="0.25">
      <c r="A106" s="221">
        <v>97</v>
      </c>
      <c r="B106" s="222"/>
      <c r="C106" s="223"/>
      <c r="D106" s="224"/>
      <c r="E106" s="225"/>
      <c r="F106" s="254" t="str">
        <f>IF(C106="","",VLOOKUP(C106,'Item List (English)'!$A$2:$C$10603,2,FALSE))</f>
        <v/>
      </c>
      <c r="G106" s="226" t="str">
        <f>IF(C106="","",VLOOKUP(C106,'Item List (English)'!$A$2:$C$10603,3,FALSE))</f>
        <v/>
      </c>
      <c r="H106" s="225"/>
      <c r="I106" s="225"/>
      <c r="J106" s="225"/>
      <c r="K106" s="226" t="str">
        <f>IF(J106=Menus!$E$2,"",VLOOKUP(J106,Menus!$E$3:$F$7,2,FALSE))</f>
        <v/>
      </c>
      <c r="L106" s="227"/>
      <c r="M106" s="228"/>
      <c r="N106" s="229" t="str">
        <f t="shared" si="3"/>
        <v/>
      </c>
      <c r="Q106" s="256" t="str">
        <f t="shared" si="2"/>
        <v/>
      </c>
    </row>
    <row r="107" spans="1:17" s="153" customFormat="1" ht="23.25" customHeight="1" x14ac:dyDescent="0.25">
      <c r="A107" s="221">
        <v>98</v>
      </c>
      <c r="B107" s="222"/>
      <c r="C107" s="223"/>
      <c r="D107" s="224"/>
      <c r="E107" s="225"/>
      <c r="F107" s="254" t="str">
        <f>IF(C107="","",VLOOKUP(C107,'Item List (English)'!$A$2:$C$10603,2,FALSE))</f>
        <v/>
      </c>
      <c r="G107" s="226" t="str">
        <f>IF(C107="","",VLOOKUP(C107,'Item List (English)'!$A$2:$C$10603,3,FALSE))</f>
        <v/>
      </c>
      <c r="H107" s="225"/>
      <c r="I107" s="225"/>
      <c r="J107" s="225"/>
      <c r="K107" s="226" t="str">
        <f>IF(J107=Menus!$E$2,"",VLOOKUP(J107,Menus!$E$3:$F$7,2,FALSE))</f>
        <v/>
      </c>
      <c r="L107" s="227"/>
      <c r="M107" s="228"/>
      <c r="N107" s="229" t="str">
        <f t="shared" si="3"/>
        <v/>
      </c>
      <c r="Q107" s="256" t="str">
        <f t="shared" si="2"/>
        <v/>
      </c>
    </row>
    <row r="108" spans="1:17" s="153" customFormat="1" ht="23.25" customHeight="1" x14ac:dyDescent="0.25">
      <c r="A108" s="221">
        <v>99</v>
      </c>
      <c r="B108" s="222"/>
      <c r="C108" s="223"/>
      <c r="D108" s="224"/>
      <c r="E108" s="225"/>
      <c r="F108" s="254" t="str">
        <f>IF(C108="","",VLOOKUP(C108,'Item List (English)'!$A$2:$C$10603,2,FALSE))</f>
        <v/>
      </c>
      <c r="G108" s="226" t="str">
        <f>IF(C108="","",VLOOKUP(C108,'Item List (English)'!$A$2:$C$10603,3,FALSE))</f>
        <v/>
      </c>
      <c r="H108" s="225"/>
      <c r="I108" s="225"/>
      <c r="J108" s="225"/>
      <c r="K108" s="226" t="str">
        <f>IF(J108=Menus!$E$2,"",VLOOKUP(J108,Menus!$E$3:$F$7,2,FALSE))</f>
        <v/>
      </c>
      <c r="L108" s="227"/>
      <c r="M108" s="228"/>
      <c r="N108" s="229" t="str">
        <f t="shared" si="3"/>
        <v/>
      </c>
      <c r="Q108" s="256" t="str">
        <f t="shared" si="2"/>
        <v/>
      </c>
    </row>
    <row r="109" spans="1:17" s="153" customFormat="1" ht="23.25" customHeight="1" x14ac:dyDescent="0.25">
      <c r="A109" s="221">
        <v>100</v>
      </c>
      <c r="B109" s="222"/>
      <c r="C109" s="223"/>
      <c r="D109" s="224"/>
      <c r="E109" s="225"/>
      <c r="F109" s="254" t="str">
        <f>IF(C109="","",VLOOKUP(C109,'Item List (English)'!$A$2:$C$10603,2,FALSE))</f>
        <v/>
      </c>
      <c r="G109" s="226" t="str">
        <f>IF(C109="","",VLOOKUP(C109,'Item List (English)'!$A$2:$C$10603,3,FALSE))</f>
        <v/>
      </c>
      <c r="H109" s="225"/>
      <c r="I109" s="225"/>
      <c r="J109" s="225"/>
      <c r="K109" s="226" t="str">
        <f>IF(J109=Menus!$E$2,"",VLOOKUP(J109,Menus!$E$3:$F$7,2,FALSE))</f>
        <v/>
      </c>
      <c r="L109" s="227"/>
      <c r="M109" s="228"/>
      <c r="N109" s="229" t="str">
        <f t="shared" si="3"/>
        <v/>
      </c>
      <c r="Q109" s="256" t="str">
        <f t="shared" si="2"/>
        <v/>
      </c>
    </row>
    <row r="110" spans="1:17" s="153" customFormat="1" ht="23.25" customHeight="1" x14ac:dyDescent="0.25">
      <c r="A110" s="221">
        <v>101</v>
      </c>
      <c r="B110" s="222"/>
      <c r="C110" s="223"/>
      <c r="D110" s="224"/>
      <c r="E110" s="225"/>
      <c r="F110" s="254" t="str">
        <f>IF(C110="","",VLOOKUP(C110,'Item List (English)'!$A$2:$C$10603,2,FALSE))</f>
        <v/>
      </c>
      <c r="G110" s="226" t="str">
        <f>IF(C110="","",VLOOKUP(C110,'Item List (English)'!$A$2:$C$10603,3,FALSE))</f>
        <v/>
      </c>
      <c r="H110" s="225"/>
      <c r="I110" s="225"/>
      <c r="J110" s="225"/>
      <c r="K110" s="226" t="str">
        <f>IF(J110=Menus!$E$2,"",VLOOKUP(J110,Menus!$E$3:$F$7,2,FALSE))</f>
        <v/>
      </c>
      <c r="L110" s="227"/>
      <c r="M110" s="228"/>
      <c r="N110" s="229" t="str">
        <f t="shared" si="3"/>
        <v/>
      </c>
      <c r="Q110" s="256" t="str">
        <f t="shared" si="2"/>
        <v/>
      </c>
    </row>
    <row r="111" spans="1:17" s="153" customFormat="1" ht="23.25" customHeight="1" x14ac:dyDescent="0.25">
      <c r="A111" s="221">
        <v>102</v>
      </c>
      <c r="B111" s="222"/>
      <c r="C111" s="223"/>
      <c r="D111" s="224"/>
      <c r="E111" s="225"/>
      <c r="F111" s="254" t="str">
        <f>IF(C111="","",VLOOKUP(C111,'Item List (English)'!$A$2:$C$10603,2,FALSE))</f>
        <v/>
      </c>
      <c r="G111" s="226" t="str">
        <f>IF(C111="","",VLOOKUP(C111,'Item List (English)'!$A$2:$C$10603,3,FALSE))</f>
        <v/>
      </c>
      <c r="H111" s="225"/>
      <c r="I111" s="225"/>
      <c r="J111" s="225"/>
      <c r="K111" s="226" t="str">
        <f>IF(J111=Menus!$E$2,"",VLOOKUP(J111,Menus!$E$3:$F$7,2,FALSE))</f>
        <v/>
      </c>
      <c r="L111" s="227"/>
      <c r="M111" s="228"/>
      <c r="N111" s="229" t="str">
        <f t="shared" si="3"/>
        <v/>
      </c>
      <c r="Q111" s="256" t="str">
        <f t="shared" si="2"/>
        <v/>
      </c>
    </row>
    <row r="112" spans="1:17" s="153" customFormat="1" ht="23.25" customHeight="1" x14ac:dyDescent="0.25">
      <c r="A112" s="221">
        <v>103</v>
      </c>
      <c r="B112" s="222"/>
      <c r="C112" s="223"/>
      <c r="D112" s="224"/>
      <c r="E112" s="225"/>
      <c r="F112" s="254" t="str">
        <f>IF(C112="","",VLOOKUP(C112,'Item List (English)'!$A$2:$C$10603,2,FALSE))</f>
        <v/>
      </c>
      <c r="G112" s="226" t="str">
        <f>IF(C112="","",VLOOKUP(C112,'Item List (English)'!$A$2:$C$10603,3,FALSE))</f>
        <v/>
      </c>
      <c r="H112" s="225"/>
      <c r="I112" s="225"/>
      <c r="J112" s="225"/>
      <c r="K112" s="226" t="str">
        <f>IF(J112=Menus!$E$2,"",VLOOKUP(J112,Menus!$E$3:$F$7,2,FALSE))</f>
        <v/>
      </c>
      <c r="L112" s="227"/>
      <c r="M112" s="228"/>
      <c r="N112" s="229" t="str">
        <f t="shared" si="3"/>
        <v/>
      </c>
      <c r="Q112" s="256" t="str">
        <f t="shared" si="2"/>
        <v/>
      </c>
    </row>
    <row r="113" spans="1:17" s="153" customFormat="1" ht="23.25" customHeight="1" x14ac:dyDescent="0.25">
      <c r="A113" s="221">
        <v>104</v>
      </c>
      <c r="B113" s="222"/>
      <c r="C113" s="223"/>
      <c r="D113" s="224"/>
      <c r="E113" s="225"/>
      <c r="F113" s="254" t="str">
        <f>IF(C113="","",VLOOKUP(C113,'Item List (English)'!$A$2:$C$10603,2,FALSE))</f>
        <v/>
      </c>
      <c r="G113" s="226" t="str">
        <f>IF(C113="","",VLOOKUP(C113,'Item List (English)'!$A$2:$C$10603,3,FALSE))</f>
        <v/>
      </c>
      <c r="H113" s="225"/>
      <c r="I113" s="225"/>
      <c r="J113" s="225"/>
      <c r="K113" s="226" t="str">
        <f>IF(J113=Menus!$E$2,"",VLOOKUP(J113,Menus!$E$3:$F$7,2,FALSE))</f>
        <v/>
      </c>
      <c r="L113" s="227"/>
      <c r="M113" s="228"/>
      <c r="N113" s="229" t="str">
        <f t="shared" si="3"/>
        <v/>
      </c>
      <c r="Q113" s="256" t="str">
        <f t="shared" si="2"/>
        <v/>
      </c>
    </row>
    <row r="114" spans="1:17" s="153" customFormat="1" ht="23.25" customHeight="1" x14ac:dyDescent="0.25">
      <c r="A114" s="221">
        <v>105</v>
      </c>
      <c r="B114" s="222"/>
      <c r="C114" s="223"/>
      <c r="D114" s="224"/>
      <c r="E114" s="225"/>
      <c r="F114" s="254" t="str">
        <f>IF(C114="","",VLOOKUP(C114,'Item List (English)'!$A$2:$C$10603,2,FALSE))</f>
        <v/>
      </c>
      <c r="G114" s="226" t="str">
        <f>IF(C114="","",VLOOKUP(C114,'Item List (English)'!$A$2:$C$10603,3,FALSE))</f>
        <v/>
      </c>
      <c r="H114" s="225"/>
      <c r="I114" s="225"/>
      <c r="J114" s="225"/>
      <c r="K114" s="226" t="str">
        <f>IF(J114=Menus!$E$2,"",VLOOKUP(J114,Menus!$E$3:$F$7,2,FALSE))</f>
        <v/>
      </c>
      <c r="L114" s="227"/>
      <c r="M114" s="228"/>
      <c r="N114" s="229" t="str">
        <f t="shared" si="3"/>
        <v/>
      </c>
      <c r="Q114" s="256" t="str">
        <f t="shared" si="2"/>
        <v/>
      </c>
    </row>
    <row r="115" spans="1:17" s="153" customFormat="1" ht="23.25" customHeight="1" x14ac:dyDescent="0.25">
      <c r="A115" s="221">
        <v>106</v>
      </c>
      <c r="B115" s="222"/>
      <c r="C115" s="223"/>
      <c r="D115" s="224"/>
      <c r="E115" s="225"/>
      <c r="F115" s="254" t="str">
        <f>IF(C115="","",VLOOKUP(C115,'Item List (English)'!$A$2:$C$10603,2,FALSE))</f>
        <v/>
      </c>
      <c r="G115" s="226" t="str">
        <f>IF(C115="","",VLOOKUP(C115,'Item List (English)'!$A$2:$C$10603,3,FALSE))</f>
        <v/>
      </c>
      <c r="H115" s="225"/>
      <c r="I115" s="225"/>
      <c r="J115" s="225"/>
      <c r="K115" s="226" t="str">
        <f>IF(J115=Menus!$E$2,"",VLOOKUP(J115,Menus!$E$3:$F$7,2,FALSE))</f>
        <v/>
      </c>
      <c r="L115" s="227"/>
      <c r="M115" s="228"/>
      <c r="N115" s="229" t="str">
        <f t="shared" si="3"/>
        <v/>
      </c>
      <c r="Q115" s="256" t="str">
        <f t="shared" si="2"/>
        <v/>
      </c>
    </row>
    <row r="116" spans="1:17" s="153" customFormat="1" ht="23.25" customHeight="1" x14ac:dyDescent="0.25">
      <c r="A116" s="221">
        <v>107</v>
      </c>
      <c r="B116" s="222"/>
      <c r="C116" s="223"/>
      <c r="D116" s="224"/>
      <c r="E116" s="225"/>
      <c r="F116" s="254" t="str">
        <f>IF(C116="","",VLOOKUP(C116,'Item List (English)'!$A$2:$C$10603,2,FALSE))</f>
        <v/>
      </c>
      <c r="G116" s="226" t="str">
        <f>IF(C116="","",VLOOKUP(C116,'Item List (English)'!$A$2:$C$10603,3,FALSE))</f>
        <v/>
      </c>
      <c r="H116" s="225"/>
      <c r="I116" s="225"/>
      <c r="J116" s="225"/>
      <c r="K116" s="226" t="str">
        <f>IF(J116=Menus!$E$2,"",VLOOKUP(J116,Menus!$E$3:$F$7,2,FALSE))</f>
        <v/>
      </c>
      <c r="L116" s="227"/>
      <c r="M116" s="228"/>
      <c r="N116" s="229" t="str">
        <f t="shared" si="3"/>
        <v/>
      </c>
      <c r="Q116" s="256" t="str">
        <f t="shared" si="2"/>
        <v/>
      </c>
    </row>
    <row r="117" spans="1:17" s="153" customFormat="1" ht="23.25" customHeight="1" x14ac:dyDescent="0.25">
      <c r="A117" s="221">
        <v>108</v>
      </c>
      <c r="B117" s="222"/>
      <c r="C117" s="223"/>
      <c r="D117" s="224"/>
      <c r="E117" s="225"/>
      <c r="F117" s="254" t="str">
        <f>IF(C117="","",VLOOKUP(C117,'Item List (English)'!$A$2:$C$10603,2,FALSE))</f>
        <v/>
      </c>
      <c r="G117" s="226" t="str">
        <f>IF(C117="","",VLOOKUP(C117,'Item List (English)'!$A$2:$C$10603,3,FALSE))</f>
        <v/>
      </c>
      <c r="H117" s="225"/>
      <c r="I117" s="225"/>
      <c r="J117" s="225"/>
      <c r="K117" s="226" t="str">
        <f>IF(J117=Menus!$E$2,"",VLOOKUP(J117,Menus!$E$3:$F$7,2,FALSE))</f>
        <v/>
      </c>
      <c r="L117" s="227"/>
      <c r="M117" s="228"/>
      <c r="N117" s="229" t="str">
        <f t="shared" si="3"/>
        <v/>
      </c>
      <c r="Q117" s="256" t="str">
        <f t="shared" si="2"/>
        <v/>
      </c>
    </row>
    <row r="118" spans="1:17" s="153" customFormat="1" ht="23.25" customHeight="1" x14ac:dyDescent="0.25">
      <c r="A118" s="221">
        <v>109</v>
      </c>
      <c r="B118" s="222"/>
      <c r="C118" s="223"/>
      <c r="D118" s="224"/>
      <c r="E118" s="225"/>
      <c r="F118" s="254" t="str">
        <f>IF(C118="","",VLOOKUP(C118,'Item List (English)'!$A$2:$C$10603,2,FALSE))</f>
        <v/>
      </c>
      <c r="G118" s="226" t="str">
        <f>IF(C118="","",VLOOKUP(C118,'Item List (English)'!$A$2:$C$10603,3,FALSE))</f>
        <v/>
      </c>
      <c r="H118" s="225"/>
      <c r="I118" s="225"/>
      <c r="J118" s="225"/>
      <c r="K118" s="226" t="str">
        <f>IF(J118=Menus!$E$2,"",VLOOKUP(J118,Menus!$E$3:$F$7,2,FALSE))</f>
        <v/>
      </c>
      <c r="L118" s="227"/>
      <c r="M118" s="228"/>
      <c r="N118" s="229" t="str">
        <f t="shared" si="3"/>
        <v/>
      </c>
      <c r="Q118" s="256" t="str">
        <f t="shared" si="2"/>
        <v/>
      </c>
    </row>
    <row r="119" spans="1:17" s="153" customFormat="1" ht="23.25" customHeight="1" x14ac:dyDescent="0.25">
      <c r="A119" s="221">
        <v>110</v>
      </c>
      <c r="B119" s="222"/>
      <c r="C119" s="223"/>
      <c r="D119" s="224"/>
      <c r="E119" s="225"/>
      <c r="F119" s="254" t="str">
        <f>IF(C119="","",VLOOKUP(C119,'Item List (English)'!$A$2:$C$10603,2,FALSE))</f>
        <v/>
      </c>
      <c r="G119" s="226" t="str">
        <f>IF(C119="","",VLOOKUP(C119,'Item List (English)'!$A$2:$C$10603,3,FALSE))</f>
        <v/>
      </c>
      <c r="H119" s="225"/>
      <c r="I119" s="225"/>
      <c r="J119" s="225"/>
      <c r="K119" s="226" t="str">
        <f>IF(J119=Menus!$E$2,"",VLOOKUP(J119,Menus!$E$3:$F$7,2,FALSE))</f>
        <v/>
      </c>
      <c r="L119" s="227"/>
      <c r="M119" s="228"/>
      <c r="N119" s="229" t="str">
        <f t="shared" si="3"/>
        <v/>
      </c>
      <c r="Q119" s="256" t="str">
        <f t="shared" si="2"/>
        <v/>
      </c>
    </row>
    <row r="120" spans="1:17" s="153" customFormat="1" ht="23.25" customHeight="1" x14ac:dyDescent="0.25">
      <c r="A120" s="221">
        <v>111</v>
      </c>
      <c r="B120" s="222"/>
      <c r="C120" s="223"/>
      <c r="D120" s="224"/>
      <c r="E120" s="225"/>
      <c r="F120" s="254" t="str">
        <f>IF(C120="","",VLOOKUP(C120,'Item List (English)'!$A$2:$C$10603,2,FALSE))</f>
        <v/>
      </c>
      <c r="G120" s="226" t="str">
        <f>IF(C120="","",VLOOKUP(C120,'Item List (English)'!$A$2:$C$10603,3,FALSE))</f>
        <v/>
      </c>
      <c r="H120" s="225"/>
      <c r="I120" s="225"/>
      <c r="J120" s="225"/>
      <c r="K120" s="226" t="str">
        <f>IF(J120=Menus!$E$2,"",VLOOKUP(J120,Menus!$E$3:$F$7,2,FALSE))</f>
        <v/>
      </c>
      <c r="L120" s="227"/>
      <c r="M120" s="228"/>
      <c r="N120" s="229" t="str">
        <f t="shared" si="3"/>
        <v/>
      </c>
      <c r="Q120" s="256" t="str">
        <f t="shared" si="2"/>
        <v/>
      </c>
    </row>
    <row r="121" spans="1:17" s="153" customFormat="1" ht="23.25" customHeight="1" x14ac:dyDescent="0.25">
      <c r="A121" s="221">
        <v>112</v>
      </c>
      <c r="B121" s="222"/>
      <c r="C121" s="223"/>
      <c r="D121" s="224"/>
      <c r="E121" s="225"/>
      <c r="F121" s="254" t="str">
        <f>IF(C121="","",VLOOKUP(C121,'Item List (English)'!$A$2:$C$10603,2,FALSE))</f>
        <v/>
      </c>
      <c r="G121" s="226" t="str">
        <f>IF(C121="","",VLOOKUP(C121,'Item List (English)'!$A$2:$C$10603,3,FALSE))</f>
        <v/>
      </c>
      <c r="H121" s="225"/>
      <c r="I121" s="225"/>
      <c r="J121" s="225"/>
      <c r="K121" s="226" t="str">
        <f>IF(J121=Menus!$E$2,"",VLOOKUP(J121,Menus!$E$3:$F$7,2,FALSE))</f>
        <v/>
      </c>
      <c r="L121" s="227"/>
      <c r="M121" s="228"/>
      <c r="N121" s="229" t="str">
        <f t="shared" si="3"/>
        <v/>
      </c>
      <c r="Q121" s="256" t="str">
        <f t="shared" si="2"/>
        <v/>
      </c>
    </row>
    <row r="122" spans="1:17" s="153" customFormat="1" ht="23.25" customHeight="1" x14ac:dyDescent="0.25">
      <c r="A122" s="221">
        <v>113</v>
      </c>
      <c r="B122" s="222"/>
      <c r="C122" s="223"/>
      <c r="D122" s="224"/>
      <c r="E122" s="225"/>
      <c r="F122" s="254" t="str">
        <f>IF(C122="","",VLOOKUP(C122,'Item List (English)'!$A$2:$C$10603,2,FALSE))</f>
        <v/>
      </c>
      <c r="G122" s="226" t="str">
        <f>IF(C122="","",VLOOKUP(C122,'Item List (English)'!$A$2:$C$10603,3,FALSE))</f>
        <v/>
      </c>
      <c r="H122" s="225"/>
      <c r="I122" s="225"/>
      <c r="J122" s="225"/>
      <c r="K122" s="226" t="str">
        <f>IF(J122=Menus!$E$2,"",VLOOKUP(J122,Menus!$E$3:$F$7,2,FALSE))</f>
        <v/>
      </c>
      <c r="L122" s="227"/>
      <c r="M122" s="228"/>
      <c r="N122" s="229" t="str">
        <f t="shared" si="3"/>
        <v/>
      </c>
      <c r="Q122" s="256" t="str">
        <f t="shared" si="2"/>
        <v/>
      </c>
    </row>
    <row r="123" spans="1:17" s="153" customFormat="1" ht="23.25" customHeight="1" x14ac:dyDescent="0.25">
      <c r="A123" s="221">
        <v>114</v>
      </c>
      <c r="B123" s="222"/>
      <c r="C123" s="223"/>
      <c r="D123" s="224"/>
      <c r="E123" s="225"/>
      <c r="F123" s="254" t="str">
        <f>IF(C123="","",VLOOKUP(C123,'Item List (English)'!$A$2:$C$10603,2,FALSE))</f>
        <v/>
      </c>
      <c r="G123" s="226" t="str">
        <f>IF(C123="","",VLOOKUP(C123,'Item List (English)'!$A$2:$C$10603,3,FALSE))</f>
        <v/>
      </c>
      <c r="H123" s="225"/>
      <c r="I123" s="225"/>
      <c r="J123" s="225"/>
      <c r="K123" s="226" t="str">
        <f>IF(J123=Menus!$E$2,"",VLOOKUP(J123,Menus!$E$3:$F$7,2,FALSE))</f>
        <v/>
      </c>
      <c r="L123" s="227"/>
      <c r="M123" s="228"/>
      <c r="N123" s="229" t="str">
        <f t="shared" si="3"/>
        <v/>
      </c>
      <c r="Q123" s="256" t="str">
        <f t="shared" si="2"/>
        <v/>
      </c>
    </row>
    <row r="124" spans="1:17" s="153" customFormat="1" ht="21.75" customHeight="1" x14ac:dyDescent="0.25">
      <c r="A124" s="221">
        <v>115</v>
      </c>
      <c r="B124" s="222"/>
      <c r="C124" s="223"/>
      <c r="D124" s="224"/>
      <c r="E124" s="225"/>
      <c r="F124" s="254" t="str">
        <f>IF(C124="","",VLOOKUP(C124,'Item List (English)'!$A$2:$C$10603,2,FALSE))</f>
        <v/>
      </c>
      <c r="G124" s="226" t="str">
        <f>IF(C124="","",VLOOKUP(C124,'Item List (English)'!$A$2:$C$10603,3,FALSE))</f>
        <v/>
      </c>
      <c r="H124" s="225"/>
      <c r="I124" s="225"/>
      <c r="J124" s="225"/>
      <c r="K124" s="226" t="str">
        <f>IF(J124=Menus!$E$2,"",VLOOKUP(J124,Menus!$E$3:$F$7,2,FALSE))</f>
        <v/>
      </c>
      <c r="L124" s="227"/>
      <c r="M124" s="228"/>
      <c r="N124" s="229" t="str">
        <f t="shared" si="3"/>
        <v/>
      </c>
      <c r="Q124" s="256" t="str">
        <f t="shared" si="2"/>
        <v/>
      </c>
    </row>
    <row r="125" spans="1:17" s="153" customFormat="1" ht="21.75" customHeight="1" x14ac:dyDescent="0.25">
      <c r="A125" s="221">
        <v>116</v>
      </c>
      <c r="B125" s="222"/>
      <c r="C125" s="223"/>
      <c r="D125" s="224"/>
      <c r="E125" s="225"/>
      <c r="F125" s="254" t="str">
        <f>IF(C125="","",VLOOKUP(C125,'Item List (English)'!$A$2:$C$10603,2,FALSE))</f>
        <v/>
      </c>
      <c r="G125" s="226" t="str">
        <f>IF(C125="","",VLOOKUP(C125,'Item List (English)'!$A$2:$C$10603,3,FALSE))</f>
        <v/>
      </c>
      <c r="H125" s="225"/>
      <c r="I125" s="225"/>
      <c r="J125" s="225"/>
      <c r="K125" s="226" t="str">
        <f>IF(J125=Menus!$E$2,"",VLOOKUP(J125,Menus!$E$3:$F$7,2,FALSE))</f>
        <v/>
      </c>
      <c r="L125" s="227"/>
      <c r="M125" s="228"/>
      <c r="N125" s="229" t="str">
        <f t="shared" si="3"/>
        <v/>
      </c>
      <c r="Q125" s="256" t="str">
        <f t="shared" si="2"/>
        <v/>
      </c>
    </row>
    <row r="126" spans="1:17" s="153" customFormat="1" ht="21.75" customHeight="1" x14ac:dyDescent="0.25">
      <c r="A126" s="221">
        <v>117</v>
      </c>
      <c r="B126" s="222"/>
      <c r="C126" s="223"/>
      <c r="D126" s="224"/>
      <c r="E126" s="225"/>
      <c r="F126" s="254" t="str">
        <f>IF(C126="","",VLOOKUP(C126,'Item List (English)'!$A$2:$C$10603,2,FALSE))</f>
        <v/>
      </c>
      <c r="G126" s="226" t="str">
        <f>IF(C126="","",VLOOKUP(C126,'Item List (English)'!$A$2:$C$10603,3,FALSE))</f>
        <v/>
      </c>
      <c r="H126" s="225"/>
      <c r="I126" s="225"/>
      <c r="J126" s="225"/>
      <c r="K126" s="226" t="str">
        <f>IF(J126=Menus!$E$2,"",VLOOKUP(J126,Menus!$E$3:$F$7,2,FALSE))</f>
        <v/>
      </c>
      <c r="L126" s="227"/>
      <c r="M126" s="228"/>
      <c r="N126" s="229" t="str">
        <f t="shared" si="3"/>
        <v/>
      </c>
      <c r="Q126" s="256" t="str">
        <f t="shared" si="2"/>
        <v/>
      </c>
    </row>
    <row r="127" spans="1:17" s="153" customFormat="1" ht="21.75" customHeight="1" x14ac:dyDescent="0.25">
      <c r="A127" s="221">
        <v>118</v>
      </c>
      <c r="B127" s="222"/>
      <c r="C127" s="223"/>
      <c r="D127" s="224"/>
      <c r="E127" s="225"/>
      <c r="F127" s="254" t="str">
        <f>IF(C127="","",VLOOKUP(C127,'Item List (English)'!$A$2:$C$10603,2,FALSE))</f>
        <v/>
      </c>
      <c r="G127" s="226" t="str">
        <f>IF(C127="","",VLOOKUP(C127,'Item List (English)'!$A$2:$C$10603,3,FALSE))</f>
        <v/>
      </c>
      <c r="H127" s="225"/>
      <c r="I127" s="225"/>
      <c r="J127" s="225"/>
      <c r="K127" s="226" t="str">
        <f>IF(J127=Menus!$E$2,"",VLOOKUP(J127,Menus!$E$3:$F$7,2,FALSE))</f>
        <v/>
      </c>
      <c r="L127" s="227"/>
      <c r="M127" s="228"/>
      <c r="N127" s="229" t="str">
        <f t="shared" si="3"/>
        <v/>
      </c>
      <c r="Q127" s="256" t="str">
        <f t="shared" si="2"/>
        <v/>
      </c>
    </row>
    <row r="128" spans="1:17" s="153" customFormat="1" ht="21.75" customHeight="1" x14ac:dyDescent="0.25">
      <c r="A128" s="221">
        <v>119</v>
      </c>
      <c r="B128" s="222"/>
      <c r="C128" s="223"/>
      <c r="D128" s="224"/>
      <c r="E128" s="225"/>
      <c r="F128" s="254" t="str">
        <f>IF(C128="","",VLOOKUP(C128,'Item List (English)'!$A$2:$C$10603,2,FALSE))</f>
        <v/>
      </c>
      <c r="G128" s="226" t="str">
        <f>IF(C128="","",VLOOKUP(C128,'Item List (English)'!$A$2:$C$10603,3,FALSE))</f>
        <v/>
      </c>
      <c r="H128" s="225"/>
      <c r="I128" s="225"/>
      <c r="J128" s="225"/>
      <c r="K128" s="226" t="str">
        <f>IF(J128=Menus!$E$2,"",VLOOKUP(J128,Menus!$E$3:$F$7,2,FALSE))</f>
        <v/>
      </c>
      <c r="L128" s="227"/>
      <c r="M128" s="228"/>
      <c r="N128" s="229" t="str">
        <f t="shared" si="3"/>
        <v/>
      </c>
      <c r="Q128" s="256" t="str">
        <f t="shared" si="2"/>
        <v/>
      </c>
    </row>
    <row r="129" spans="1:17" s="153" customFormat="1" ht="21.75" customHeight="1" thickBot="1" x14ac:dyDescent="0.3">
      <c r="A129" s="230">
        <v>120</v>
      </c>
      <c r="B129" s="231"/>
      <c r="C129" s="232"/>
      <c r="D129" s="233"/>
      <c r="E129" s="234"/>
      <c r="F129" s="255" t="str">
        <f>IF(C129="","",VLOOKUP(C129,'Item List (English)'!$A$2:$C$10603,2,FALSE))</f>
        <v/>
      </c>
      <c r="G129" s="235" t="str">
        <f>IF(C129="","",VLOOKUP(C129,'Item List (English)'!$A$2:$C$10603,3,FALSE))</f>
        <v/>
      </c>
      <c r="H129" s="234"/>
      <c r="I129" s="234"/>
      <c r="J129" s="234"/>
      <c r="K129" s="236" t="str">
        <f>IF(J129=Menus!$E$2,"",VLOOKUP(J129,Menus!$E$3:$F$7,2,FALSE))</f>
        <v/>
      </c>
      <c r="L129" s="237"/>
      <c r="M129" s="238"/>
      <c r="N129" s="239" t="str">
        <f t="shared" si="3"/>
        <v/>
      </c>
      <c r="Q129" s="256" t="str">
        <f t="shared" si="2"/>
        <v/>
      </c>
    </row>
  </sheetData>
  <sheetProtection algorithmName="SHA-512" hashValue="CJL1tDZ9bMZfcrsapoD4Oygv5bNaoJXW6gJk+i84MCM6g2QKmaHNscHlf3/F4rYMEh/gbU+ikdXgnd9iGYZbHg==" saltValue="erIYaSI4Qb87Ek3UUGWJ6w==" spinCount="100000" sheet="1" selectLockedCells="1"/>
  <mergeCells count="11">
    <mergeCell ref="G1:H1"/>
    <mergeCell ref="I1:J1"/>
    <mergeCell ref="K1:L1"/>
    <mergeCell ref="M1:N1"/>
    <mergeCell ref="J3:M3"/>
    <mergeCell ref="J7:M7"/>
    <mergeCell ref="J2:M2"/>
    <mergeCell ref="J4:M4"/>
    <mergeCell ref="J6:M6"/>
    <mergeCell ref="A2:I6"/>
    <mergeCell ref="J5:M5"/>
  </mergeCells>
  <printOptions horizontalCentered="1"/>
  <pageMargins left="0.45" right="0.45" top="0.5" bottom="0.5" header="0.3" footer="0.3"/>
  <pageSetup scale="52" fitToHeight="17" orientation="landscape" r:id="rId1"/>
  <headerFooter>
    <oddHeader>&amp;C&amp;"-,Bold"&amp;14CLA-12 Request to Subcontract Form (rev 07-2018)</oddHeader>
    <oddFooter>&amp;RPage &amp;P of &amp;N</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Menus!$G$2:$G$4</xm:f>
          </x14:formula1>
          <xm:sqref>D10:D129</xm:sqref>
        </x14:dataValidation>
        <x14:dataValidation type="list" allowBlank="1" showInputMessage="1" showErrorMessage="1">
          <x14:formula1>
            <xm:f>Menus!$B$2:$B$4</xm:f>
          </x14:formula1>
          <xm:sqref>H10:H129</xm:sqref>
        </x14:dataValidation>
        <x14:dataValidation type="list" allowBlank="1" showInputMessage="1" showErrorMessage="1">
          <x14:formula1>
            <xm:f>Menus!$I$2:$I$5</xm:f>
          </x14:formula1>
          <xm:sqref>E10:E129</xm:sqref>
        </x14:dataValidation>
        <x14:dataValidation type="list" allowBlank="1" showInputMessage="1" showErrorMessage="1">
          <x14:formula1>
            <xm:f>Menus!$C$2:$C$7</xm:f>
          </x14:formula1>
          <xm:sqref>J10:J129</xm:sqref>
        </x14:dataValidation>
        <x14:dataValidation type="list" allowBlank="1" showInputMessage="1" showErrorMessage="1">
          <x14:formula1>
            <xm:f>'Item List (English)'!$A$2:$A$10603</xm:f>
          </x14:formula1>
          <xm:sqref>C10:C129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129"/>
  <sheetViews>
    <sheetView view="pageBreakPreview" zoomScale="105" zoomScaleNormal="115" zoomScaleSheetLayoutView="105" workbookViewId="0">
      <selection activeCell="F15" sqref="F15"/>
    </sheetView>
  </sheetViews>
  <sheetFormatPr defaultColWidth="10.28515625" defaultRowHeight="21.75" customHeight="1" x14ac:dyDescent="0.2"/>
  <cols>
    <col min="1" max="1" width="7.5703125" style="149" customWidth="1"/>
    <col min="2" max="2" width="16" style="150" customWidth="1"/>
    <col min="3" max="3" width="13.28515625" style="150" customWidth="1"/>
    <col min="4" max="4" width="11.28515625" style="150" customWidth="1"/>
    <col min="5" max="5" width="8.28515625" style="150" customWidth="1"/>
    <col min="6" max="6" width="64.140625" style="149" customWidth="1"/>
    <col min="7" max="7" width="11.85546875" style="149" bestFit="1" customWidth="1"/>
    <col min="8" max="8" width="10.140625" style="151" bestFit="1" customWidth="1"/>
    <col min="9" max="9" width="14.7109375" style="149" bestFit="1" customWidth="1"/>
    <col min="10" max="10" width="15.140625" style="149" bestFit="1" customWidth="1"/>
    <col min="11" max="11" width="11.28515625" style="149" customWidth="1"/>
    <col min="12" max="12" width="15" style="149" bestFit="1" customWidth="1"/>
    <col min="13" max="13" width="14.7109375" style="149" bestFit="1" customWidth="1"/>
    <col min="14" max="14" width="18.5703125" style="149" customWidth="1"/>
    <col min="15" max="16" width="10.28515625" style="149"/>
    <col min="17" max="17" width="14.5703125" style="149" bestFit="1" customWidth="1"/>
    <col min="18" max="16384" width="10.28515625" style="149"/>
  </cols>
  <sheetData>
    <row r="1" spans="1:17" ht="30.75" customHeight="1" thickBot="1" x14ac:dyDescent="0.25">
      <c r="A1" s="206" t="s">
        <v>9878</v>
      </c>
      <c r="B1" s="207"/>
      <c r="C1" s="207"/>
      <c r="D1" s="207"/>
      <c r="E1" s="207"/>
      <c r="F1" s="207"/>
      <c r="G1" s="547" t="s">
        <v>9885</v>
      </c>
      <c r="H1" s="547"/>
      <c r="I1" s="548" t="s">
        <v>9833</v>
      </c>
      <c r="J1" s="548"/>
      <c r="K1" s="549" t="s">
        <v>9886</v>
      </c>
      <c r="L1" s="549"/>
      <c r="M1" s="550" t="s">
        <v>9833</v>
      </c>
      <c r="N1" s="551"/>
    </row>
    <row r="2" spans="1:17" s="36" customFormat="1" ht="18.75" customHeight="1" x14ac:dyDescent="0.2">
      <c r="A2" s="535"/>
      <c r="B2" s="536"/>
      <c r="C2" s="536"/>
      <c r="D2" s="536"/>
      <c r="E2" s="536"/>
      <c r="F2" s="536"/>
      <c r="G2" s="536"/>
      <c r="H2" s="536"/>
      <c r="I2" s="537"/>
      <c r="J2" s="534" t="s">
        <v>9857</v>
      </c>
      <c r="K2" s="534"/>
      <c r="L2" s="534"/>
      <c r="M2" s="534"/>
      <c r="N2" s="268">
        <f>SUMIF(E10:E129, "Tier 1",N10:N129)</f>
        <v>0</v>
      </c>
    </row>
    <row r="3" spans="1:17" s="265" customFormat="1" ht="29.25" customHeight="1" x14ac:dyDescent="0.2">
      <c r="A3" s="538"/>
      <c r="B3" s="539"/>
      <c r="C3" s="539"/>
      <c r="D3" s="539"/>
      <c r="E3" s="539"/>
      <c r="F3" s="539"/>
      <c r="G3" s="539"/>
      <c r="H3" s="539"/>
      <c r="I3" s="540"/>
      <c r="J3" s="544" t="s">
        <v>25902</v>
      </c>
      <c r="K3" s="545"/>
      <c r="L3" s="545"/>
      <c r="M3" s="546"/>
      <c r="N3" s="271">
        <f>SUMIF(E10:E129, "Tier 1",Q10:Q129)</f>
        <v>0</v>
      </c>
    </row>
    <row r="4" spans="1:17" s="36" customFormat="1" ht="18.75" customHeight="1" x14ac:dyDescent="0.2">
      <c r="A4" s="538"/>
      <c r="B4" s="539"/>
      <c r="C4" s="539"/>
      <c r="D4" s="539"/>
      <c r="E4" s="539"/>
      <c r="F4" s="539"/>
      <c r="G4" s="539"/>
      <c r="H4" s="539"/>
      <c r="I4" s="540"/>
      <c r="J4" s="532" t="s">
        <v>9858</v>
      </c>
      <c r="K4" s="532"/>
      <c r="L4" s="532"/>
      <c r="M4" s="532"/>
      <c r="N4" s="269">
        <f>SUMIF(E10:E18, "Tier 2",N10:N18)</f>
        <v>0</v>
      </c>
    </row>
    <row r="5" spans="1:17" s="265" customFormat="1" ht="29.25" customHeight="1" x14ac:dyDescent="0.2">
      <c r="A5" s="538"/>
      <c r="B5" s="539"/>
      <c r="C5" s="539"/>
      <c r="D5" s="539"/>
      <c r="E5" s="539"/>
      <c r="F5" s="539"/>
      <c r="G5" s="539"/>
      <c r="H5" s="539"/>
      <c r="I5" s="540"/>
      <c r="J5" s="544" t="s">
        <v>25901</v>
      </c>
      <c r="K5" s="545"/>
      <c r="L5" s="545"/>
      <c r="M5" s="546"/>
      <c r="N5" s="272">
        <f>SUMIF(E10:E129, "Tier 2",Q10:Q129)</f>
        <v>0</v>
      </c>
    </row>
    <row r="6" spans="1:17" s="36" customFormat="1" ht="18.75" customHeight="1" thickBot="1" x14ac:dyDescent="0.25">
      <c r="A6" s="541"/>
      <c r="B6" s="542"/>
      <c r="C6" s="542"/>
      <c r="D6" s="542"/>
      <c r="E6" s="542"/>
      <c r="F6" s="542"/>
      <c r="G6" s="542"/>
      <c r="H6" s="542"/>
      <c r="I6" s="543"/>
      <c r="J6" s="533" t="s">
        <v>9859</v>
      </c>
      <c r="K6" s="533"/>
      <c r="L6" s="533"/>
      <c r="M6" s="533"/>
      <c r="N6" s="270">
        <f>SUMIF(E10:E129, "Tier 3",N10:N129)</f>
        <v>0</v>
      </c>
    </row>
    <row r="7" spans="1:17" s="265" customFormat="1" ht="29.25" customHeight="1" x14ac:dyDescent="0.2">
      <c r="A7" s="266"/>
      <c r="B7" s="267"/>
      <c r="C7" s="267"/>
      <c r="D7" s="267"/>
      <c r="E7" s="267"/>
      <c r="F7" s="267"/>
      <c r="G7" s="267"/>
      <c r="H7" s="267"/>
      <c r="I7" s="267"/>
      <c r="J7" s="531" t="s">
        <v>25903</v>
      </c>
      <c r="K7" s="531"/>
      <c r="L7" s="531"/>
      <c r="M7" s="531"/>
      <c r="N7" s="273">
        <f>SUMIF(E10:E129, "Tier 3",Q10:Q129)</f>
        <v>0</v>
      </c>
    </row>
    <row r="8" spans="1:17" ht="21.75" customHeight="1" thickBot="1" x14ac:dyDescent="0.25">
      <c r="A8" s="183" t="s">
        <v>38</v>
      </c>
      <c r="B8" s="184" t="s">
        <v>39</v>
      </c>
      <c r="C8" s="184" t="s">
        <v>50</v>
      </c>
      <c r="D8" s="184" t="s">
        <v>40</v>
      </c>
      <c r="E8" s="184" t="s">
        <v>41</v>
      </c>
      <c r="F8" s="184" t="s">
        <v>42</v>
      </c>
      <c r="G8" s="184" t="s">
        <v>43</v>
      </c>
      <c r="H8" s="184" t="s">
        <v>44</v>
      </c>
      <c r="I8" s="184" t="s">
        <v>45</v>
      </c>
      <c r="J8" s="184" t="s">
        <v>46</v>
      </c>
      <c r="K8" s="185" t="s">
        <v>47</v>
      </c>
      <c r="L8" s="185" t="s">
        <v>48</v>
      </c>
      <c r="M8" s="185" t="s">
        <v>49</v>
      </c>
      <c r="N8" s="185" t="s">
        <v>27</v>
      </c>
    </row>
    <row r="9" spans="1:17" s="152" customFormat="1" ht="45.75" customHeight="1" thickBot="1" x14ac:dyDescent="0.25">
      <c r="A9" s="180" t="s">
        <v>8852</v>
      </c>
      <c r="B9" s="181" t="s">
        <v>20</v>
      </c>
      <c r="C9" s="181" t="s">
        <v>9853</v>
      </c>
      <c r="D9" s="181" t="s">
        <v>8853</v>
      </c>
      <c r="E9" s="181" t="s">
        <v>9863</v>
      </c>
      <c r="F9" s="181" t="s">
        <v>26</v>
      </c>
      <c r="G9" s="181" t="s">
        <v>22</v>
      </c>
      <c r="H9" s="181" t="s">
        <v>9811</v>
      </c>
      <c r="I9" s="181" t="s">
        <v>23</v>
      </c>
      <c r="J9" s="181" t="s">
        <v>28</v>
      </c>
      <c r="K9" s="181" t="s">
        <v>29</v>
      </c>
      <c r="L9" s="181" t="s">
        <v>21</v>
      </c>
      <c r="M9" s="181" t="s">
        <v>24</v>
      </c>
      <c r="N9" s="182" t="s">
        <v>36</v>
      </c>
    </row>
    <row r="10" spans="1:17" s="153" customFormat="1" ht="21.75" customHeight="1" x14ac:dyDescent="0.25">
      <c r="A10" s="211">
        <v>1</v>
      </c>
      <c r="B10" s="242"/>
      <c r="C10" s="214"/>
      <c r="D10" s="214"/>
      <c r="E10" s="215"/>
      <c r="F10" s="243"/>
      <c r="G10" s="215"/>
      <c r="H10" s="215"/>
      <c r="I10" s="215"/>
      <c r="J10" s="217"/>
      <c r="K10" s="244" t="str">
        <f>IF(J10=Menus!$E$2,"",VLOOKUP(J10,Menus!$E$3:$F$7,2,FALSE))</f>
        <v/>
      </c>
      <c r="L10" s="218"/>
      <c r="M10" s="219"/>
      <c r="N10" s="220" t="str">
        <f>IF(M10="","",(L10*M10*100/100))</f>
        <v/>
      </c>
      <c r="Q10" s="256" t="str">
        <f>IF(M10="","",(L10*M10*K10/100))</f>
        <v/>
      </c>
    </row>
    <row r="11" spans="1:17" s="153" customFormat="1" ht="21.75" customHeight="1" x14ac:dyDescent="0.25">
      <c r="A11" s="221">
        <v>2</v>
      </c>
      <c r="B11" s="245"/>
      <c r="C11" s="224"/>
      <c r="D11" s="224"/>
      <c r="E11" s="225"/>
      <c r="F11" s="246"/>
      <c r="G11" s="225"/>
      <c r="H11" s="225"/>
      <c r="I11" s="225"/>
      <c r="J11" s="225"/>
      <c r="K11" s="247" t="str">
        <f>IF(J11=Menus!$E$2,"",VLOOKUP(J11,Menus!$E$3:$F$7,2,FALSE))</f>
        <v/>
      </c>
      <c r="L11" s="227"/>
      <c r="M11" s="228"/>
      <c r="N11" s="229" t="str">
        <f t="shared" ref="N11:N74" si="0">IF(M11="","",(L11*M11*100/100))</f>
        <v/>
      </c>
      <c r="Q11" s="256" t="str">
        <f t="shared" ref="Q11:Q74" si="1">IF(M11="","",(L11*M11*K11/100))</f>
        <v/>
      </c>
    </row>
    <row r="12" spans="1:17" s="153" customFormat="1" ht="21.75" customHeight="1" x14ac:dyDescent="0.25">
      <c r="A12" s="221">
        <v>3</v>
      </c>
      <c r="B12" s="248"/>
      <c r="C12" s="224"/>
      <c r="D12" s="224"/>
      <c r="E12" s="225"/>
      <c r="F12" s="246"/>
      <c r="G12" s="225"/>
      <c r="H12" s="225"/>
      <c r="I12" s="225"/>
      <c r="J12" s="225"/>
      <c r="K12" s="247" t="str">
        <f>IF(J12=Menus!$E$2,"",VLOOKUP(J12,Menus!$E$3:$F$7,2,FALSE))</f>
        <v/>
      </c>
      <c r="L12" s="227"/>
      <c r="M12" s="228"/>
      <c r="N12" s="229" t="str">
        <f t="shared" si="0"/>
        <v/>
      </c>
      <c r="Q12" s="256" t="str">
        <f t="shared" si="1"/>
        <v/>
      </c>
    </row>
    <row r="13" spans="1:17" s="153" customFormat="1" ht="21.75" customHeight="1" x14ac:dyDescent="0.25">
      <c r="A13" s="221">
        <v>4</v>
      </c>
      <c r="B13" s="245"/>
      <c r="C13" s="224"/>
      <c r="D13" s="224"/>
      <c r="E13" s="225"/>
      <c r="F13" s="246"/>
      <c r="G13" s="225"/>
      <c r="H13" s="225"/>
      <c r="I13" s="225"/>
      <c r="J13" s="225"/>
      <c r="K13" s="247" t="str">
        <f>IF(J13=Menus!$E$2,"",VLOOKUP(J13,Menus!$E$3:$F$7,2,FALSE))</f>
        <v/>
      </c>
      <c r="L13" s="227"/>
      <c r="M13" s="228"/>
      <c r="N13" s="229" t="str">
        <f t="shared" si="0"/>
        <v/>
      </c>
      <c r="Q13" s="256" t="str">
        <f t="shared" si="1"/>
        <v/>
      </c>
    </row>
    <row r="14" spans="1:17" s="153" customFormat="1" ht="21.75" customHeight="1" x14ac:dyDescent="0.25">
      <c r="A14" s="221">
        <v>5</v>
      </c>
      <c r="B14" s="245"/>
      <c r="C14" s="224"/>
      <c r="D14" s="224"/>
      <c r="E14" s="225"/>
      <c r="F14" s="246" t="s">
        <v>9833</v>
      </c>
      <c r="G14" s="225"/>
      <c r="H14" s="225"/>
      <c r="I14" s="225"/>
      <c r="J14" s="225"/>
      <c r="K14" s="247" t="str">
        <f>IF(J14=Menus!$E$2,"",VLOOKUP(J14,Menus!$E$3:$F$7,2,FALSE))</f>
        <v/>
      </c>
      <c r="L14" s="227"/>
      <c r="M14" s="228"/>
      <c r="N14" s="229" t="str">
        <f t="shared" si="0"/>
        <v/>
      </c>
      <c r="Q14" s="256" t="str">
        <f t="shared" si="1"/>
        <v/>
      </c>
    </row>
    <row r="15" spans="1:17" s="153" customFormat="1" ht="21.75" customHeight="1" x14ac:dyDescent="0.25">
      <c r="A15" s="221">
        <v>6</v>
      </c>
      <c r="B15" s="245"/>
      <c r="C15" s="224"/>
      <c r="D15" s="224"/>
      <c r="E15" s="225"/>
      <c r="F15" s="246"/>
      <c r="G15" s="225"/>
      <c r="H15" s="225"/>
      <c r="I15" s="225"/>
      <c r="J15" s="225"/>
      <c r="K15" s="247" t="str">
        <f>IF(J15=Menus!$E$2,"",VLOOKUP(J15,Menus!$E$3:$F$7,2,FALSE))</f>
        <v/>
      </c>
      <c r="L15" s="227"/>
      <c r="M15" s="228"/>
      <c r="N15" s="229" t="str">
        <f t="shared" si="0"/>
        <v/>
      </c>
      <c r="Q15" s="256" t="str">
        <f t="shared" si="1"/>
        <v/>
      </c>
    </row>
    <row r="16" spans="1:17" s="153" customFormat="1" ht="21.75" customHeight="1" x14ac:dyDescent="0.25">
      <c r="A16" s="221">
        <v>7</v>
      </c>
      <c r="B16" s="245"/>
      <c r="C16" s="224"/>
      <c r="D16" s="224"/>
      <c r="E16" s="225"/>
      <c r="F16" s="246"/>
      <c r="G16" s="225"/>
      <c r="H16" s="225"/>
      <c r="I16" s="225"/>
      <c r="J16" s="225"/>
      <c r="K16" s="247" t="str">
        <f>IF(J16=Menus!$E$2,"",VLOOKUP(J16,Menus!$E$3:$F$7,2,FALSE))</f>
        <v/>
      </c>
      <c r="L16" s="227"/>
      <c r="M16" s="228"/>
      <c r="N16" s="229" t="str">
        <f t="shared" si="0"/>
        <v/>
      </c>
      <c r="Q16" s="256" t="str">
        <f t="shared" si="1"/>
        <v/>
      </c>
    </row>
    <row r="17" spans="1:17" s="153" customFormat="1" ht="21.75" customHeight="1" x14ac:dyDescent="0.25">
      <c r="A17" s="221">
        <v>8</v>
      </c>
      <c r="B17" s="245"/>
      <c r="C17" s="224"/>
      <c r="D17" s="224"/>
      <c r="E17" s="225"/>
      <c r="F17" s="246"/>
      <c r="G17" s="225"/>
      <c r="H17" s="225"/>
      <c r="I17" s="225"/>
      <c r="J17" s="225"/>
      <c r="K17" s="247" t="str">
        <f>IF(J17=Menus!$E$2,"",VLOOKUP(J17,Menus!$E$3:$F$7,2,FALSE))</f>
        <v/>
      </c>
      <c r="L17" s="227"/>
      <c r="M17" s="228"/>
      <c r="N17" s="229" t="str">
        <f t="shared" si="0"/>
        <v/>
      </c>
      <c r="Q17" s="256" t="str">
        <f t="shared" si="1"/>
        <v/>
      </c>
    </row>
    <row r="18" spans="1:17" s="153" customFormat="1" ht="21.75" customHeight="1" x14ac:dyDescent="0.25">
      <c r="A18" s="221">
        <v>9</v>
      </c>
      <c r="B18" s="245"/>
      <c r="C18" s="224"/>
      <c r="D18" s="224"/>
      <c r="E18" s="225"/>
      <c r="F18" s="246"/>
      <c r="G18" s="225"/>
      <c r="H18" s="225"/>
      <c r="I18" s="225"/>
      <c r="J18" s="225"/>
      <c r="K18" s="247" t="str">
        <f>IF(J18=Menus!$E$2,"",VLOOKUP(J18,Menus!$E$3:$F$7,2,FALSE))</f>
        <v/>
      </c>
      <c r="L18" s="227"/>
      <c r="M18" s="228"/>
      <c r="N18" s="229" t="str">
        <f t="shared" si="0"/>
        <v/>
      </c>
      <c r="Q18" s="256" t="str">
        <f t="shared" si="1"/>
        <v/>
      </c>
    </row>
    <row r="19" spans="1:17" s="153" customFormat="1" ht="21.75" customHeight="1" x14ac:dyDescent="0.25">
      <c r="A19" s="221">
        <v>10</v>
      </c>
      <c r="B19" s="245"/>
      <c r="C19" s="224"/>
      <c r="D19" s="224"/>
      <c r="E19" s="225"/>
      <c r="F19" s="246"/>
      <c r="G19" s="225"/>
      <c r="H19" s="225"/>
      <c r="I19" s="225"/>
      <c r="J19" s="225"/>
      <c r="K19" s="247" t="str">
        <f>IF(J19=Menus!$E$2,"",VLOOKUP(J19,Menus!$E$3:$F$7,2,FALSE))</f>
        <v/>
      </c>
      <c r="L19" s="227"/>
      <c r="M19" s="228"/>
      <c r="N19" s="229" t="str">
        <f t="shared" si="0"/>
        <v/>
      </c>
      <c r="Q19" s="256" t="str">
        <f t="shared" si="1"/>
        <v/>
      </c>
    </row>
    <row r="20" spans="1:17" s="153" customFormat="1" ht="21.75" customHeight="1" x14ac:dyDescent="0.25">
      <c r="A20" s="221">
        <v>11</v>
      </c>
      <c r="B20" s="245"/>
      <c r="C20" s="224"/>
      <c r="D20" s="224"/>
      <c r="E20" s="225"/>
      <c r="F20" s="246"/>
      <c r="G20" s="225"/>
      <c r="H20" s="225"/>
      <c r="I20" s="225"/>
      <c r="J20" s="225"/>
      <c r="K20" s="247" t="str">
        <f>IF(J20=Menus!$E$2,"",VLOOKUP(J20,Menus!$E$3:$F$7,2,FALSE))</f>
        <v/>
      </c>
      <c r="L20" s="227"/>
      <c r="M20" s="228"/>
      <c r="N20" s="229" t="str">
        <f t="shared" si="0"/>
        <v/>
      </c>
      <c r="Q20" s="256" t="str">
        <f t="shared" si="1"/>
        <v/>
      </c>
    </row>
    <row r="21" spans="1:17" s="153" customFormat="1" ht="21.75" customHeight="1" x14ac:dyDescent="0.25">
      <c r="A21" s="221">
        <v>12</v>
      </c>
      <c r="B21" s="245"/>
      <c r="C21" s="224"/>
      <c r="D21" s="224"/>
      <c r="E21" s="225"/>
      <c r="F21" s="246"/>
      <c r="G21" s="225"/>
      <c r="H21" s="225"/>
      <c r="I21" s="225"/>
      <c r="J21" s="225"/>
      <c r="K21" s="247" t="str">
        <f>IF(J21=Menus!$E$2,"",VLOOKUP(J21,Menus!$E$3:$F$7,2,FALSE))</f>
        <v/>
      </c>
      <c r="L21" s="227"/>
      <c r="M21" s="228"/>
      <c r="N21" s="229" t="str">
        <f t="shared" si="0"/>
        <v/>
      </c>
      <c r="Q21" s="256" t="str">
        <f t="shared" si="1"/>
        <v/>
      </c>
    </row>
    <row r="22" spans="1:17" s="153" customFormat="1" ht="21.75" customHeight="1" x14ac:dyDescent="0.25">
      <c r="A22" s="221">
        <v>13</v>
      </c>
      <c r="B22" s="245"/>
      <c r="C22" s="224"/>
      <c r="D22" s="224"/>
      <c r="E22" s="225"/>
      <c r="F22" s="246"/>
      <c r="G22" s="225"/>
      <c r="H22" s="225"/>
      <c r="I22" s="225"/>
      <c r="J22" s="225"/>
      <c r="K22" s="247" t="str">
        <f>IF(J22=Menus!$E$2,"",VLOOKUP(J22,Menus!$E$3:$F$7,2,FALSE))</f>
        <v/>
      </c>
      <c r="L22" s="227"/>
      <c r="M22" s="228"/>
      <c r="N22" s="229" t="str">
        <f t="shared" si="0"/>
        <v/>
      </c>
      <c r="Q22" s="256" t="str">
        <f t="shared" si="1"/>
        <v/>
      </c>
    </row>
    <row r="23" spans="1:17" s="153" customFormat="1" ht="21.75" customHeight="1" x14ac:dyDescent="0.25">
      <c r="A23" s="221">
        <v>14</v>
      </c>
      <c r="B23" s="245"/>
      <c r="C23" s="224"/>
      <c r="D23" s="224"/>
      <c r="E23" s="225"/>
      <c r="F23" s="246"/>
      <c r="G23" s="225"/>
      <c r="H23" s="225"/>
      <c r="I23" s="225"/>
      <c r="J23" s="225"/>
      <c r="K23" s="247" t="str">
        <f>IF(J23=Menus!$E$2,"",VLOOKUP(J23,Menus!$E$3:$F$7,2,FALSE))</f>
        <v/>
      </c>
      <c r="L23" s="227"/>
      <c r="M23" s="228"/>
      <c r="N23" s="229" t="str">
        <f t="shared" si="0"/>
        <v/>
      </c>
      <c r="Q23" s="256" t="str">
        <f t="shared" si="1"/>
        <v/>
      </c>
    </row>
    <row r="24" spans="1:17" s="153" customFormat="1" ht="21.75" customHeight="1" x14ac:dyDescent="0.25">
      <c r="A24" s="221">
        <v>15</v>
      </c>
      <c r="B24" s="245"/>
      <c r="C24" s="224"/>
      <c r="D24" s="224"/>
      <c r="E24" s="225"/>
      <c r="F24" s="246"/>
      <c r="G24" s="225"/>
      <c r="H24" s="225"/>
      <c r="I24" s="225"/>
      <c r="J24" s="225"/>
      <c r="K24" s="247" t="str">
        <f>IF(J24=Menus!$E$2,"",VLOOKUP(J24,Menus!$E$3:$F$7,2,FALSE))</f>
        <v/>
      </c>
      <c r="L24" s="227"/>
      <c r="M24" s="228"/>
      <c r="N24" s="229" t="str">
        <f t="shared" si="0"/>
        <v/>
      </c>
      <c r="Q24" s="256" t="str">
        <f t="shared" si="1"/>
        <v/>
      </c>
    </row>
    <row r="25" spans="1:17" s="153" customFormat="1" ht="21.75" customHeight="1" x14ac:dyDescent="0.25">
      <c r="A25" s="221">
        <v>16</v>
      </c>
      <c r="B25" s="245"/>
      <c r="C25" s="224"/>
      <c r="D25" s="224"/>
      <c r="E25" s="225"/>
      <c r="F25" s="246"/>
      <c r="G25" s="225"/>
      <c r="H25" s="225"/>
      <c r="I25" s="225"/>
      <c r="J25" s="225"/>
      <c r="K25" s="247" t="str">
        <f>IF(J25=Menus!$E$2,"",VLOOKUP(J25,Menus!$E$3:$F$7,2,FALSE))</f>
        <v/>
      </c>
      <c r="L25" s="227"/>
      <c r="M25" s="228"/>
      <c r="N25" s="229" t="str">
        <f t="shared" si="0"/>
        <v/>
      </c>
      <c r="Q25" s="256" t="str">
        <f t="shared" si="1"/>
        <v/>
      </c>
    </row>
    <row r="26" spans="1:17" s="153" customFormat="1" ht="21.75" customHeight="1" x14ac:dyDescent="0.25">
      <c r="A26" s="221">
        <v>17</v>
      </c>
      <c r="B26" s="245"/>
      <c r="C26" s="224"/>
      <c r="D26" s="224"/>
      <c r="E26" s="225"/>
      <c r="F26" s="246"/>
      <c r="G26" s="225"/>
      <c r="H26" s="225"/>
      <c r="I26" s="225"/>
      <c r="J26" s="225"/>
      <c r="K26" s="247" t="str">
        <f>IF(J26=Menus!$E$2,"",VLOOKUP(J26,Menus!$E$3:$F$7,2,FALSE))</f>
        <v/>
      </c>
      <c r="L26" s="227"/>
      <c r="M26" s="228"/>
      <c r="N26" s="229" t="str">
        <f t="shared" si="0"/>
        <v/>
      </c>
      <c r="Q26" s="256" t="str">
        <f t="shared" si="1"/>
        <v/>
      </c>
    </row>
    <row r="27" spans="1:17" s="153" customFormat="1" ht="21.75" customHeight="1" x14ac:dyDescent="0.25">
      <c r="A27" s="221">
        <v>18</v>
      </c>
      <c r="B27" s="245"/>
      <c r="C27" s="224"/>
      <c r="D27" s="224"/>
      <c r="E27" s="225"/>
      <c r="F27" s="246"/>
      <c r="G27" s="225"/>
      <c r="H27" s="225"/>
      <c r="I27" s="225"/>
      <c r="J27" s="225"/>
      <c r="K27" s="247" t="str">
        <f>IF(J27=Menus!$E$2,"",VLOOKUP(J27,Menus!$E$3:$F$7,2,FALSE))</f>
        <v/>
      </c>
      <c r="L27" s="227"/>
      <c r="M27" s="228"/>
      <c r="N27" s="229" t="str">
        <f t="shared" si="0"/>
        <v/>
      </c>
      <c r="Q27" s="256" t="str">
        <f t="shared" si="1"/>
        <v/>
      </c>
    </row>
    <row r="28" spans="1:17" s="153" customFormat="1" ht="21.75" customHeight="1" x14ac:dyDescent="0.25">
      <c r="A28" s="221">
        <v>19</v>
      </c>
      <c r="B28" s="245"/>
      <c r="C28" s="224"/>
      <c r="D28" s="224"/>
      <c r="E28" s="225"/>
      <c r="F28" s="246"/>
      <c r="G28" s="225"/>
      <c r="H28" s="225"/>
      <c r="I28" s="225"/>
      <c r="J28" s="225"/>
      <c r="K28" s="247" t="str">
        <f>IF(J28=Menus!$E$2,"",VLOOKUP(J28,Menus!$E$3:$F$7,2,FALSE))</f>
        <v/>
      </c>
      <c r="L28" s="227"/>
      <c r="M28" s="228"/>
      <c r="N28" s="229" t="str">
        <f t="shared" si="0"/>
        <v/>
      </c>
      <c r="Q28" s="256" t="str">
        <f t="shared" si="1"/>
        <v/>
      </c>
    </row>
    <row r="29" spans="1:17" s="153" customFormat="1" ht="21.75" customHeight="1" x14ac:dyDescent="0.25">
      <c r="A29" s="221">
        <v>20</v>
      </c>
      <c r="B29" s="245"/>
      <c r="C29" s="224"/>
      <c r="D29" s="224"/>
      <c r="E29" s="225"/>
      <c r="F29" s="246"/>
      <c r="G29" s="225"/>
      <c r="H29" s="225"/>
      <c r="I29" s="225"/>
      <c r="J29" s="225"/>
      <c r="K29" s="247" t="str">
        <f>IF(J29=Menus!$E$2,"",VLOOKUP(J29,Menus!$E$3:$F$7,2,FALSE))</f>
        <v/>
      </c>
      <c r="L29" s="227"/>
      <c r="M29" s="228"/>
      <c r="N29" s="229" t="str">
        <f t="shared" si="0"/>
        <v/>
      </c>
      <c r="Q29" s="256" t="str">
        <f t="shared" si="1"/>
        <v/>
      </c>
    </row>
    <row r="30" spans="1:17" s="153" customFormat="1" ht="21.75" customHeight="1" x14ac:dyDescent="0.25">
      <c r="A30" s="221">
        <v>21</v>
      </c>
      <c r="B30" s="245"/>
      <c r="C30" s="224"/>
      <c r="D30" s="224"/>
      <c r="E30" s="225"/>
      <c r="F30" s="246"/>
      <c r="G30" s="225"/>
      <c r="H30" s="225"/>
      <c r="I30" s="225"/>
      <c r="J30" s="225"/>
      <c r="K30" s="247" t="str">
        <f>IF(J30=Menus!$E$2,"",VLOOKUP(J30,Menus!$E$3:$F$7,2,FALSE))</f>
        <v/>
      </c>
      <c r="L30" s="227"/>
      <c r="M30" s="228"/>
      <c r="N30" s="229" t="str">
        <f t="shared" si="0"/>
        <v/>
      </c>
      <c r="Q30" s="256" t="str">
        <f t="shared" si="1"/>
        <v/>
      </c>
    </row>
    <row r="31" spans="1:17" s="153" customFormat="1" ht="21.75" customHeight="1" x14ac:dyDescent="0.25">
      <c r="A31" s="221">
        <v>22</v>
      </c>
      <c r="B31" s="245"/>
      <c r="C31" s="224"/>
      <c r="D31" s="224"/>
      <c r="E31" s="225"/>
      <c r="F31" s="246"/>
      <c r="G31" s="225"/>
      <c r="H31" s="225"/>
      <c r="I31" s="225"/>
      <c r="J31" s="225"/>
      <c r="K31" s="247" t="str">
        <f>IF(J31=Menus!$E$2,"",VLOOKUP(J31,Menus!$E$3:$F$7,2,FALSE))</f>
        <v/>
      </c>
      <c r="L31" s="227"/>
      <c r="M31" s="228"/>
      <c r="N31" s="229" t="str">
        <f t="shared" si="0"/>
        <v/>
      </c>
      <c r="Q31" s="256" t="str">
        <f t="shared" si="1"/>
        <v/>
      </c>
    </row>
    <row r="32" spans="1:17" s="153" customFormat="1" ht="21.75" customHeight="1" x14ac:dyDescent="0.25">
      <c r="A32" s="221">
        <v>23</v>
      </c>
      <c r="B32" s="245"/>
      <c r="C32" s="224"/>
      <c r="D32" s="224"/>
      <c r="E32" s="225"/>
      <c r="F32" s="246"/>
      <c r="G32" s="225"/>
      <c r="H32" s="225"/>
      <c r="I32" s="225"/>
      <c r="J32" s="225"/>
      <c r="K32" s="247" t="str">
        <f>IF(J32=Menus!$E$2,"",VLOOKUP(J32,Menus!$E$3:$F$7,2,FALSE))</f>
        <v/>
      </c>
      <c r="L32" s="227"/>
      <c r="M32" s="228"/>
      <c r="N32" s="229" t="str">
        <f t="shared" si="0"/>
        <v/>
      </c>
      <c r="Q32" s="256" t="str">
        <f t="shared" si="1"/>
        <v/>
      </c>
    </row>
    <row r="33" spans="1:17" s="153" customFormat="1" ht="21.75" customHeight="1" x14ac:dyDescent="0.25">
      <c r="A33" s="221">
        <v>24</v>
      </c>
      <c r="B33" s="245"/>
      <c r="C33" s="224"/>
      <c r="D33" s="224"/>
      <c r="E33" s="225"/>
      <c r="F33" s="246"/>
      <c r="G33" s="225"/>
      <c r="H33" s="225"/>
      <c r="I33" s="225"/>
      <c r="J33" s="225"/>
      <c r="K33" s="247" t="str">
        <f>IF(J33=Menus!$E$2,"",VLOOKUP(J33,Menus!$E$3:$F$7,2,FALSE))</f>
        <v/>
      </c>
      <c r="L33" s="227"/>
      <c r="M33" s="228"/>
      <c r="N33" s="229" t="str">
        <f t="shared" si="0"/>
        <v/>
      </c>
      <c r="Q33" s="256" t="str">
        <f t="shared" si="1"/>
        <v/>
      </c>
    </row>
    <row r="34" spans="1:17" s="153" customFormat="1" ht="21.75" customHeight="1" x14ac:dyDescent="0.25">
      <c r="A34" s="221">
        <v>25</v>
      </c>
      <c r="B34" s="245"/>
      <c r="C34" s="224"/>
      <c r="D34" s="224"/>
      <c r="E34" s="225"/>
      <c r="F34" s="246"/>
      <c r="G34" s="225"/>
      <c r="H34" s="225"/>
      <c r="I34" s="225"/>
      <c r="J34" s="225"/>
      <c r="K34" s="247" t="str">
        <f>IF(J34=Menus!$E$2,"",VLOOKUP(J34,Menus!$E$3:$F$7,2,FALSE))</f>
        <v/>
      </c>
      <c r="L34" s="227"/>
      <c r="M34" s="228"/>
      <c r="N34" s="229" t="str">
        <f t="shared" si="0"/>
        <v/>
      </c>
      <c r="Q34" s="256" t="str">
        <f t="shared" si="1"/>
        <v/>
      </c>
    </row>
    <row r="35" spans="1:17" s="153" customFormat="1" ht="21.75" customHeight="1" x14ac:dyDescent="0.25">
      <c r="A35" s="221">
        <v>26</v>
      </c>
      <c r="B35" s="245"/>
      <c r="C35" s="224"/>
      <c r="D35" s="224"/>
      <c r="E35" s="225"/>
      <c r="F35" s="246"/>
      <c r="G35" s="225"/>
      <c r="H35" s="225"/>
      <c r="I35" s="225"/>
      <c r="J35" s="225"/>
      <c r="K35" s="247" t="str">
        <f>IF(J35=Menus!$E$2,"",VLOOKUP(J35,Menus!$E$3:$F$7,2,FALSE))</f>
        <v/>
      </c>
      <c r="L35" s="227"/>
      <c r="M35" s="228"/>
      <c r="N35" s="229" t="str">
        <f t="shared" si="0"/>
        <v/>
      </c>
      <c r="Q35" s="256" t="str">
        <f t="shared" si="1"/>
        <v/>
      </c>
    </row>
    <row r="36" spans="1:17" s="153" customFormat="1" ht="21.75" customHeight="1" x14ac:dyDescent="0.25">
      <c r="A36" s="221">
        <v>27</v>
      </c>
      <c r="B36" s="245"/>
      <c r="C36" s="224"/>
      <c r="D36" s="224"/>
      <c r="E36" s="225"/>
      <c r="F36" s="246"/>
      <c r="G36" s="225"/>
      <c r="H36" s="225"/>
      <c r="I36" s="225"/>
      <c r="J36" s="225"/>
      <c r="K36" s="247" t="str">
        <f>IF(J36=Menus!$E$2,"",VLOOKUP(J36,Menus!$E$3:$F$7,2,FALSE))</f>
        <v/>
      </c>
      <c r="L36" s="227"/>
      <c r="M36" s="228"/>
      <c r="N36" s="229" t="str">
        <f t="shared" si="0"/>
        <v/>
      </c>
      <c r="Q36" s="256" t="str">
        <f t="shared" si="1"/>
        <v/>
      </c>
    </row>
    <row r="37" spans="1:17" s="153" customFormat="1" ht="21.75" customHeight="1" x14ac:dyDescent="0.25">
      <c r="A37" s="221">
        <v>28</v>
      </c>
      <c r="B37" s="245"/>
      <c r="C37" s="224"/>
      <c r="D37" s="224"/>
      <c r="E37" s="225"/>
      <c r="F37" s="246"/>
      <c r="G37" s="225"/>
      <c r="H37" s="225"/>
      <c r="I37" s="225"/>
      <c r="J37" s="225"/>
      <c r="K37" s="247" t="str">
        <f>IF(J37=Menus!$E$2,"",VLOOKUP(J37,Menus!$E$3:$F$7,2,FALSE))</f>
        <v/>
      </c>
      <c r="L37" s="227"/>
      <c r="M37" s="228"/>
      <c r="N37" s="229" t="str">
        <f t="shared" si="0"/>
        <v/>
      </c>
      <c r="Q37" s="256" t="str">
        <f t="shared" si="1"/>
        <v/>
      </c>
    </row>
    <row r="38" spans="1:17" s="153" customFormat="1" ht="21.75" customHeight="1" x14ac:dyDescent="0.25">
      <c r="A38" s="221">
        <v>29</v>
      </c>
      <c r="B38" s="245"/>
      <c r="C38" s="224"/>
      <c r="D38" s="224"/>
      <c r="E38" s="225"/>
      <c r="F38" s="246"/>
      <c r="G38" s="225"/>
      <c r="H38" s="225"/>
      <c r="I38" s="225"/>
      <c r="J38" s="225"/>
      <c r="K38" s="247" t="str">
        <f>IF(J38=Menus!$E$2,"",VLOOKUP(J38,Menus!$E$3:$F$7,2,FALSE))</f>
        <v/>
      </c>
      <c r="L38" s="227"/>
      <c r="M38" s="228"/>
      <c r="N38" s="229" t="str">
        <f t="shared" si="0"/>
        <v/>
      </c>
      <c r="Q38" s="256" t="str">
        <f t="shared" si="1"/>
        <v/>
      </c>
    </row>
    <row r="39" spans="1:17" s="153" customFormat="1" ht="21.75" customHeight="1" x14ac:dyDescent="0.25">
      <c r="A39" s="221">
        <v>30</v>
      </c>
      <c r="B39" s="245"/>
      <c r="C39" s="224"/>
      <c r="D39" s="224"/>
      <c r="E39" s="225"/>
      <c r="F39" s="246"/>
      <c r="G39" s="225"/>
      <c r="H39" s="225"/>
      <c r="I39" s="225"/>
      <c r="J39" s="225"/>
      <c r="K39" s="247" t="str">
        <f>IF(J39=Menus!$E$2,"",VLOOKUP(J39,Menus!$E$3:$F$7,2,FALSE))</f>
        <v/>
      </c>
      <c r="L39" s="227"/>
      <c r="M39" s="228"/>
      <c r="N39" s="229" t="str">
        <f t="shared" si="0"/>
        <v/>
      </c>
      <c r="Q39" s="256" t="str">
        <f t="shared" si="1"/>
        <v/>
      </c>
    </row>
    <row r="40" spans="1:17" s="153" customFormat="1" ht="21.75" customHeight="1" x14ac:dyDescent="0.25">
      <c r="A40" s="221">
        <v>31</v>
      </c>
      <c r="B40" s="245"/>
      <c r="C40" s="224"/>
      <c r="D40" s="224"/>
      <c r="E40" s="225"/>
      <c r="F40" s="246"/>
      <c r="G40" s="225"/>
      <c r="H40" s="225"/>
      <c r="I40" s="225"/>
      <c r="J40" s="225"/>
      <c r="K40" s="247" t="str">
        <f>IF(J40=Menus!$E$2,"",VLOOKUP(J40,Menus!$E$3:$F$7,2,FALSE))</f>
        <v/>
      </c>
      <c r="L40" s="227"/>
      <c r="M40" s="228"/>
      <c r="N40" s="229" t="str">
        <f t="shared" si="0"/>
        <v/>
      </c>
      <c r="Q40" s="256" t="str">
        <f t="shared" si="1"/>
        <v/>
      </c>
    </row>
    <row r="41" spans="1:17" s="153" customFormat="1" ht="21.75" customHeight="1" x14ac:dyDescent="0.25">
      <c r="A41" s="221">
        <v>32</v>
      </c>
      <c r="B41" s="245"/>
      <c r="C41" s="224"/>
      <c r="D41" s="224"/>
      <c r="E41" s="225"/>
      <c r="F41" s="246"/>
      <c r="G41" s="225"/>
      <c r="H41" s="225"/>
      <c r="I41" s="225"/>
      <c r="J41" s="225"/>
      <c r="K41" s="247" t="str">
        <f>IF(J41=Menus!$E$2,"",VLOOKUP(J41,Menus!$E$3:$F$7,2,FALSE))</f>
        <v/>
      </c>
      <c r="L41" s="227"/>
      <c r="M41" s="228"/>
      <c r="N41" s="229" t="str">
        <f t="shared" si="0"/>
        <v/>
      </c>
      <c r="Q41" s="256" t="str">
        <f t="shared" si="1"/>
        <v/>
      </c>
    </row>
    <row r="42" spans="1:17" s="153" customFormat="1" ht="21.75" customHeight="1" x14ac:dyDescent="0.25">
      <c r="A42" s="221">
        <v>33</v>
      </c>
      <c r="B42" s="245"/>
      <c r="C42" s="224"/>
      <c r="D42" s="224"/>
      <c r="E42" s="225"/>
      <c r="F42" s="246"/>
      <c r="G42" s="225"/>
      <c r="H42" s="225"/>
      <c r="I42" s="225"/>
      <c r="J42" s="225"/>
      <c r="K42" s="247" t="str">
        <f>IF(J42=Menus!$E$2,"",VLOOKUP(J42,Menus!$E$3:$F$7,2,FALSE))</f>
        <v/>
      </c>
      <c r="L42" s="227"/>
      <c r="M42" s="228"/>
      <c r="N42" s="229" t="str">
        <f t="shared" si="0"/>
        <v/>
      </c>
      <c r="Q42" s="256" t="str">
        <f t="shared" si="1"/>
        <v/>
      </c>
    </row>
    <row r="43" spans="1:17" s="153" customFormat="1" ht="21.75" customHeight="1" x14ac:dyDescent="0.25">
      <c r="A43" s="221">
        <v>34</v>
      </c>
      <c r="B43" s="245"/>
      <c r="C43" s="224"/>
      <c r="D43" s="224"/>
      <c r="E43" s="225"/>
      <c r="F43" s="246"/>
      <c r="G43" s="225"/>
      <c r="H43" s="225"/>
      <c r="I43" s="225"/>
      <c r="J43" s="225"/>
      <c r="K43" s="247" t="str">
        <f>IF(J43=Menus!$E$2,"",VLOOKUP(J43,Menus!$E$3:$F$7,2,FALSE))</f>
        <v/>
      </c>
      <c r="L43" s="227"/>
      <c r="M43" s="228"/>
      <c r="N43" s="229" t="str">
        <f t="shared" si="0"/>
        <v/>
      </c>
      <c r="Q43" s="256" t="str">
        <f t="shared" si="1"/>
        <v/>
      </c>
    </row>
    <row r="44" spans="1:17" s="153" customFormat="1" ht="21.75" customHeight="1" x14ac:dyDescent="0.25">
      <c r="A44" s="221">
        <v>35</v>
      </c>
      <c r="B44" s="245"/>
      <c r="C44" s="224"/>
      <c r="D44" s="224"/>
      <c r="E44" s="225"/>
      <c r="F44" s="246"/>
      <c r="G44" s="225"/>
      <c r="H44" s="225"/>
      <c r="I44" s="225"/>
      <c r="J44" s="225"/>
      <c r="K44" s="247" t="str">
        <f>IF(J44=Menus!$E$2,"",VLOOKUP(J44,Menus!$E$3:$F$7,2,FALSE))</f>
        <v/>
      </c>
      <c r="L44" s="227"/>
      <c r="M44" s="228"/>
      <c r="N44" s="229" t="str">
        <f t="shared" si="0"/>
        <v/>
      </c>
      <c r="Q44" s="256" t="str">
        <f t="shared" si="1"/>
        <v/>
      </c>
    </row>
    <row r="45" spans="1:17" s="153" customFormat="1" ht="21.75" customHeight="1" x14ac:dyDescent="0.25">
      <c r="A45" s="221">
        <v>36</v>
      </c>
      <c r="B45" s="245"/>
      <c r="C45" s="224"/>
      <c r="D45" s="224"/>
      <c r="E45" s="225"/>
      <c r="F45" s="246"/>
      <c r="G45" s="225"/>
      <c r="H45" s="225"/>
      <c r="I45" s="225"/>
      <c r="J45" s="225"/>
      <c r="K45" s="247" t="str">
        <f>IF(J45=Menus!$E$2,"",VLOOKUP(J45,Menus!$E$3:$F$7,2,FALSE))</f>
        <v/>
      </c>
      <c r="L45" s="227"/>
      <c r="M45" s="228"/>
      <c r="N45" s="229" t="str">
        <f t="shared" si="0"/>
        <v/>
      </c>
      <c r="Q45" s="256" t="str">
        <f t="shared" si="1"/>
        <v/>
      </c>
    </row>
    <row r="46" spans="1:17" s="153" customFormat="1" ht="21.75" customHeight="1" x14ac:dyDescent="0.25">
      <c r="A46" s="221">
        <v>37</v>
      </c>
      <c r="B46" s="245"/>
      <c r="C46" s="224"/>
      <c r="D46" s="224"/>
      <c r="E46" s="225"/>
      <c r="F46" s="246"/>
      <c r="G46" s="225"/>
      <c r="H46" s="225"/>
      <c r="I46" s="225"/>
      <c r="J46" s="225"/>
      <c r="K46" s="247" t="str">
        <f>IF(J46=Menus!$E$2,"",VLOOKUP(J46,Menus!$E$3:$F$7,2,FALSE))</f>
        <v/>
      </c>
      <c r="L46" s="227"/>
      <c r="M46" s="228"/>
      <c r="N46" s="229" t="str">
        <f t="shared" si="0"/>
        <v/>
      </c>
      <c r="Q46" s="256" t="str">
        <f t="shared" si="1"/>
        <v/>
      </c>
    </row>
    <row r="47" spans="1:17" s="153" customFormat="1" ht="21.75" customHeight="1" x14ac:dyDescent="0.25">
      <c r="A47" s="221">
        <v>38</v>
      </c>
      <c r="B47" s="245"/>
      <c r="C47" s="224"/>
      <c r="D47" s="224"/>
      <c r="E47" s="225"/>
      <c r="F47" s="246"/>
      <c r="G47" s="225"/>
      <c r="H47" s="225"/>
      <c r="I47" s="225"/>
      <c r="J47" s="225"/>
      <c r="K47" s="247" t="str">
        <f>IF(J47=Menus!$E$2,"",VLOOKUP(J47,Menus!$E$3:$F$7,2,FALSE))</f>
        <v/>
      </c>
      <c r="L47" s="227"/>
      <c r="M47" s="228"/>
      <c r="N47" s="229" t="str">
        <f t="shared" si="0"/>
        <v/>
      </c>
      <c r="Q47" s="256" t="str">
        <f t="shared" si="1"/>
        <v/>
      </c>
    </row>
    <row r="48" spans="1:17" s="153" customFormat="1" ht="21.75" customHeight="1" x14ac:dyDescent="0.25">
      <c r="A48" s="221">
        <v>39</v>
      </c>
      <c r="B48" s="245"/>
      <c r="C48" s="224"/>
      <c r="D48" s="224"/>
      <c r="E48" s="225"/>
      <c r="F48" s="246"/>
      <c r="G48" s="225"/>
      <c r="H48" s="225"/>
      <c r="I48" s="225"/>
      <c r="J48" s="225"/>
      <c r="K48" s="247" t="str">
        <f>IF(J48=Menus!$E$2,"",VLOOKUP(J48,Menus!$E$3:$F$7,2,FALSE))</f>
        <v/>
      </c>
      <c r="L48" s="227"/>
      <c r="M48" s="228"/>
      <c r="N48" s="229" t="str">
        <f t="shared" si="0"/>
        <v/>
      </c>
      <c r="Q48" s="256" t="str">
        <f t="shared" si="1"/>
        <v/>
      </c>
    </row>
    <row r="49" spans="1:17" s="153" customFormat="1" ht="21.75" customHeight="1" x14ac:dyDescent="0.25">
      <c r="A49" s="221">
        <v>40</v>
      </c>
      <c r="B49" s="245"/>
      <c r="C49" s="224"/>
      <c r="D49" s="224"/>
      <c r="E49" s="225"/>
      <c r="F49" s="246"/>
      <c r="G49" s="225"/>
      <c r="H49" s="225"/>
      <c r="I49" s="225"/>
      <c r="J49" s="225"/>
      <c r="K49" s="247" t="str">
        <f>IF(J49=Menus!$E$2,"",VLOOKUP(J49,Menus!$E$3:$F$7,2,FALSE))</f>
        <v/>
      </c>
      <c r="L49" s="227"/>
      <c r="M49" s="228"/>
      <c r="N49" s="229" t="str">
        <f t="shared" si="0"/>
        <v/>
      </c>
      <c r="Q49" s="256" t="str">
        <f t="shared" si="1"/>
        <v/>
      </c>
    </row>
    <row r="50" spans="1:17" s="153" customFormat="1" ht="21.75" customHeight="1" x14ac:dyDescent="0.25">
      <c r="A50" s="221">
        <v>41</v>
      </c>
      <c r="B50" s="245"/>
      <c r="C50" s="224"/>
      <c r="D50" s="224"/>
      <c r="E50" s="225"/>
      <c r="F50" s="246"/>
      <c r="G50" s="225"/>
      <c r="H50" s="225"/>
      <c r="I50" s="225"/>
      <c r="J50" s="225"/>
      <c r="K50" s="247" t="str">
        <f>IF(J50=Menus!$E$2,"",VLOOKUP(J50,Menus!$E$3:$F$7,2,FALSE))</f>
        <v/>
      </c>
      <c r="L50" s="227"/>
      <c r="M50" s="228"/>
      <c r="N50" s="229" t="str">
        <f t="shared" si="0"/>
        <v/>
      </c>
      <c r="Q50" s="256" t="str">
        <f t="shared" si="1"/>
        <v/>
      </c>
    </row>
    <row r="51" spans="1:17" s="153" customFormat="1" ht="21.75" customHeight="1" x14ac:dyDescent="0.25">
      <c r="A51" s="221">
        <v>42</v>
      </c>
      <c r="B51" s="245"/>
      <c r="C51" s="224"/>
      <c r="D51" s="224"/>
      <c r="E51" s="225"/>
      <c r="F51" s="246"/>
      <c r="G51" s="225"/>
      <c r="H51" s="225"/>
      <c r="I51" s="225"/>
      <c r="J51" s="225"/>
      <c r="K51" s="247" t="str">
        <f>IF(J51=Menus!$E$2,"",VLOOKUP(J51,Menus!$E$3:$F$7,2,FALSE))</f>
        <v/>
      </c>
      <c r="L51" s="227"/>
      <c r="M51" s="228"/>
      <c r="N51" s="229" t="str">
        <f t="shared" si="0"/>
        <v/>
      </c>
      <c r="Q51" s="256" t="str">
        <f t="shared" si="1"/>
        <v/>
      </c>
    </row>
    <row r="52" spans="1:17" s="153" customFormat="1" ht="21.75" customHeight="1" x14ac:dyDescent="0.25">
      <c r="A52" s="221">
        <v>43</v>
      </c>
      <c r="B52" s="245"/>
      <c r="C52" s="224"/>
      <c r="D52" s="224"/>
      <c r="E52" s="225"/>
      <c r="F52" s="246"/>
      <c r="G52" s="225"/>
      <c r="H52" s="225"/>
      <c r="I52" s="225"/>
      <c r="J52" s="225"/>
      <c r="K52" s="247" t="str">
        <f>IF(J52=Menus!$E$2,"",VLOOKUP(J52,Menus!$E$3:$F$7,2,FALSE))</f>
        <v/>
      </c>
      <c r="L52" s="227"/>
      <c r="M52" s="228"/>
      <c r="N52" s="229" t="str">
        <f t="shared" si="0"/>
        <v/>
      </c>
      <c r="Q52" s="256" t="str">
        <f t="shared" si="1"/>
        <v/>
      </c>
    </row>
    <row r="53" spans="1:17" s="153" customFormat="1" ht="21.75" customHeight="1" x14ac:dyDescent="0.25">
      <c r="A53" s="221">
        <v>44</v>
      </c>
      <c r="B53" s="245"/>
      <c r="C53" s="224"/>
      <c r="D53" s="224"/>
      <c r="E53" s="225"/>
      <c r="F53" s="246"/>
      <c r="G53" s="225"/>
      <c r="H53" s="225"/>
      <c r="I53" s="225"/>
      <c r="J53" s="225"/>
      <c r="K53" s="247" t="str">
        <f>IF(J53=Menus!$E$2,"",VLOOKUP(J53,Menus!$E$3:$F$7,2,FALSE))</f>
        <v/>
      </c>
      <c r="L53" s="227"/>
      <c r="M53" s="228"/>
      <c r="N53" s="229" t="str">
        <f t="shared" si="0"/>
        <v/>
      </c>
      <c r="Q53" s="256" t="str">
        <f t="shared" si="1"/>
        <v/>
      </c>
    </row>
    <row r="54" spans="1:17" s="153" customFormat="1" ht="21.75" customHeight="1" x14ac:dyDescent="0.25">
      <c r="A54" s="221">
        <v>45</v>
      </c>
      <c r="B54" s="245"/>
      <c r="C54" s="224"/>
      <c r="D54" s="224"/>
      <c r="E54" s="225"/>
      <c r="F54" s="246"/>
      <c r="G54" s="225"/>
      <c r="H54" s="225"/>
      <c r="I54" s="225"/>
      <c r="J54" s="225"/>
      <c r="K54" s="247" t="str">
        <f>IF(J54=Menus!$E$2,"",VLOOKUP(J54,Menus!$E$3:$F$7,2,FALSE))</f>
        <v/>
      </c>
      <c r="L54" s="227"/>
      <c r="M54" s="228"/>
      <c r="N54" s="229" t="str">
        <f t="shared" si="0"/>
        <v/>
      </c>
      <c r="Q54" s="256" t="str">
        <f t="shared" si="1"/>
        <v/>
      </c>
    </row>
    <row r="55" spans="1:17" s="153" customFormat="1" ht="21.75" customHeight="1" x14ac:dyDescent="0.25">
      <c r="A55" s="221">
        <v>46</v>
      </c>
      <c r="B55" s="245"/>
      <c r="C55" s="224"/>
      <c r="D55" s="224"/>
      <c r="E55" s="225"/>
      <c r="F55" s="246"/>
      <c r="G55" s="225"/>
      <c r="H55" s="225"/>
      <c r="I55" s="225"/>
      <c r="J55" s="225"/>
      <c r="K55" s="247" t="str">
        <f>IF(J55=Menus!$E$2,"",VLOOKUP(J55,Menus!$E$3:$F$7,2,FALSE))</f>
        <v/>
      </c>
      <c r="L55" s="227"/>
      <c r="M55" s="228"/>
      <c r="N55" s="229" t="str">
        <f t="shared" si="0"/>
        <v/>
      </c>
      <c r="Q55" s="256" t="str">
        <f t="shared" si="1"/>
        <v/>
      </c>
    </row>
    <row r="56" spans="1:17" s="153" customFormat="1" ht="21.75" customHeight="1" x14ac:dyDescent="0.25">
      <c r="A56" s="221">
        <v>47</v>
      </c>
      <c r="B56" s="245"/>
      <c r="C56" s="224"/>
      <c r="D56" s="224"/>
      <c r="E56" s="225"/>
      <c r="F56" s="246"/>
      <c r="G56" s="225"/>
      <c r="H56" s="225"/>
      <c r="I56" s="225"/>
      <c r="J56" s="225"/>
      <c r="K56" s="247" t="str">
        <f>IF(J56=Menus!$E$2,"",VLOOKUP(J56,Menus!$E$3:$F$7,2,FALSE))</f>
        <v/>
      </c>
      <c r="L56" s="227"/>
      <c r="M56" s="228"/>
      <c r="N56" s="229" t="str">
        <f t="shared" si="0"/>
        <v/>
      </c>
      <c r="Q56" s="256" t="str">
        <f t="shared" si="1"/>
        <v/>
      </c>
    </row>
    <row r="57" spans="1:17" s="153" customFormat="1" ht="21.75" customHeight="1" x14ac:dyDescent="0.25">
      <c r="A57" s="221">
        <v>48</v>
      </c>
      <c r="B57" s="245"/>
      <c r="C57" s="224"/>
      <c r="D57" s="224"/>
      <c r="E57" s="225"/>
      <c r="F57" s="246"/>
      <c r="G57" s="225"/>
      <c r="H57" s="225"/>
      <c r="I57" s="225"/>
      <c r="J57" s="225"/>
      <c r="K57" s="247" t="str">
        <f>IF(J57=Menus!$E$2,"",VLOOKUP(J57,Menus!$E$3:$F$7,2,FALSE))</f>
        <v/>
      </c>
      <c r="L57" s="227"/>
      <c r="M57" s="228"/>
      <c r="N57" s="229" t="str">
        <f t="shared" si="0"/>
        <v/>
      </c>
      <c r="Q57" s="256" t="str">
        <f t="shared" si="1"/>
        <v/>
      </c>
    </row>
    <row r="58" spans="1:17" s="153" customFormat="1" ht="21.75" customHeight="1" x14ac:dyDescent="0.25">
      <c r="A58" s="221">
        <v>49</v>
      </c>
      <c r="B58" s="245"/>
      <c r="C58" s="224"/>
      <c r="D58" s="224"/>
      <c r="E58" s="225"/>
      <c r="F58" s="246"/>
      <c r="G58" s="225"/>
      <c r="H58" s="225"/>
      <c r="I58" s="225"/>
      <c r="J58" s="225"/>
      <c r="K58" s="247" t="str">
        <f>IF(J58=Menus!$E$2,"",VLOOKUP(J58,Menus!$E$3:$F$7,2,FALSE))</f>
        <v/>
      </c>
      <c r="L58" s="227"/>
      <c r="M58" s="228"/>
      <c r="N58" s="229" t="str">
        <f t="shared" si="0"/>
        <v/>
      </c>
      <c r="Q58" s="256" t="str">
        <f t="shared" si="1"/>
        <v/>
      </c>
    </row>
    <row r="59" spans="1:17" s="153" customFormat="1" ht="21.75" customHeight="1" x14ac:dyDescent="0.25">
      <c r="A59" s="221">
        <v>50</v>
      </c>
      <c r="B59" s="245"/>
      <c r="C59" s="224"/>
      <c r="D59" s="224"/>
      <c r="E59" s="225"/>
      <c r="F59" s="246"/>
      <c r="G59" s="225"/>
      <c r="H59" s="225"/>
      <c r="I59" s="225"/>
      <c r="J59" s="225"/>
      <c r="K59" s="247" t="str">
        <f>IF(J59=Menus!$E$2,"",VLOOKUP(J59,Menus!$E$3:$F$7,2,FALSE))</f>
        <v/>
      </c>
      <c r="L59" s="227"/>
      <c r="M59" s="228"/>
      <c r="N59" s="229" t="str">
        <f t="shared" si="0"/>
        <v/>
      </c>
      <c r="Q59" s="256" t="str">
        <f t="shared" si="1"/>
        <v/>
      </c>
    </row>
    <row r="60" spans="1:17" s="153" customFormat="1" ht="21.75" customHeight="1" x14ac:dyDescent="0.25">
      <c r="A60" s="221">
        <v>51</v>
      </c>
      <c r="B60" s="245"/>
      <c r="C60" s="224"/>
      <c r="D60" s="224"/>
      <c r="E60" s="225"/>
      <c r="F60" s="246"/>
      <c r="G60" s="225"/>
      <c r="H60" s="225"/>
      <c r="I60" s="225"/>
      <c r="J60" s="225"/>
      <c r="K60" s="247" t="str">
        <f>IF(J60=Menus!$E$2,"",VLOOKUP(J60,Menus!$E$3:$F$7,2,FALSE))</f>
        <v/>
      </c>
      <c r="L60" s="227"/>
      <c r="M60" s="228"/>
      <c r="N60" s="229" t="str">
        <f t="shared" si="0"/>
        <v/>
      </c>
      <c r="Q60" s="256" t="str">
        <f t="shared" si="1"/>
        <v/>
      </c>
    </row>
    <row r="61" spans="1:17" s="153" customFormat="1" ht="21.75" customHeight="1" x14ac:dyDescent="0.25">
      <c r="A61" s="221">
        <v>52</v>
      </c>
      <c r="B61" s="245"/>
      <c r="C61" s="224"/>
      <c r="D61" s="224"/>
      <c r="E61" s="225"/>
      <c r="F61" s="246"/>
      <c r="G61" s="225"/>
      <c r="H61" s="225"/>
      <c r="I61" s="225"/>
      <c r="J61" s="225"/>
      <c r="K61" s="247" t="str">
        <f>IF(J61=Menus!$E$2,"",VLOOKUP(J61,Menus!$E$3:$F$7,2,FALSE))</f>
        <v/>
      </c>
      <c r="L61" s="227"/>
      <c r="M61" s="228"/>
      <c r="N61" s="229" t="str">
        <f t="shared" si="0"/>
        <v/>
      </c>
      <c r="Q61" s="256" t="str">
        <f t="shared" si="1"/>
        <v/>
      </c>
    </row>
    <row r="62" spans="1:17" s="153" customFormat="1" ht="21.75" customHeight="1" x14ac:dyDescent="0.25">
      <c r="A62" s="221">
        <v>53</v>
      </c>
      <c r="B62" s="245"/>
      <c r="C62" s="224"/>
      <c r="D62" s="224"/>
      <c r="E62" s="225"/>
      <c r="F62" s="246"/>
      <c r="G62" s="225"/>
      <c r="H62" s="225"/>
      <c r="I62" s="225"/>
      <c r="J62" s="225"/>
      <c r="K62" s="247" t="str">
        <f>IF(J62=Menus!$E$2,"",VLOOKUP(J62,Menus!$E$3:$F$7,2,FALSE))</f>
        <v/>
      </c>
      <c r="L62" s="227"/>
      <c r="M62" s="228"/>
      <c r="N62" s="229" t="str">
        <f t="shared" si="0"/>
        <v/>
      </c>
      <c r="Q62" s="256" t="str">
        <f t="shared" si="1"/>
        <v/>
      </c>
    </row>
    <row r="63" spans="1:17" s="153" customFormat="1" ht="21.75" customHeight="1" x14ac:dyDescent="0.25">
      <c r="A63" s="221">
        <v>54</v>
      </c>
      <c r="B63" s="245"/>
      <c r="C63" s="224"/>
      <c r="D63" s="224"/>
      <c r="E63" s="225"/>
      <c r="F63" s="246"/>
      <c r="G63" s="225"/>
      <c r="H63" s="225"/>
      <c r="I63" s="225"/>
      <c r="J63" s="225"/>
      <c r="K63" s="247" t="str">
        <f>IF(J63=Menus!$E$2,"",VLOOKUP(J63,Menus!$E$3:$F$7,2,FALSE))</f>
        <v/>
      </c>
      <c r="L63" s="227"/>
      <c r="M63" s="228"/>
      <c r="N63" s="229" t="str">
        <f t="shared" si="0"/>
        <v/>
      </c>
      <c r="Q63" s="256" t="str">
        <f t="shared" si="1"/>
        <v/>
      </c>
    </row>
    <row r="64" spans="1:17" s="153" customFormat="1" ht="21.75" customHeight="1" x14ac:dyDescent="0.25">
      <c r="A64" s="221">
        <v>55</v>
      </c>
      <c r="B64" s="245"/>
      <c r="C64" s="224"/>
      <c r="D64" s="224"/>
      <c r="E64" s="225"/>
      <c r="F64" s="246"/>
      <c r="G64" s="225"/>
      <c r="H64" s="225"/>
      <c r="I64" s="225"/>
      <c r="J64" s="225"/>
      <c r="K64" s="247" t="str">
        <f>IF(J64=Menus!$E$2,"",VLOOKUP(J64,Menus!$E$3:$F$7,2,FALSE))</f>
        <v/>
      </c>
      <c r="L64" s="227"/>
      <c r="M64" s="228"/>
      <c r="N64" s="229" t="str">
        <f t="shared" si="0"/>
        <v/>
      </c>
      <c r="Q64" s="256" t="str">
        <f t="shared" si="1"/>
        <v/>
      </c>
    </row>
    <row r="65" spans="1:17" s="153" customFormat="1" ht="21.75" customHeight="1" x14ac:dyDescent="0.25">
      <c r="A65" s="221">
        <v>56</v>
      </c>
      <c r="B65" s="245"/>
      <c r="C65" s="224"/>
      <c r="D65" s="224"/>
      <c r="E65" s="225"/>
      <c r="F65" s="246"/>
      <c r="G65" s="225"/>
      <c r="H65" s="225"/>
      <c r="I65" s="225"/>
      <c r="J65" s="225"/>
      <c r="K65" s="247" t="str">
        <f>IF(J65=Menus!$E$2,"",VLOOKUP(J65,Menus!$E$3:$F$7,2,FALSE))</f>
        <v/>
      </c>
      <c r="L65" s="227"/>
      <c r="M65" s="228"/>
      <c r="N65" s="229" t="str">
        <f t="shared" si="0"/>
        <v/>
      </c>
      <c r="Q65" s="256" t="str">
        <f t="shared" si="1"/>
        <v/>
      </c>
    </row>
    <row r="66" spans="1:17" s="153" customFormat="1" ht="21.75" customHeight="1" x14ac:dyDescent="0.25">
      <c r="A66" s="221">
        <v>57</v>
      </c>
      <c r="B66" s="245"/>
      <c r="C66" s="224"/>
      <c r="D66" s="224"/>
      <c r="E66" s="225"/>
      <c r="F66" s="246"/>
      <c r="G66" s="225"/>
      <c r="H66" s="225"/>
      <c r="I66" s="225"/>
      <c r="J66" s="225"/>
      <c r="K66" s="247" t="str">
        <f>IF(J66=Menus!$E$2,"",VLOOKUP(J66,Menus!$E$3:$F$7,2,FALSE))</f>
        <v/>
      </c>
      <c r="L66" s="227"/>
      <c r="M66" s="228"/>
      <c r="N66" s="229" t="str">
        <f t="shared" si="0"/>
        <v/>
      </c>
      <c r="Q66" s="256" t="str">
        <f t="shared" si="1"/>
        <v/>
      </c>
    </row>
    <row r="67" spans="1:17" s="153" customFormat="1" ht="21.75" customHeight="1" x14ac:dyDescent="0.25">
      <c r="A67" s="221">
        <v>58</v>
      </c>
      <c r="B67" s="245"/>
      <c r="C67" s="224"/>
      <c r="D67" s="224"/>
      <c r="E67" s="225"/>
      <c r="F67" s="246"/>
      <c r="G67" s="225"/>
      <c r="H67" s="225"/>
      <c r="I67" s="225"/>
      <c r="J67" s="225"/>
      <c r="K67" s="247" t="str">
        <f>IF(J67=Menus!$E$2,"",VLOOKUP(J67,Menus!$E$3:$F$7,2,FALSE))</f>
        <v/>
      </c>
      <c r="L67" s="227"/>
      <c r="M67" s="228"/>
      <c r="N67" s="229" t="str">
        <f t="shared" si="0"/>
        <v/>
      </c>
      <c r="Q67" s="256" t="str">
        <f t="shared" si="1"/>
        <v/>
      </c>
    </row>
    <row r="68" spans="1:17" s="153" customFormat="1" ht="21.75" customHeight="1" x14ac:dyDescent="0.25">
      <c r="A68" s="221">
        <v>59</v>
      </c>
      <c r="B68" s="245"/>
      <c r="C68" s="224"/>
      <c r="D68" s="224"/>
      <c r="E68" s="225"/>
      <c r="F68" s="246"/>
      <c r="G68" s="225"/>
      <c r="H68" s="225"/>
      <c r="I68" s="225"/>
      <c r="J68" s="225"/>
      <c r="K68" s="247" t="str">
        <f>IF(J68=Menus!$E$2,"",VLOOKUP(J68,Menus!$E$3:$F$7,2,FALSE))</f>
        <v/>
      </c>
      <c r="L68" s="227"/>
      <c r="M68" s="228"/>
      <c r="N68" s="229" t="str">
        <f t="shared" si="0"/>
        <v/>
      </c>
      <c r="Q68" s="256" t="str">
        <f t="shared" si="1"/>
        <v/>
      </c>
    </row>
    <row r="69" spans="1:17" s="153" customFormat="1" ht="21.75" customHeight="1" x14ac:dyDescent="0.25">
      <c r="A69" s="221">
        <v>60</v>
      </c>
      <c r="B69" s="245"/>
      <c r="C69" s="224"/>
      <c r="D69" s="224"/>
      <c r="E69" s="225"/>
      <c r="F69" s="246"/>
      <c r="G69" s="225"/>
      <c r="H69" s="225"/>
      <c r="I69" s="225"/>
      <c r="J69" s="225"/>
      <c r="K69" s="247" t="str">
        <f>IF(J69=Menus!$E$2,"",VLOOKUP(J69,Menus!$E$3:$F$7,2,FALSE))</f>
        <v/>
      </c>
      <c r="L69" s="227"/>
      <c r="M69" s="228"/>
      <c r="N69" s="229" t="str">
        <f t="shared" si="0"/>
        <v/>
      </c>
      <c r="Q69" s="256" t="str">
        <f t="shared" si="1"/>
        <v/>
      </c>
    </row>
    <row r="70" spans="1:17" s="153" customFormat="1" ht="21.75" customHeight="1" x14ac:dyDescent="0.25">
      <c r="A70" s="221">
        <v>61</v>
      </c>
      <c r="B70" s="245"/>
      <c r="C70" s="224"/>
      <c r="D70" s="224"/>
      <c r="E70" s="225"/>
      <c r="F70" s="246"/>
      <c r="G70" s="225"/>
      <c r="H70" s="225"/>
      <c r="I70" s="225"/>
      <c r="J70" s="225"/>
      <c r="K70" s="247" t="str">
        <f>IF(J70=Menus!$E$2,"",VLOOKUP(J70,Menus!$E$3:$F$7,2,FALSE))</f>
        <v/>
      </c>
      <c r="L70" s="227"/>
      <c r="M70" s="228"/>
      <c r="N70" s="229" t="str">
        <f t="shared" si="0"/>
        <v/>
      </c>
      <c r="Q70" s="256" t="str">
        <f t="shared" si="1"/>
        <v/>
      </c>
    </row>
    <row r="71" spans="1:17" s="153" customFormat="1" ht="21.75" customHeight="1" x14ac:dyDescent="0.25">
      <c r="A71" s="221">
        <v>62</v>
      </c>
      <c r="B71" s="245"/>
      <c r="C71" s="224"/>
      <c r="D71" s="224"/>
      <c r="E71" s="225"/>
      <c r="F71" s="246"/>
      <c r="G71" s="225"/>
      <c r="H71" s="225"/>
      <c r="I71" s="225"/>
      <c r="J71" s="225"/>
      <c r="K71" s="247" t="str">
        <f>IF(J71=Menus!$E$2,"",VLOOKUP(J71,Menus!$E$3:$F$7,2,FALSE))</f>
        <v/>
      </c>
      <c r="L71" s="227"/>
      <c r="M71" s="228"/>
      <c r="N71" s="229" t="str">
        <f t="shared" si="0"/>
        <v/>
      </c>
      <c r="Q71" s="256" t="str">
        <f t="shared" si="1"/>
        <v/>
      </c>
    </row>
    <row r="72" spans="1:17" s="153" customFormat="1" ht="21.75" customHeight="1" x14ac:dyDescent="0.25">
      <c r="A72" s="221">
        <v>63</v>
      </c>
      <c r="B72" s="245"/>
      <c r="C72" s="224"/>
      <c r="D72" s="224"/>
      <c r="E72" s="225"/>
      <c r="F72" s="246"/>
      <c r="G72" s="225"/>
      <c r="H72" s="225"/>
      <c r="I72" s="225"/>
      <c r="J72" s="225"/>
      <c r="K72" s="247" t="str">
        <f>IF(J72=Menus!$E$2,"",VLOOKUP(J72,Menus!$E$3:$F$7,2,FALSE))</f>
        <v/>
      </c>
      <c r="L72" s="227"/>
      <c r="M72" s="228"/>
      <c r="N72" s="229" t="str">
        <f t="shared" si="0"/>
        <v/>
      </c>
      <c r="Q72" s="256" t="str">
        <f t="shared" si="1"/>
        <v/>
      </c>
    </row>
    <row r="73" spans="1:17" s="153" customFormat="1" ht="21.75" customHeight="1" x14ac:dyDescent="0.25">
      <c r="A73" s="221">
        <v>64</v>
      </c>
      <c r="B73" s="245"/>
      <c r="C73" s="224"/>
      <c r="D73" s="224"/>
      <c r="E73" s="225"/>
      <c r="F73" s="246"/>
      <c r="G73" s="225"/>
      <c r="H73" s="225"/>
      <c r="I73" s="225"/>
      <c r="J73" s="225"/>
      <c r="K73" s="247" t="str">
        <f>IF(J73=Menus!$E$2,"",VLOOKUP(J73,Menus!$E$3:$F$7,2,FALSE))</f>
        <v/>
      </c>
      <c r="L73" s="227"/>
      <c r="M73" s="228"/>
      <c r="N73" s="229" t="str">
        <f t="shared" si="0"/>
        <v/>
      </c>
      <c r="Q73" s="256" t="str">
        <f t="shared" si="1"/>
        <v/>
      </c>
    </row>
    <row r="74" spans="1:17" s="153" customFormat="1" ht="21.75" customHeight="1" x14ac:dyDescent="0.25">
      <c r="A74" s="221">
        <v>65</v>
      </c>
      <c r="B74" s="245"/>
      <c r="C74" s="224"/>
      <c r="D74" s="224"/>
      <c r="E74" s="225"/>
      <c r="F74" s="246"/>
      <c r="G74" s="225"/>
      <c r="H74" s="225"/>
      <c r="I74" s="225"/>
      <c r="J74" s="225"/>
      <c r="K74" s="247" t="str">
        <f>IF(J74=Menus!$E$2,"",VLOOKUP(J74,Menus!$E$3:$F$7,2,FALSE))</f>
        <v/>
      </c>
      <c r="L74" s="227"/>
      <c r="M74" s="228"/>
      <c r="N74" s="229" t="str">
        <f t="shared" si="0"/>
        <v/>
      </c>
      <c r="Q74" s="256" t="str">
        <f t="shared" si="1"/>
        <v/>
      </c>
    </row>
    <row r="75" spans="1:17" s="153" customFormat="1" ht="21.75" customHeight="1" x14ac:dyDescent="0.25">
      <c r="A75" s="221">
        <v>66</v>
      </c>
      <c r="B75" s="245"/>
      <c r="C75" s="224"/>
      <c r="D75" s="224"/>
      <c r="E75" s="225"/>
      <c r="F75" s="246"/>
      <c r="G75" s="225"/>
      <c r="H75" s="225"/>
      <c r="I75" s="225"/>
      <c r="J75" s="225"/>
      <c r="K75" s="247" t="str">
        <f>IF(J75=Menus!$E$2,"",VLOOKUP(J75,Menus!$E$3:$F$7,2,FALSE))</f>
        <v/>
      </c>
      <c r="L75" s="227"/>
      <c r="M75" s="228"/>
      <c r="N75" s="229" t="str">
        <f t="shared" ref="N75:N129" si="2">IF(M75="","",(L75*M75*100/100))</f>
        <v/>
      </c>
      <c r="Q75" s="256" t="str">
        <f t="shared" ref="Q75:Q129" si="3">IF(M75="","",(L75*M75*K75/100))</f>
        <v/>
      </c>
    </row>
    <row r="76" spans="1:17" s="153" customFormat="1" ht="21.75" customHeight="1" x14ac:dyDescent="0.25">
      <c r="A76" s="221">
        <v>67</v>
      </c>
      <c r="B76" s="245"/>
      <c r="C76" s="224"/>
      <c r="D76" s="224"/>
      <c r="E76" s="225"/>
      <c r="F76" s="246"/>
      <c r="G76" s="225"/>
      <c r="H76" s="225"/>
      <c r="I76" s="225"/>
      <c r="J76" s="225"/>
      <c r="K76" s="247" t="str">
        <f>IF(J76=Menus!$E$2,"",VLOOKUP(J76,Menus!$E$3:$F$7,2,FALSE))</f>
        <v/>
      </c>
      <c r="L76" s="227"/>
      <c r="M76" s="228"/>
      <c r="N76" s="229" t="str">
        <f t="shared" si="2"/>
        <v/>
      </c>
      <c r="Q76" s="256" t="str">
        <f t="shared" si="3"/>
        <v/>
      </c>
    </row>
    <row r="77" spans="1:17" s="153" customFormat="1" ht="21.75" customHeight="1" x14ac:dyDescent="0.25">
      <c r="A77" s="221">
        <v>68</v>
      </c>
      <c r="B77" s="245"/>
      <c r="C77" s="224"/>
      <c r="D77" s="224"/>
      <c r="E77" s="225"/>
      <c r="F77" s="246"/>
      <c r="G77" s="225"/>
      <c r="H77" s="225"/>
      <c r="I77" s="225"/>
      <c r="J77" s="225"/>
      <c r="K77" s="247" t="str">
        <f>IF(J77=Menus!$E$2,"",VLOOKUP(J77,Menus!$E$3:$F$7,2,FALSE))</f>
        <v/>
      </c>
      <c r="L77" s="227"/>
      <c r="M77" s="228"/>
      <c r="N77" s="229" t="str">
        <f t="shared" si="2"/>
        <v/>
      </c>
      <c r="Q77" s="256" t="str">
        <f t="shared" si="3"/>
        <v/>
      </c>
    </row>
    <row r="78" spans="1:17" s="153" customFormat="1" ht="21.75" customHeight="1" x14ac:dyDescent="0.25">
      <c r="A78" s="221">
        <v>69</v>
      </c>
      <c r="B78" s="245"/>
      <c r="C78" s="224"/>
      <c r="D78" s="224"/>
      <c r="E78" s="225"/>
      <c r="F78" s="246"/>
      <c r="G78" s="225"/>
      <c r="H78" s="225"/>
      <c r="I78" s="225"/>
      <c r="J78" s="225"/>
      <c r="K78" s="247" t="str">
        <f>IF(J78=Menus!$E$2,"",VLOOKUP(J78,Menus!$E$3:$F$7,2,FALSE))</f>
        <v/>
      </c>
      <c r="L78" s="227"/>
      <c r="M78" s="228"/>
      <c r="N78" s="229" t="str">
        <f t="shared" si="2"/>
        <v/>
      </c>
      <c r="Q78" s="256" t="str">
        <f t="shared" si="3"/>
        <v/>
      </c>
    </row>
    <row r="79" spans="1:17" s="153" customFormat="1" ht="21.75" customHeight="1" x14ac:dyDescent="0.25">
      <c r="A79" s="221">
        <v>70</v>
      </c>
      <c r="B79" s="245"/>
      <c r="C79" s="224"/>
      <c r="D79" s="224"/>
      <c r="E79" s="225"/>
      <c r="F79" s="246"/>
      <c r="G79" s="225"/>
      <c r="H79" s="225"/>
      <c r="I79" s="225"/>
      <c r="J79" s="225"/>
      <c r="K79" s="247" t="str">
        <f>IF(J79=Menus!$E$2,"",VLOOKUP(J79,Menus!$E$3:$F$7,2,FALSE))</f>
        <v/>
      </c>
      <c r="L79" s="227"/>
      <c r="M79" s="228"/>
      <c r="N79" s="229" t="str">
        <f t="shared" si="2"/>
        <v/>
      </c>
      <c r="Q79" s="256" t="str">
        <f t="shared" si="3"/>
        <v/>
      </c>
    </row>
    <row r="80" spans="1:17" s="153" customFormat="1" ht="21.75" customHeight="1" x14ac:dyDescent="0.25">
      <c r="A80" s="221">
        <v>71</v>
      </c>
      <c r="B80" s="245"/>
      <c r="C80" s="224"/>
      <c r="D80" s="224"/>
      <c r="E80" s="225"/>
      <c r="F80" s="246"/>
      <c r="G80" s="225"/>
      <c r="H80" s="225"/>
      <c r="I80" s="225"/>
      <c r="J80" s="225"/>
      <c r="K80" s="247" t="str">
        <f>IF(J80=Menus!$E$2,"",VLOOKUP(J80,Menus!$E$3:$F$7,2,FALSE))</f>
        <v/>
      </c>
      <c r="L80" s="227"/>
      <c r="M80" s="228"/>
      <c r="N80" s="229" t="str">
        <f t="shared" si="2"/>
        <v/>
      </c>
      <c r="Q80" s="256" t="str">
        <f t="shared" si="3"/>
        <v/>
      </c>
    </row>
    <row r="81" spans="1:17" s="153" customFormat="1" ht="21.75" customHeight="1" x14ac:dyDescent="0.25">
      <c r="A81" s="221">
        <v>72</v>
      </c>
      <c r="B81" s="245"/>
      <c r="C81" s="224"/>
      <c r="D81" s="224"/>
      <c r="E81" s="225"/>
      <c r="F81" s="246"/>
      <c r="G81" s="225"/>
      <c r="H81" s="225"/>
      <c r="I81" s="225"/>
      <c r="J81" s="225"/>
      <c r="K81" s="247" t="str">
        <f>IF(J81=Menus!$E$2,"",VLOOKUP(J81,Menus!$E$3:$F$7,2,FALSE))</f>
        <v/>
      </c>
      <c r="L81" s="227"/>
      <c r="M81" s="228"/>
      <c r="N81" s="229" t="str">
        <f t="shared" si="2"/>
        <v/>
      </c>
      <c r="Q81" s="256" t="str">
        <f t="shared" si="3"/>
        <v/>
      </c>
    </row>
    <row r="82" spans="1:17" s="153" customFormat="1" ht="21.75" customHeight="1" x14ac:dyDescent="0.25">
      <c r="A82" s="221">
        <v>73</v>
      </c>
      <c r="B82" s="245"/>
      <c r="C82" s="224"/>
      <c r="D82" s="224"/>
      <c r="E82" s="225"/>
      <c r="F82" s="246"/>
      <c r="G82" s="225"/>
      <c r="H82" s="225"/>
      <c r="I82" s="225"/>
      <c r="J82" s="225"/>
      <c r="K82" s="247" t="str">
        <f>IF(J82=Menus!$E$2,"",VLOOKUP(J82,Menus!$E$3:$F$7,2,FALSE))</f>
        <v/>
      </c>
      <c r="L82" s="227"/>
      <c r="M82" s="228"/>
      <c r="N82" s="229" t="str">
        <f t="shared" si="2"/>
        <v/>
      </c>
      <c r="Q82" s="256" t="str">
        <f t="shared" si="3"/>
        <v/>
      </c>
    </row>
    <row r="83" spans="1:17" s="153" customFormat="1" ht="21.75" customHeight="1" x14ac:dyDescent="0.25">
      <c r="A83" s="221">
        <v>74</v>
      </c>
      <c r="B83" s="245"/>
      <c r="C83" s="224"/>
      <c r="D83" s="224"/>
      <c r="E83" s="225"/>
      <c r="F83" s="246"/>
      <c r="G83" s="225"/>
      <c r="H83" s="225"/>
      <c r="I83" s="225"/>
      <c r="J83" s="225"/>
      <c r="K83" s="247" t="str">
        <f>IF(J83=Menus!$E$2,"",VLOOKUP(J83,Menus!$E$3:$F$7,2,FALSE))</f>
        <v/>
      </c>
      <c r="L83" s="227"/>
      <c r="M83" s="228"/>
      <c r="N83" s="229" t="str">
        <f t="shared" si="2"/>
        <v/>
      </c>
      <c r="Q83" s="256" t="str">
        <f t="shared" si="3"/>
        <v/>
      </c>
    </row>
    <row r="84" spans="1:17" s="153" customFormat="1" ht="21.75" customHeight="1" x14ac:dyDescent="0.25">
      <c r="A84" s="221">
        <v>75</v>
      </c>
      <c r="B84" s="245"/>
      <c r="C84" s="224"/>
      <c r="D84" s="224"/>
      <c r="E84" s="225"/>
      <c r="F84" s="246"/>
      <c r="G84" s="225"/>
      <c r="H84" s="225"/>
      <c r="I84" s="225"/>
      <c r="J84" s="225"/>
      <c r="K84" s="247" t="str">
        <f>IF(J84=Menus!$E$2,"",VLOOKUP(J84,Menus!$E$3:$F$7,2,FALSE))</f>
        <v/>
      </c>
      <c r="L84" s="227"/>
      <c r="M84" s="228"/>
      <c r="N84" s="229" t="str">
        <f t="shared" si="2"/>
        <v/>
      </c>
      <c r="Q84" s="256" t="str">
        <f t="shared" si="3"/>
        <v/>
      </c>
    </row>
    <row r="85" spans="1:17" s="153" customFormat="1" ht="21.75" customHeight="1" x14ac:dyDescent="0.25">
      <c r="A85" s="221">
        <v>76</v>
      </c>
      <c r="B85" s="245"/>
      <c r="C85" s="224"/>
      <c r="D85" s="224"/>
      <c r="E85" s="225"/>
      <c r="F85" s="246"/>
      <c r="G85" s="225"/>
      <c r="H85" s="225"/>
      <c r="I85" s="225"/>
      <c r="J85" s="225"/>
      <c r="K85" s="247" t="str">
        <f>IF(J85=Menus!$E$2,"",VLOOKUP(J85,Menus!$E$3:$F$7,2,FALSE))</f>
        <v/>
      </c>
      <c r="L85" s="227"/>
      <c r="M85" s="228"/>
      <c r="N85" s="229" t="str">
        <f t="shared" si="2"/>
        <v/>
      </c>
      <c r="Q85" s="256" t="str">
        <f t="shared" si="3"/>
        <v/>
      </c>
    </row>
    <row r="86" spans="1:17" s="153" customFormat="1" ht="21.75" customHeight="1" x14ac:dyDescent="0.25">
      <c r="A86" s="221">
        <v>77</v>
      </c>
      <c r="B86" s="245"/>
      <c r="C86" s="224"/>
      <c r="D86" s="224"/>
      <c r="E86" s="225"/>
      <c r="F86" s="246"/>
      <c r="G86" s="225"/>
      <c r="H86" s="225"/>
      <c r="I86" s="225"/>
      <c r="J86" s="225"/>
      <c r="K86" s="247" t="str">
        <f>IF(J86=Menus!$E$2,"",VLOOKUP(J86,Menus!$E$3:$F$7,2,FALSE))</f>
        <v/>
      </c>
      <c r="L86" s="227"/>
      <c r="M86" s="228"/>
      <c r="N86" s="229" t="str">
        <f t="shared" si="2"/>
        <v/>
      </c>
      <c r="Q86" s="256" t="str">
        <f t="shared" si="3"/>
        <v/>
      </c>
    </row>
    <row r="87" spans="1:17" s="153" customFormat="1" ht="21.75" customHeight="1" x14ac:dyDescent="0.25">
      <c r="A87" s="221">
        <v>78</v>
      </c>
      <c r="B87" s="245"/>
      <c r="C87" s="224"/>
      <c r="D87" s="224"/>
      <c r="E87" s="225"/>
      <c r="F87" s="246"/>
      <c r="G87" s="225"/>
      <c r="H87" s="225"/>
      <c r="I87" s="225"/>
      <c r="J87" s="225"/>
      <c r="K87" s="247" t="str">
        <f>IF(J87=Menus!$E$2,"",VLOOKUP(J87,Menus!$E$3:$F$7,2,FALSE))</f>
        <v/>
      </c>
      <c r="L87" s="227"/>
      <c r="M87" s="228"/>
      <c r="N87" s="229" t="str">
        <f t="shared" si="2"/>
        <v/>
      </c>
      <c r="Q87" s="256" t="str">
        <f t="shared" si="3"/>
        <v/>
      </c>
    </row>
    <row r="88" spans="1:17" s="153" customFormat="1" ht="21.75" customHeight="1" x14ac:dyDescent="0.25">
      <c r="A88" s="221">
        <v>79</v>
      </c>
      <c r="B88" s="245"/>
      <c r="C88" s="224"/>
      <c r="D88" s="224"/>
      <c r="E88" s="225"/>
      <c r="F88" s="246"/>
      <c r="G88" s="225"/>
      <c r="H88" s="225"/>
      <c r="I88" s="225"/>
      <c r="J88" s="225"/>
      <c r="K88" s="247" t="str">
        <f>IF(J88=Menus!$E$2,"",VLOOKUP(J88,Menus!$E$3:$F$7,2,FALSE))</f>
        <v/>
      </c>
      <c r="L88" s="227"/>
      <c r="M88" s="228"/>
      <c r="N88" s="229" t="str">
        <f t="shared" si="2"/>
        <v/>
      </c>
      <c r="Q88" s="256" t="str">
        <f t="shared" si="3"/>
        <v/>
      </c>
    </row>
    <row r="89" spans="1:17" s="153" customFormat="1" ht="21.75" customHeight="1" x14ac:dyDescent="0.25">
      <c r="A89" s="221">
        <v>80</v>
      </c>
      <c r="B89" s="245"/>
      <c r="C89" s="224"/>
      <c r="D89" s="224"/>
      <c r="E89" s="225"/>
      <c r="F89" s="246"/>
      <c r="G89" s="225"/>
      <c r="H89" s="225"/>
      <c r="I89" s="225"/>
      <c r="J89" s="225"/>
      <c r="K89" s="247" t="str">
        <f>IF(J89=Menus!$E$2,"",VLOOKUP(J89,Menus!$E$3:$F$7,2,FALSE))</f>
        <v/>
      </c>
      <c r="L89" s="227"/>
      <c r="M89" s="228"/>
      <c r="N89" s="229" t="str">
        <f t="shared" si="2"/>
        <v/>
      </c>
      <c r="Q89" s="256" t="str">
        <f t="shared" si="3"/>
        <v/>
      </c>
    </row>
    <row r="90" spans="1:17" s="153" customFormat="1" ht="21.75" customHeight="1" x14ac:dyDescent="0.25">
      <c r="A90" s="221">
        <v>81</v>
      </c>
      <c r="B90" s="245"/>
      <c r="C90" s="224"/>
      <c r="D90" s="224"/>
      <c r="E90" s="225"/>
      <c r="F90" s="246"/>
      <c r="G90" s="225"/>
      <c r="H90" s="225"/>
      <c r="I90" s="225"/>
      <c r="J90" s="225"/>
      <c r="K90" s="247" t="str">
        <f>IF(J90=Menus!$E$2,"",VLOOKUP(J90,Menus!$E$3:$F$7,2,FALSE))</f>
        <v/>
      </c>
      <c r="L90" s="227"/>
      <c r="M90" s="228"/>
      <c r="N90" s="229" t="str">
        <f t="shared" si="2"/>
        <v/>
      </c>
      <c r="Q90" s="256" t="str">
        <f t="shared" si="3"/>
        <v/>
      </c>
    </row>
    <row r="91" spans="1:17" s="153" customFormat="1" ht="21.75" customHeight="1" x14ac:dyDescent="0.25">
      <c r="A91" s="221">
        <v>82</v>
      </c>
      <c r="B91" s="245"/>
      <c r="C91" s="224"/>
      <c r="D91" s="224"/>
      <c r="E91" s="225"/>
      <c r="F91" s="246"/>
      <c r="G91" s="225"/>
      <c r="H91" s="225"/>
      <c r="I91" s="225"/>
      <c r="J91" s="225"/>
      <c r="K91" s="247" t="str">
        <f>IF(J91=Menus!$E$2,"",VLOOKUP(J91,Menus!$E$3:$F$7,2,FALSE))</f>
        <v/>
      </c>
      <c r="L91" s="227"/>
      <c r="M91" s="228"/>
      <c r="N91" s="229" t="str">
        <f t="shared" si="2"/>
        <v/>
      </c>
      <c r="Q91" s="256" t="str">
        <f t="shared" si="3"/>
        <v/>
      </c>
    </row>
    <row r="92" spans="1:17" s="153" customFormat="1" ht="21.75" customHeight="1" x14ac:dyDescent="0.25">
      <c r="A92" s="221">
        <v>83</v>
      </c>
      <c r="B92" s="245"/>
      <c r="C92" s="224"/>
      <c r="D92" s="224"/>
      <c r="E92" s="225"/>
      <c r="F92" s="246"/>
      <c r="G92" s="225"/>
      <c r="H92" s="225"/>
      <c r="I92" s="225"/>
      <c r="J92" s="225"/>
      <c r="K92" s="247" t="str">
        <f>IF(J92=Menus!$E$2,"",VLOOKUP(J92,Menus!$E$3:$F$7,2,FALSE))</f>
        <v/>
      </c>
      <c r="L92" s="227"/>
      <c r="M92" s="228"/>
      <c r="N92" s="229" t="str">
        <f t="shared" si="2"/>
        <v/>
      </c>
      <c r="Q92" s="256" t="str">
        <f t="shared" si="3"/>
        <v/>
      </c>
    </row>
    <row r="93" spans="1:17" s="153" customFormat="1" ht="21.75" customHeight="1" x14ac:dyDescent="0.25">
      <c r="A93" s="221">
        <v>84</v>
      </c>
      <c r="B93" s="245"/>
      <c r="C93" s="224"/>
      <c r="D93" s="224"/>
      <c r="E93" s="225"/>
      <c r="F93" s="246"/>
      <c r="G93" s="225"/>
      <c r="H93" s="225"/>
      <c r="I93" s="225"/>
      <c r="J93" s="225"/>
      <c r="K93" s="247" t="str">
        <f>IF(J93=Menus!$E$2,"",VLOOKUP(J93,Menus!$E$3:$F$7,2,FALSE))</f>
        <v/>
      </c>
      <c r="L93" s="227"/>
      <c r="M93" s="228"/>
      <c r="N93" s="229" t="str">
        <f t="shared" si="2"/>
        <v/>
      </c>
      <c r="Q93" s="256" t="str">
        <f t="shared" si="3"/>
        <v/>
      </c>
    </row>
    <row r="94" spans="1:17" s="153" customFormat="1" ht="21.75" customHeight="1" x14ac:dyDescent="0.25">
      <c r="A94" s="221">
        <v>85</v>
      </c>
      <c r="B94" s="245"/>
      <c r="C94" s="224"/>
      <c r="D94" s="224"/>
      <c r="E94" s="225"/>
      <c r="F94" s="246"/>
      <c r="G94" s="225"/>
      <c r="H94" s="225"/>
      <c r="I94" s="225"/>
      <c r="J94" s="225"/>
      <c r="K94" s="247" t="str">
        <f>IF(J94=Menus!$E$2,"",VLOOKUP(J94,Menus!$E$3:$F$7,2,FALSE))</f>
        <v/>
      </c>
      <c r="L94" s="227"/>
      <c r="M94" s="228"/>
      <c r="N94" s="229" t="str">
        <f t="shared" si="2"/>
        <v/>
      </c>
      <c r="Q94" s="256" t="str">
        <f t="shared" si="3"/>
        <v/>
      </c>
    </row>
    <row r="95" spans="1:17" s="153" customFormat="1" ht="21.75" customHeight="1" x14ac:dyDescent="0.25">
      <c r="A95" s="221">
        <v>86</v>
      </c>
      <c r="B95" s="245"/>
      <c r="C95" s="224"/>
      <c r="D95" s="224"/>
      <c r="E95" s="225"/>
      <c r="F95" s="246"/>
      <c r="G95" s="225"/>
      <c r="H95" s="225"/>
      <c r="I95" s="225"/>
      <c r="J95" s="225"/>
      <c r="K95" s="247" t="str">
        <f>IF(J95=Menus!$E$2,"",VLOOKUP(J95,Menus!$E$3:$F$7,2,FALSE))</f>
        <v/>
      </c>
      <c r="L95" s="227"/>
      <c r="M95" s="228"/>
      <c r="N95" s="229" t="str">
        <f t="shared" si="2"/>
        <v/>
      </c>
      <c r="Q95" s="256" t="str">
        <f t="shared" si="3"/>
        <v/>
      </c>
    </row>
    <row r="96" spans="1:17" s="153" customFormat="1" ht="21.75" customHeight="1" x14ac:dyDescent="0.25">
      <c r="A96" s="221">
        <v>87</v>
      </c>
      <c r="B96" s="245"/>
      <c r="C96" s="224"/>
      <c r="D96" s="224"/>
      <c r="E96" s="225"/>
      <c r="F96" s="246"/>
      <c r="G96" s="225"/>
      <c r="H96" s="225"/>
      <c r="I96" s="225"/>
      <c r="J96" s="225"/>
      <c r="K96" s="247" t="str">
        <f>IF(J96=Menus!$E$2,"",VLOOKUP(J96,Menus!$E$3:$F$7,2,FALSE))</f>
        <v/>
      </c>
      <c r="L96" s="227"/>
      <c r="M96" s="228"/>
      <c r="N96" s="229" t="str">
        <f t="shared" si="2"/>
        <v/>
      </c>
      <c r="Q96" s="256" t="str">
        <f t="shared" si="3"/>
        <v/>
      </c>
    </row>
    <row r="97" spans="1:17" s="153" customFormat="1" ht="21.75" customHeight="1" x14ac:dyDescent="0.25">
      <c r="A97" s="221">
        <v>88</v>
      </c>
      <c r="B97" s="245"/>
      <c r="C97" s="224"/>
      <c r="D97" s="224"/>
      <c r="E97" s="225"/>
      <c r="F97" s="246"/>
      <c r="G97" s="225"/>
      <c r="H97" s="225"/>
      <c r="I97" s="225"/>
      <c r="J97" s="225"/>
      <c r="K97" s="247" t="str">
        <f>IF(J97=Menus!$E$2,"",VLOOKUP(J97,Menus!$E$3:$F$7,2,FALSE))</f>
        <v/>
      </c>
      <c r="L97" s="227"/>
      <c r="M97" s="228"/>
      <c r="N97" s="229" t="str">
        <f t="shared" si="2"/>
        <v/>
      </c>
      <c r="Q97" s="256" t="str">
        <f t="shared" si="3"/>
        <v/>
      </c>
    </row>
    <row r="98" spans="1:17" s="153" customFormat="1" ht="21.75" customHeight="1" x14ac:dyDescent="0.25">
      <c r="A98" s="221">
        <v>89</v>
      </c>
      <c r="B98" s="245"/>
      <c r="C98" s="224"/>
      <c r="D98" s="224"/>
      <c r="E98" s="225"/>
      <c r="F98" s="246"/>
      <c r="G98" s="225"/>
      <c r="H98" s="225"/>
      <c r="I98" s="225"/>
      <c r="J98" s="225"/>
      <c r="K98" s="247" t="str">
        <f>IF(J98=Menus!$E$2,"",VLOOKUP(J98,Menus!$E$3:$F$7,2,FALSE))</f>
        <v/>
      </c>
      <c r="L98" s="227"/>
      <c r="M98" s="228"/>
      <c r="N98" s="229" t="str">
        <f t="shared" si="2"/>
        <v/>
      </c>
      <c r="Q98" s="256" t="str">
        <f t="shared" si="3"/>
        <v/>
      </c>
    </row>
    <row r="99" spans="1:17" s="153" customFormat="1" ht="21.75" customHeight="1" x14ac:dyDescent="0.25">
      <c r="A99" s="221">
        <v>90</v>
      </c>
      <c r="B99" s="245"/>
      <c r="C99" s="224"/>
      <c r="D99" s="224"/>
      <c r="E99" s="225"/>
      <c r="F99" s="246"/>
      <c r="G99" s="225"/>
      <c r="H99" s="225"/>
      <c r="I99" s="225"/>
      <c r="J99" s="225"/>
      <c r="K99" s="247" t="str">
        <f>IF(J99=Menus!$E$2,"",VLOOKUP(J99,Menus!$E$3:$F$7,2,FALSE))</f>
        <v/>
      </c>
      <c r="L99" s="227"/>
      <c r="M99" s="228"/>
      <c r="N99" s="229" t="str">
        <f t="shared" si="2"/>
        <v/>
      </c>
      <c r="Q99" s="256" t="str">
        <f t="shared" si="3"/>
        <v/>
      </c>
    </row>
    <row r="100" spans="1:17" s="153" customFormat="1" ht="21.75" customHeight="1" x14ac:dyDescent="0.25">
      <c r="A100" s="221">
        <v>91</v>
      </c>
      <c r="B100" s="245"/>
      <c r="C100" s="224"/>
      <c r="D100" s="224"/>
      <c r="E100" s="225"/>
      <c r="F100" s="246"/>
      <c r="G100" s="225"/>
      <c r="H100" s="225"/>
      <c r="I100" s="225"/>
      <c r="J100" s="225"/>
      <c r="K100" s="247" t="str">
        <f>IF(J100=Menus!$E$2,"",VLOOKUP(J100,Menus!$E$3:$F$7,2,FALSE))</f>
        <v/>
      </c>
      <c r="L100" s="227"/>
      <c r="M100" s="228"/>
      <c r="N100" s="229" t="str">
        <f t="shared" si="2"/>
        <v/>
      </c>
      <c r="Q100" s="256" t="str">
        <f t="shared" si="3"/>
        <v/>
      </c>
    </row>
    <row r="101" spans="1:17" s="153" customFormat="1" ht="21.75" customHeight="1" x14ac:dyDescent="0.25">
      <c r="A101" s="221">
        <v>92</v>
      </c>
      <c r="B101" s="245"/>
      <c r="C101" s="224"/>
      <c r="D101" s="224"/>
      <c r="E101" s="225"/>
      <c r="F101" s="246"/>
      <c r="G101" s="225"/>
      <c r="H101" s="225"/>
      <c r="I101" s="225"/>
      <c r="J101" s="225"/>
      <c r="K101" s="247" t="str">
        <f>IF(J101=Menus!$E$2,"",VLOOKUP(J101,Menus!$E$3:$F$7,2,FALSE))</f>
        <v/>
      </c>
      <c r="L101" s="227"/>
      <c r="M101" s="228"/>
      <c r="N101" s="229" t="str">
        <f t="shared" si="2"/>
        <v/>
      </c>
      <c r="Q101" s="256" t="str">
        <f t="shared" si="3"/>
        <v/>
      </c>
    </row>
    <row r="102" spans="1:17" s="153" customFormat="1" ht="21.75" customHeight="1" x14ac:dyDescent="0.25">
      <c r="A102" s="221">
        <v>93</v>
      </c>
      <c r="B102" s="245"/>
      <c r="C102" s="224"/>
      <c r="D102" s="224"/>
      <c r="E102" s="225"/>
      <c r="F102" s="246"/>
      <c r="G102" s="225"/>
      <c r="H102" s="225"/>
      <c r="I102" s="225"/>
      <c r="J102" s="225"/>
      <c r="K102" s="247" t="str">
        <f>IF(J102=Menus!$E$2,"",VLOOKUP(J102,Menus!$E$3:$F$7,2,FALSE))</f>
        <v/>
      </c>
      <c r="L102" s="227"/>
      <c r="M102" s="228"/>
      <c r="N102" s="229" t="str">
        <f t="shared" si="2"/>
        <v/>
      </c>
      <c r="Q102" s="256" t="str">
        <f t="shared" si="3"/>
        <v/>
      </c>
    </row>
    <row r="103" spans="1:17" s="153" customFormat="1" ht="21.75" customHeight="1" x14ac:dyDescent="0.25">
      <c r="A103" s="221">
        <v>94</v>
      </c>
      <c r="B103" s="245"/>
      <c r="C103" s="224"/>
      <c r="D103" s="224"/>
      <c r="E103" s="225"/>
      <c r="F103" s="246"/>
      <c r="G103" s="225"/>
      <c r="H103" s="225"/>
      <c r="I103" s="225"/>
      <c r="J103" s="225"/>
      <c r="K103" s="247" t="str">
        <f>IF(J103=Menus!$E$2,"",VLOOKUP(J103,Menus!$E$3:$F$7,2,FALSE))</f>
        <v/>
      </c>
      <c r="L103" s="227"/>
      <c r="M103" s="228"/>
      <c r="N103" s="229" t="str">
        <f t="shared" si="2"/>
        <v/>
      </c>
      <c r="Q103" s="256" t="str">
        <f t="shared" si="3"/>
        <v/>
      </c>
    </row>
    <row r="104" spans="1:17" s="153" customFormat="1" ht="21.75" customHeight="1" x14ac:dyDescent="0.25">
      <c r="A104" s="221">
        <v>95</v>
      </c>
      <c r="B104" s="245"/>
      <c r="C104" s="224"/>
      <c r="D104" s="224"/>
      <c r="E104" s="225"/>
      <c r="F104" s="246"/>
      <c r="G104" s="225"/>
      <c r="H104" s="225"/>
      <c r="I104" s="225"/>
      <c r="J104" s="225"/>
      <c r="K104" s="247" t="str">
        <f>IF(J104=Menus!$E$2,"",VLOOKUP(J104,Menus!$E$3:$F$7,2,FALSE))</f>
        <v/>
      </c>
      <c r="L104" s="227"/>
      <c r="M104" s="228"/>
      <c r="N104" s="229" t="str">
        <f t="shared" si="2"/>
        <v/>
      </c>
      <c r="Q104" s="256" t="str">
        <f t="shared" si="3"/>
        <v/>
      </c>
    </row>
    <row r="105" spans="1:17" s="153" customFormat="1" ht="21.75" customHeight="1" x14ac:dyDescent="0.25">
      <c r="A105" s="221">
        <v>96</v>
      </c>
      <c r="B105" s="245"/>
      <c r="C105" s="224"/>
      <c r="D105" s="224"/>
      <c r="E105" s="225"/>
      <c r="F105" s="246"/>
      <c r="G105" s="225"/>
      <c r="H105" s="225"/>
      <c r="I105" s="225"/>
      <c r="J105" s="225"/>
      <c r="K105" s="247" t="str">
        <f>IF(J105=Menus!$E$2,"",VLOOKUP(J105,Menus!$E$3:$F$7,2,FALSE))</f>
        <v/>
      </c>
      <c r="L105" s="227"/>
      <c r="M105" s="228"/>
      <c r="N105" s="229" t="str">
        <f t="shared" si="2"/>
        <v/>
      </c>
      <c r="Q105" s="256" t="str">
        <f t="shared" si="3"/>
        <v/>
      </c>
    </row>
    <row r="106" spans="1:17" s="153" customFormat="1" ht="21.75" customHeight="1" x14ac:dyDescent="0.25">
      <c r="A106" s="221">
        <v>97</v>
      </c>
      <c r="B106" s="245"/>
      <c r="C106" s="224"/>
      <c r="D106" s="224"/>
      <c r="E106" s="225"/>
      <c r="F106" s="246"/>
      <c r="G106" s="225"/>
      <c r="H106" s="225"/>
      <c r="I106" s="225"/>
      <c r="J106" s="225"/>
      <c r="K106" s="247" t="str">
        <f>IF(J106=Menus!$E$2,"",VLOOKUP(J106,Menus!$E$3:$F$7,2,FALSE))</f>
        <v/>
      </c>
      <c r="L106" s="227"/>
      <c r="M106" s="228"/>
      <c r="N106" s="229" t="str">
        <f t="shared" si="2"/>
        <v/>
      </c>
      <c r="Q106" s="256" t="str">
        <f t="shared" si="3"/>
        <v/>
      </c>
    </row>
    <row r="107" spans="1:17" s="153" customFormat="1" ht="21.75" customHeight="1" x14ac:dyDescent="0.25">
      <c r="A107" s="221">
        <v>98</v>
      </c>
      <c r="B107" s="245"/>
      <c r="C107" s="224"/>
      <c r="D107" s="224"/>
      <c r="E107" s="225"/>
      <c r="F107" s="246"/>
      <c r="G107" s="225"/>
      <c r="H107" s="225"/>
      <c r="I107" s="225"/>
      <c r="J107" s="225"/>
      <c r="K107" s="247" t="str">
        <f>IF(J107=Menus!$E$2,"",VLOOKUP(J107,Menus!$E$3:$F$7,2,FALSE))</f>
        <v/>
      </c>
      <c r="L107" s="227"/>
      <c r="M107" s="228"/>
      <c r="N107" s="229" t="str">
        <f t="shared" si="2"/>
        <v/>
      </c>
      <c r="Q107" s="256" t="str">
        <f t="shared" si="3"/>
        <v/>
      </c>
    </row>
    <row r="108" spans="1:17" s="153" customFormat="1" ht="21.75" customHeight="1" x14ac:dyDescent="0.25">
      <c r="A108" s="221">
        <v>99</v>
      </c>
      <c r="B108" s="245"/>
      <c r="C108" s="224"/>
      <c r="D108" s="224"/>
      <c r="E108" s="225"/>
      <c r="F108" s="246"/>
      <c r="G108" s="225"/>
      <c r="H108" s="225"/>
      <c r="I108" s="225"/>
      <c r="J108" s="225"/>
      <c r="K108" s="247" t="str">
        <f>IF(J108=Menus!$E$2,"",VLOOKUP(J108,Menus!$E$3:$F$7,2,FALSE))</f>
        <v/>
      </c>
      <c r="L108" s="227"/>
      <c r="M108" s="228"/>
      <c r="N108" s="229" t="str">
        <f t="shared" si="2"/>
        <v/>
      </c>
      <c r="Q108" s="256" t="str">
        <f t="shared" si="3"/>
        <v/>
      </c>
    </row>
    <row r="109" spans="1:17" s="153" customFormat="1" ht="21.75" customHeight="1" x14ac:dyDescent="0.25">
      <c r="A109" s="221">
        <v>100</v>
      </c>
      <c r="B109" s="245"/>
      <c r="C109" s="224"/>
      <c r="D109" s="224"/>
      <c r="E109" s="225"/>
      <c r="F109" s="246"/>
      <c r="G109" s="225"/>
      <c r="H109" s="225"/>
      <c r="I109" s="225"/>
      <c r="J109" s="225"/>
      <c r="K109" s="247" t="str">
        <f>IF(J109=Menus!$E$2,"",VLOOKUP(J109,Menus!$E$3:$F$7,2,FALSE))</f>
        <v/>
      </c>
      <c r="L109" s="227"/>
      <c r="M109" s="228"/>
      <c r="N109" s="229" t="str">
        <f t="shared" si="2"/>
        <v/>
      </c>
      <c r="Q109" s="256" t="str">
        <f t="shared" si="3"/>
        <v/>
      </c>
    </row>
    <row r="110" spans="1:17" s="153" customFormat="1" ht="21.75" customHeight="1" x14ac:dyDescent="0.25">
      <c r="A110" s="221">
        <v>101</v>
      </c>
      <c r="B110" s="245"/>
      <c r="C110" s="224"/>
      <c r="D110" s="224"/>
      <c r="E110" s="225"/>
      <c r="F110" s="246"/>
      <c r="G110" s="225"/>
      <c r="H110" s="225"/>
      <c r="I110" s="225"/>
      <c r="J110" s="225"/>
      <c r="K110" s="247" t="str">
        <f>IF(J110=Menus!$E$2,"",VLOOKUP(J110,Menus!$E$3:$F$7,2,FALSE))</f>
        <v/>
      </c>
      <c r="L110" s="227"/>
      <c r="M110" s="228"/>
      <c r="N110" s="229" t="str">
        <f t="shared" si="2"/>
        <v/>
      </c>
      <c r="Q110" s="256" t="str">
        <f t="shared" si="3"/>
        <v/>
      </c>
    </row>
    <row r="111" spans="1:17" s="153" customFormat="1" ht="21.75" customHeight="1" x14ac:dyDescent="0.25">
      <c r="A111" s="221">
        <v>102</v>
      </c>
      <c r="B111" s="245"/>
      <c r="C111" s="224"/>
      <c r="D111" s="224"/>
      <c r="E111" s="225"/>
      <c r="F111" s="246"/>
      <c r="G111" s="225"/>
      <c r="H111" s="225"/>
      <c r="I111" s="225"/>
      <c r="J111" s="225"/>
      <c r="K111" s="247" t="str">
        <f>IF(J111=Menus!$E$2,"",VLOOKUP(J111,Menus!$E$3:$F$7,2,FALSE))</f>
        <v/>
      </c>
      <c r="L111" s="227"/>
      <c r="M111" s="228"/>
      <c r="N111" s="229" t="str">
        <f t="shared" si="2"/>
        <v/>
      </c>
      <c r="Q111" s="256" t="str">
        <f t="shared" si="3"/>
        <v/>
      </c>
    </row>
    <row r="112" spans="1:17" s="153" customFormat="1" ht="21.75" customHeight="1" x14ac:dyDescent="0.25">
      <c r="A112" s="221">
        <v>103</v>
      </c>
      <c r="B112" s="245"/>
      <c r="C112" s="224"/>
      <c r="D112" s="224"/>
      <c r="E112" s="225"/>
      <c r="F112" s="246"/>
      <c r="G112" s="225"/>
      <c r="H112" s="225"/>
      <c r="I112" s="225"/>
      <c r="J112" s="225"/>
      <c r="K112" s="247" t="str">
        <f>IF(J112=Menus!$E$2,"",VLOOKUP(J112,Menus!$E$3:$F$7,2,FALSE))</f>
        <v/>
      </c>
      <c r="L112" s="227"/>
      <c r="M112" s="228"/>
      <c r="N112" s="229" t="str">
        <f t="shared" si="2"/>
        <v/>
      </c>
      <c r="Q112" s="256" t="str">
        <f t="shared" si="3"/>
        <v/>
      </c>
    </row>
    <row r="113" spans="1:17" s="153" customFormat="1" ht="21.75" customHeight="1" x14ac:dyDescent="0.25">
      <c r="A113" s="221">
        <v>104</v>
      </c>
      <c r="B113" s="245"/>
      <c r="C113" s="224"/>
      <c r="D113" s="224"/>
      <c r="E113" s="225"/>
      <c r="F113" s="246"/>
      <c r="G113" s="225"/>
      <c r="H113" s="225"/>
      <c r="I113" s="225"/>
      <c r="J113" s="225"/>
      <c r="K113" s="247" t="str">
        <f>IF(J113=Menus!$E$2,"",VLOOKUP(J113,Menus!$E$3:$F$7,2,FALSE))</f>
        <v/>
      </c>
      <c r="L113" s="227"/>
      <c r="M113" s="228"/>
      <c r="N113" s="229" t="str">
        <f t="shared" si="2"/>
        <v/>
      </c>
      <c r="Q113" s="256" t="str">
        <f t="shared" si="3"/>
        <v/>
      </c>
    </row>
    <row r="114" spans="1:17" s="153" customFormat="1" ht="21.75" customHeight="1" x14ac:dyDescent="0.25">
      <c r="A114" s="221">
        <v>105</v>
      </c>
      <c r="B114" s="245"/>
      <c r="C114" s="224"/>
      <c r="D114" s="224"/>
      <c r="E114" s="225"/>
      <c r="F114" s="246"/>
      <c r="G114" s="225"/>
      <c r="H114" s="225"/>
      <c r="I114" s="225"/>
      <c r="J114" s="225"/>
      <c r="K114" s="247" t="str">
        <f>IF(J114=Menus!$E$2,"",VLOOKUP(J114,Menus!$E$3:$F$7,2,FALSE))</f>
        <v/>
      </c>
      <c r="L114" s="227"/>
      <c r="M114" s="228"/>
      <c r="N114" s="229" t="str">
        <f t="shared" si="2"/>
        <v/>
      </c>
      <c r="Q114" s="256" t="str">
        <f t="shared" si="3"/>
        <v/>
      </c>
    </row>
    <row r="115" spans="1:17" s="153" customFormat="1" ht="21.75" customHeight="1" x14ac:dyDescent="0.25">
      <c r="A115" s="221">
        <v>106</v>
      </c>
      <c r="B115" s="245"/>
      <c r="C115" s="224"/>
      <c r="D115" s="224"/>
      <c r="E115" s="225"/>
      <c r="F115" s="246"/>
      <c r="G115" s="225"/>
      <c r="H115" s="225"/>
      <c r="I115" s="225"/>
      <c r="J115" s="225"/>
      <c r="K115" s="247" t="str">
        <f>IF(J115=Menus!$E$2,"",VLOOKUP(J115,Menus!$E$3:$F$7,2,FALSE))</f>
        <v/>
      </c>
      <c r="L115" s="227"/>
      <c r="M115" s="228"/>
      <c r="N115" s="229" t="str">
        <f t="shared" si="2"/>
        <v/>
      </c>
      <c r="Q115" s="256" t="str">
        <f t="shared" si="3"/>
        <v/>
      </c>
    </row>
    <row r="116" spans="1:17" s="153" customFormat="1" ht="21.75" customHeight="1" x14ac:dyDescent="0.25">
      <c r="A116" s="221">
        <v>107</v>
      </c>
      <c r="B116" s="245"/>
      <c r="C116" s="224"/>
      <c r="D116" s="224"/>
      <c r="E116" s="225"/>
      <c r="F116" s="246"/>
      <c r="G116" s="225"/>
      <c r="H116" s="225"/>
      <c r="I116" s="225"/>
      <c r="J116" s="225"/>
      <c r="K116" s="247" t="str">
        <f>IF(J116=Menus!$E$2,"",VLOOKUP(J116,Menus!$E$3:$F$7,2,FALSE))</f>
        <v/>
      </c>
      <c r="L116" s="227"/>
      <c r="M116" s="228"/>
      <c r="N116" s="229" t="str">
        <f t="shared" si="2"/>
        <v/>
      </c>
      <c r="Q116" s="256" t="str">
        <f t="shared" si="3"/>
        <v/>
      </c>
    </row>
    <row r="117" spans="1:17" s="153" customFormat="1" ht="21.75" customHeight="1" x14ac:dyDescent="0.25">
      <c r="A117" s="221">
        <v>108</v>
      </c>
      <c r="B117" s="245"/>
      <c r="C117" s="224"/>
      <c r="D117" s="224"/>
      <c r="E117" s="225"/>
      <c r="F117" s="246"/>
      <c r="G117" s="225"/>
      <c r="H117" s="225"/>
      <c r="I117" s="225"/>
      <c r="J117" s="225"/>
      <c r="K117" s="247" t="str">
        <f>IF(J117=Menus!$E$2,"",VLOOKUP(J117,Menus!$E$3:$F$7,2,FALSE))</f>
        <v/>
      </c>
      <c r="L117" s="227"/>
      <c r="M117" s="228"/>
      <c r="N117" s="229" t="str">
        <f t="shared" si="2"/>
        <v/>
      </c>
      <c r="Q117" s="256" t="str">
        <f t="shared" si="3"/>
        <v/>
      </c>
    </row>
    <row r="118" spans="1:17" s="153" customFormat="1" ht="21.75" customHeight="1" x14ac:dyDescent="0.25">
      <c r="A118" s="221">
        <v>109</v>
      </c>
      <c r="B118" s="245"/>
      <c r="C118" s="224"/>
      <c r="D118" s="224"/>
      <c r="E118" s="225"/>
      <c r="F118" s="246"/>
      <c r="G118" s="225"/>
      <c r="H118" s="225"/>
      <c r="I118" s="225"/>
      <c r="J118" s="225"/>
      <c r="K118" s="247" t="str">
        <f>IF(J118=Menus!$E$2,"",VLOOKUP(J118,Menus!$E$3:$F$7,2,FALSE))</f>
        <v/>
      </c>
      <c r="L118" s="227"/>
      <c r="M118" s="228"/>
      <c r="N118" s="229" t="str">
        <f t="shared" si="2"/>
        <v/>
      </c>
      <c r="Q118" s="256" t="str">
        <f t="shared" si="3"/>
        <v/>
      </c>
    </row>
    <row r="119" spans="1:17" s="153" customFormat="1" ht="21.75" customHeight="1" x14ac:dyDescent="0.25">
      <c r="A119" s="221">
        <v>110</v>
      </c>
      <c r="B119" s="245"/>
      <c r="C119" s="224"/>
      <c r="D119" s="224"/>
      <c r="E119" s="225"/>
      <c r="F119" s="246"/>
      <c r="G119" s="225"/>
      <c r="H119" s="225"/>
      <c r="I119" s="225"/>
      <c r="J119" s="225"/>
      <c r="K119" s="247" t="str">
        <f>IF(J119=Menus!$E$2,"",VLOOKUP(J119,Menus!$E$3:$F$7,2,FALSE))</f>
        <v/>
      </c>
      <c r="L119" s="227"/>
      <c r="M119" s="228"/>
      <c r="N119" s="229" t="str">
        <f t="shared" si="2"/>
        <v/>
      </c>
      <c r="Q119" s="256" t="str">
        <f t="shared" si="3"/>
        <v/>
      </c>
    </row>
    <row r="120" spans="1:17" s="153" customFormat="1" ht="21.75" customHeight="1" x14ac:dyDescent="0.25">
      <c r="A120" s="221">
        <v>111</v>
      </c>
      <c r="B120" s="245"/>
      <c r="C120" s="224"/>
      <c r="D120" s="224"/>
      <c r="E120" s="225"/>
      <c r="F120" s="246"/>
      <c r="G120" s="225"/>
      <c r="H120" s="225"/>
      <c r="I120" s="225"/>
      <c r="J120" s="225"/>
      <c r="K120" s="247" t="str">
        <f>IF(J120=Menus!$E$2,"",VLOOKUP(J120,Menus!$E$3:$F$7,2,FALSE))</f>
        <v/>
      </c>
      <c r="L120" s="227"/>
      <c r="M120" s="228"/>
      <c r="N120" s="229" t="str">
        <f t="shared" si="2"/>
        <v/>
      </c>
      <c r="Q120" s="256" t="str">
        <f t="shared" si="3"/>
        <v/>
      </c>
    </row>
    <row r="121" spans="1:17" s="153" customFormat="1" ht="21.75" customHeight="1" x14ac:dyDescent="0.25">
      <c r="A121" s="221">
        <v>112</v>
      </c>
      <c r="B121" s="245"/>
      <c r="C121" s="224"/>
      <c r="D121" s="224"/>
      <c r="E121" s="225"/>
      <c r="F121" s="246"/>
      <c r="G121" s="225"/>
      <c r="H121" s="225"/>
      <c r="I121" s="225"/>
      <c r="J121" s="225"/>
      <c r="K121" s="247" t="str">
        <f>IF(J121=Menus!$E$2,"",VLOOKUP(J121,Menus!$E$3:$F$7,2,FALSE))</f>
        <v/>
      </c>
      <c r="L121" s="227"/>
      <c r="M121" s="228"/>
      <c r="N121" s="229" t="str">
        <f t="shared" si="2"/>
        <v/>
      </c>
      <c r="Q121" s="256" t="str">
        <f t="shared" si="3"/>
        <v/>
      </c>
    </row>
    <row r="122" spans="1:17" s="153" customFormat="1" ht="21.75" customHeight="1" x14ac:dyDescent="0.25">
      <c r="A122" s="221">
        <v>113</v>
      </c>
      <c r="B122" s="245"/>
      <c r="C122" s="224"/>
      <c r="D122" s="224"/>
      <c r="E122" s="225"/>
      <c r="F122" s="246"/>
      <c r="G122" s="225"/>
      <c r="H122" s="225"/>
      <c r="I122" s="225"/>
      <c r="J122" s="225"/>
      <c r="K122" s="247" t="str">
        <f>IF(J122=Menus!$E$2,"",VLOOKUP(J122,Menus!$E$3:$F$7,2,FALSE))</f>
        <v/>
      </c>
      <c r="L122" s="227"/>
      <c r="M122" s="228"/>
      <c r="N122" s="229" t="str">
        <f t="shared" si="2"/>
        <v/>
      </c>
      <c r="Q122" s="256" t="str">
        <f t="shared" si="3"/>
        <v/>
      </c>
    </row>
    <row r="123" spans="1:17" s="153" customFormat="1" ht="21.75" customHeight="1" x14ac:dyDescent="0.25">
      <c r="A123" s="221">
        <v>114</v>
      </c>
      <c r="B123" s="245"/>
      <c r="C123" s="224"/>
      <c r="D123" s="224"/>
      <c r="E123" s="225"/>
      <c r="F123" s="246"/>
      <c r="G123" s="225"/>
      <c r="H123" s="225"/>
      <c r="I123" s="225"/>
      <c r="J123" s="225"/>
      <c r="K123" s="247" t="str">
        <f>IF(J123=Menus!$E$2,"",VLOOKUP(J123,Menus!$E$3:$F$7,2,FALSE))</f>
        <v/>
      </c>
      <c r="L123" s="227"/>
      <c r="M123" s="228"/>
      <c r="N123" s="229" t="str">
        <f t="shared" si="2"/>
        <v/>
      </c>
      <c r="Q123" s="256" t="str">
        <f t="shared" si="3"/>
        <v/>
      </c>
    </row>
    <row r="124" spans="1:17" s="153" customFormat="1" ht="21.75" customHeight="1" x14ac:dyDescent="0.25">
      <c r="A124" s="221">
        <v>115</v>
      </c>
      <c r="B124" s="245"/>
      <c r="C124" s="224"/>
      <c r="D124" s="224"/>
      <c r="E124" s="225"/>
      <c r="F124" s="246"/>
      <c r="G124" s="225"/>
      <c r="H124" s="225"/>
      <c r="I124" s="225"/>
      <c r="J124" s="225"/>
      <c r="K124" s="247" t="str">
        <f>IF(J124=Menus!$E$2,"",VLOOKUP(J124,Menus!$E$3:$F$7,2,FALSE))</f>
        <v/>
      </c>
      <c r="L124" s="227"/>
      <c r="M124" s="228"/>
      <c r="N124" s="229" t="str">
        <f t="shared" si="2"/>
        <v/>
      </c>
      <c r="Q124" s="256" t="str">
        <f t="shared" si="3"/>
        <v/>
      </c>
    </row>
    <row r="125" spans="1:17" s="153" customFormat="1" ht="21.75" customHeight="1" x14ac:dyDescent="0.25">
      <c r="A125" s="221">
        <v>116</v>
      </c>
      <c r="B125" s="245"/>
      <c r="C125" s="224"/>
      <c r="D125" s="224"/>
      <c r="E125" s="225"/>
      <c r="F125" s="246"/>
      <c r="G125" s="225"/>
      <c r="H125" s="225"/>
      <c r="I125" s="225"/>
      <c r="J125" s="225"/>
      <c r="K125" s="247" t="str">
        <f>IF(J125=Menus!$E$2,"",VLOOKUP(J125,Menus!$E$3:$F$7,2,FALSE))</f>
        <v/>
      </c>
      <c r="L125" s="227"/>
      <c r="M125" s="228"/>
      <c r="N125" s="229" t="str">
        <f t="shared" si="2"/>
        <v/>
      </c>
      <c r="Q125" s="256" t="str">
        <f t="shared" si="3"/>
        <v/>
      </c>
    </row>
    <row r="126" spans="1:17" s="153" customFormat="1" ht="21.75" customHeight="1" x14ac:dyDescent="0.25">
      <c r="A126" s="221">
        <v>117</v>
      </c>
      <c r="B126" s="245"/>
      <c r="C126" s="224"/>
      <c r="D126" s="224"/>
      <c r="E126" s="225"/>
      <c r="F126" s="246"/>
      <c r="G126" s="225"/>
      <c r="H126" s="225"/>
      <c r="I126" s="225"/>
      <c r="J126" s="225"/>
      <c r="K126" s="247" t="str">
        <f>IF(J126=Menus!$E$2,"",VLOOKUP(J126,Menus!$E$3:$F$7,2,FALSE))</f>
        <v/>
      </c>
      <c r="L126" s="227"/>
      <c r="M126" s="228"/>
      <c r="N126" s="229" t="str">
        <f t="shared" si="2"/>
        <v/>
      </c>
      <c r="Q126" s="256" t="str">
        <f t="shared" si="3"/>
        <v/>
      </c>
    </row>
    <row r="127" spans="1:17" s="153" customFormat="1" ht="21.75" customHeight="1" x14ac:dyDescent="0.25">
      <c r="A127" s="221">
        <v>118</v>
      </c>
      <c r="B127" s="245"/>
      <c r="C127" s="224"/>
      <c r="D127" s="224"/>
      <c r="E127" s="225"/>
      <c r="F127" s="246"/>
      <c r="G127" s="225"/>
      <c r="H127" s="225"/>
      <c r="I127" s="225"/>
      <c r="J127" s="225"/>
      <c r="K127" s="247" t="str">
        <f>IF(J127=Menus!$E$2,"",VLOOKUP(J127,Menus!$E$3:$F$7,2,FALSE))</f>
        <v/>
      </c>
      <c r="L127" s="227"/>
      <c r="M127" s="228"/>
      <c r="N127" s="229" t="str">
        <f t="shared" si="2"/>
        <v/>
      </c>
      <c r="Q127" s="256" t="str">
        <f t="shared" si="3"/>
        <v/>
      </c>
    </row>
    <row r="128" spans="1:17" s="153" customFormat="1" ht="21.75" customHeight="1" x14ac:dyDescent="0.25">
      <c r="A128" s="221">
        <v>119</v>
      </c>
      <c r="B128" s="245"/>
      <c r="C128" s="224"/>
      <c r="D128" s="224"/>
      <c r="E128" s="225"/>
      <c r="F128" s="246"/>
      <c r="G128" s="225"/>
      <c r="H128" s="225"/>
      <c r="I128" s="225"/>
      <c r="J128" s="225"/>
      <c r="K128" s="247" t="str">
        <f>IF(J128=Menus!$E$2,"",VLOOKUP(J128,Menus!$E$3:$F$7,2,FALSE))</f>
        <v/>
      </c>
      <c r="L128" s="227"/>
      <c r="M128" s="228"/>
      <c r="N128" s="229" t="str">
        <f t="shared" si="2"/>
        <v/>
      </c>
      <c r="Q128" s="256" t="str">
        <f t="shared" si="3"/>
        <v/>
      </c>
    </row>
    <row r="129" spans="1:17" s="153" customFormat="1" ht="21.75" customHeight="1" thickBot="1" x14ac:dyDescent="0.3">
      <c r="A129" s="230">
        <v>120</v>
      </c>
      <c r="B129" s="249"/>
      <c r="C129" s="233"/>
      <c r="D129" s="233"/>
      <c r="E129" s="234"/>
      <c r="F129" s="250"/>
      <c r="G129" s="234"/>
      <c r="H129" s="234"/>
      <c r="I129" s="234"/>
      <c r="J129" s="234"/>
      <c r="K129" s="251" t="str">
        <f>IF(J129=Menus!$E$2,"",VLOOKUP(J129,Menus!$E$3:$F$7,2,FALSE))</f>
        <v/>
      </c>
      <c r="L129" s="252"/>
      <c r="M129" s="238"/>
      <c r="N129" s="239" t="str">
        <f t="shared" si="2"/>
        <v/>
      </c>
      <c r="Q129" s="256" t="str">
        <f t="shared" si="3"/>
        <v/>
      </c>
    </row>
  </sheetData>
  <sheetProtection algorithmName="SHA-512" hashValue="JdZLWc8v3lY4rh8qg7b8T5lDQTCzhj6u4ha60/+/Rji9n97L1EFUFHX9+4cz0gfZ52qOFbdmsJEGgwGTtsGqPQ==" saltValue="YhPkh4NXFEW/f9SfplF7qg==" spinCount="100000" sheet="1" selectLockedCells="1"/>
  <mergeCells count="11">
    <mergeCell ref="G1:H1"/>
    <mergeCell ref="I1:J1"/>
    <mergeCell ref="K1:L1"/>
    <mergeCell ref="M1:N1"/>
    <mergeCell ref="J3:M3"/>
    <mergeCell ref="J7:M7"/>
    <mergeCell ref="J4:M4"/>
    <mergeCell ref="J6:M6"/>
    <mergeCell ref="J2:M2"/>
    <mergeCell ref="A2:I6"/>
    <mergeCell ref="J5:M5"/>
  </mergeCells>
  <pageMargins left="0.45" right="0.45" top="0.5" bottom="0.5" header="0.3" footer="0.3"/>
  <pageSetup scale="55" fitToHeight="100" orientation="landscape" r:id="rId1"/>
  <headerFooter>
    <oddHeader>&amp;C&amp;14CLA-12 Request to Subcontract Form&amp;11 (rev 07-2018)</oddHeader>
    <oddFooter>&amp;RPage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Menus!$I$2:$I$5</xm:f>
          </x14:formula1>
          <xm:sqref>E10:E129</xm:sqref>
        </x14:dataValidation>
        <x14:dataValidation type="list" allowBlank="1" showInputMessage="1" showErrorMessage="1">
          <x14:formula1>
            <xm:f>Menus!$C$2:$C$7</xm:f>
          </x14:formula1>
          <xm:sqref>J10:J129</xm:sqref>
        </x14:dataValidation>
        <x14:dataValidation type="list" allowBlank="1" showInputMessage="1" showErrorMessage="1">
          <x14:formula1>
            <xm:f>Menus!$G$2:$G$4</xm:f>
          </x14:formula1>
          <xm:sqref>D10:D129</xm:sqref>
        </x14:dataValidation>
        <x14:dataValidation type="list" allowBlank="1" showInputMessage="1" showErrorMessage="1">
          <x14:formula1>
            <xm:f>Menus!$B$2:$B$4</xm:f>
          </x14:formula1>
          <xm:sqref>H10:H129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tint="-0.249977111117893"/>
    <pageSetUpPr fitToPage="1"/>
  </sheetPr>
  <dimension ref="A1:U344"/>
  <sheetViews>
    <sheetView showGridLines="0" topLeftCell="B1" zoomScale="85" zoomScaleNormal="85" zoomScaleSheetLayoutView="85" zoomScalePageLayoutView="85" workbookViewId="0">
      <selection activeCell="F3" sqref="F3:H4"/>
    </sheetView>
  </sheetViews>
  <sheetFormatPr defaultColWidth="10.28515625" defaultRowHeight="15.75" x14ac:dyDescent="0.25"/>
  <cols>
    <col min="1" max="1" width="2.42578125" style="16" customWidth="1"/>
    <col min="2" max="2" width="24.85546875" style="17" customWidth="1"/>
    <col min="3" max="3" width="35" style="18" customWidth="1"/>
    <col min="4" max="4" width="12" style="7" customWidth="1"/>
    <col min="5" max="8" width="13.85546875" style="7" customWidth="1"/>
    <col min="9" max="9" width="9.140625" style="7"/>
    <col min="10" max="11" width="12.140625" style="7" customWidth="1"/>
    <col min="12" max="16384" width="10.28515625" style="7"/>
  </cols>
  <sheetData>
    <row r="1" spans="1:18" s="5" customFormat="1" ht="24" customHeight="1" x14ac:dyDescent="0.3">
      <c r="A1" s="572" t="s">
        <v>38</v>
      </c>
      <c r="B1" s="132" t="s">
        <v>0</v>
      </c>
      <c r="C1" s="111"/>
      <c r="D1" s="664" t="s">
        <v>9822</v>
      </c>
      <c r="E1" s="664"/>
      <c r="F1" s="654">
        <f>'Worksheet (Metric)'!O2</f>
        <v>0</v>
      </c>
      <c r="G1" s="654"/>
      <c r="H1" s="655"/>
      <c r="I1" s="86"/>
      <c r="J1" s="86"/>
      <c r="K1" s="86"/>
      <c r="L1" s="86"/>
      <c r="M1" s="86"/>
      <c r="N1" s="86"/>
      <c r="O1" s="86"/>
      <c r="P1" s="86"/>
      <c r="Q1" s="86"/>
      <c r="R1" s="4"/>
    </row>
    <row r="2" spans="1:18" ht="24" customHeight="1" x14ac:dyDescent="0.25">
      <c r="A2" s="573"/>
      <c r="B2" s="133" t="s">
        <v>16</v>
      </c>
      <c r="C2" s="109"/>
      <c r="D2" s="656" t="s">
        <v>9823</v>
      </c>
      <c r="E2" s="656"/>
      <c r="F2" s="661">
        <f>'Worksheet (Metric)'!O3</f>
        <v>0</v>
      </c>
      <c r="G2" s="662"/>
      <c r="H2" s="663"/>
      <c r="I2" s="87"/>
      <c r="J2" s="87"/>
      <c r="K2" s="87"/>
      <c r="L2" s="87"/>
      <c r="M2" s="87"/>
      <c r="N2" s="87"/>
      <c r="O2" s="87"/>
      <c r="P2" s="87"/>
      <c r="Q2" s="87"/>
      <c r="R2" s="6"/>
    </row>
    <row r="3" spans="1:18" ht="24" customHeight="1" x14ac:dyDescent="0.25">
      <c r="A3" s="573"/>
      <c r="B3" s="133" t="s">
        <v>6</v>
      </c>
      <c r="C3" s="110"/>
      <c r="D3" s="657" t="s">
        <v>1</v>
      </c>
      <c r="E3" s="657"/>
      <c r="F3" s="658"/>
      <c r="G3" s="659"/>
      <c r="H3" s="660"/>
      <c r="I3" s="87"/>
      <c r="J3" s="87"/>
      <c r="K3" s="87"/>
      <c r="L3" s="87"/>
      <c r="M3" s="87"/>
      <c r="N3" s="87"/>
      <c r="O3" s="87"/>
      <c r="P3" s="87"/>
      <c r="Q3" s="87"/>
      <c r="R3" s="6"/>
    </row>
    <row r="4" spans="1:18" ht="24" customHeight="1" x14ac:dyDescent="0.25">
      <c r="A4" s="573"/>
      <c r="B4" s="133" t="s">
        <v>9793</v>
      </c>
      <c r="C4" s="117"/>
      <c r="D4" s="665" t="s">
        <v>4</v>
      </c>
      <c r="E4" s="665"/>
      <c r="F4" s="666"/>
      <c r="G4" s="666"/>
      <c r="H4" s="667"/>
      <c r="I4" s="87"/>
      <c r="J4" s="87"/>
      <c r="K4" s="87"/>
      <c r="L4" s="87"/>
      <c r="M4" s="87"/>
      <c r="N4" s="87"/>
      <c r="O4" s="87"/>
      <c r="P4" s="87"/>
      <c r="Q4" s="87"/>
      <c r="R4" s="6"/>
    </row>
    <row r="5" spans="1:18" ht="24" customHeight="1" thickBot="1" x14ac:dyDescent="0.3">
      <c r="A5" s="574"/>
      <c r="B5" s="134" t="s">
        <v>5</v>
      </c>
      <c r="C5" s="112"/>
      <c r="D5" s="674" t="s">
        <v>9794</v>
      </c>
      <c r="E5" s="675"/>
      <c r="F5" s="113" t="s">
        <v>9795</v>
      </c>
      <c r="G5" s="114" t="s">
        <v>9796</v>
      </c>
      <c r="H5" s="115" t="s">
        <v>9797</v>
      </c>
      <c r="I5" s="87"/>
      <c r="J5" s="87"/>
      <c r="K5" s="87"/>
      <c r="L5" s="87"/>
      <c r="M5" s="87"/>
      <c r="N5" s="87"/>
      <c r="O5" s="87"/>
      <c r="P5" s="87"/>
      <c r="Q5" s="87"/>
      <c r="R5" s="6"/>
    </row>
    <row r="6" spans="1:18" ht="30" customHeight="1" x14ac:dyDescent="0.25">
      <c r="A6" s="605" t="s">
        <v>39</v>
      </c>
      <c r="B6" s="602" t="s">
        <v>5618</v>
      </c>
      <c r="C6" s="603"/>
      <c r="D6" s="604"/>
      <c r="E6" s="676" t="s">
        <v>9821</v>
      </c>
      <c r="F6" s="677"/>
      <c r="G6" s="668" t="s">
        <v>9824</v>
      </c>
      <c r="H6" s="669"/>
      <c r="I6" s="87"/>
      <c r="J6" s="87"/>
      <c r="K6" s="87"/>
      <c r="L6" s="87"/>
      <c r="M6" s="87"/>
      <c r="N6" s="87"/>
      <c r="O6" s="87"/>
      <c r="P6" s="87"/>
      <c r="Q6" s="87"/>
      <c r="R6" s="6"/>
    </row>
    <row r="7" spans="1:18" ht="25.5" customHeight="1" thickBot="1" x14ac:dyDescent="0.3">
      <c r="A7" s="606"/>
      <c r="B7" s="583" t="s">
        <v>5617</v>
      </c>
      <c r="C7" s="584"/>
      <c r="D7" s="585"/>
      <c r="E7" s="596">
        <f>IF(F2="","",F2)</f>
        <v>0</v>
      </c>
      <c r="F7" s="597"/>
      <c r="G7" s="670">
        <f>IF(F1="","",F1)</f>
        <v>0</v>
      </c>
      <c r="H7" s="671"/>
      <c r="I7" s="87"/>
      <c r="J7" s="87"/>
      <c r="K7" s="87"/>
      <c r="L7" s="87"/>
      <c r="M7" s="87"/>
      <c r="N7" s="87"/>
      <c r="O7" s="87"/>
      <c r="P7" s="87"/>
      <c r="Q7" s="87"/>
      <c r="R7" s="6"/>
    </row>
    <row r="8" spans="1:18" ht="25.5" customHeight="1" thickBot="1" x14ac:dyDescent="0.3">
      <c r="A8" s="606"/>
      <c r="B8" s="583" t="s">
        <v>5616</v>
      </c>
      <c r="C8" s="584"/>
      <c r="D8" s="585"/>
      <c r="E8" s="598"/>
      <c r="F8" s="599"/>
      <c r="G8" s="672"/>
      <c r="H8" s="673"/>
      <c r="I8" s="87"/>
      <c r="J8" s="87"/>
      <c r="K8" s="87"/>
      <c r="L8" s="87"/>
      <c r="M8" s="87"/>
      <c r="N8" s="87"/>
      <c r="O8" s="87"/>
      <c r="P8" s="87"/>
      <c r="Q8" s="87"/>
      <c r="R8" s="6"/>
    </row>
    <row r="9" spans="1:18" ht="25.5" customHeight="1" x14ac:dyDescent="0.25">
      <c r="A9" s="606"/>
      <c r="B9" s="583" t="s">
        <v>5619</v>
      </c>
      <c r="C9" s="584"/>
      <c r="D9" s="585"/>
      <c r="E9" s="600">
        <f>IF(E7="","",E7+E8)</f>
        <v>0</v>
      </c>
      <c r="F9" s="601"/>
      <c r="G9" s="650">
        <f>IF(G7="","",G7+G8)</f>
        <v>0</v>
      </c>
      <c r="H9" s="651"/>
      <c r="I9" s="87"/>
      <c r="J9" s="87"/>
      <c r="K9" s="87"/>
      <c r="L9" s="87"/>
      <c r="M9" s="87"/>
      <c r="N9" s="87"/>
      <c r="O9" s="87"/>
      <c r="P9" s="87"/>
      <c r="Q9" s="87"/>
      <c r="R9" s="6"/>
    </row>
    <row r="10" spans="1:18" ht="18.75" customHeight="1" thickBot="1" x14ac:dyDescent="0.3">
      <c r="A10" s="607"/>
      <c r="B10" s="586" t="str">
        <f>IF(C10="","",B9)</f>
        <v/>
      </c>
      <c r="C10" s="587"/>
      <c r="D10" s="588"/>
      <c r="E10" s="591" t="str">
        <f>IF(Menus!D9=TRUE,E9/C5,"")</f>
        <v/>
      </c>
      <c r="F10" s="592"/>
      <c r="G10" s="589"/>
      <c r="H10" s="590"/>
      <c r="I10" s="88"/>
      <c r="J10" s="88"/>
      <c r="K10" s="88"/>
      <c r="L10" s="88"/>
      <c r="M10" s="88"/>
      <c r="N10" s="88"/>
      <c r="O10" s="88"/>
      <c r="P10" s="88"/>
      <c r="Q10" s="87"/>
      <c r="R10" s="6"/>
    </row>
    <row r="11" spans="1:18" s="8" customFormat="1" ht="38.25" customHeight="1" thickBot="1" x14ac:dyDescent="0.3">
      <c r="A11" s="605" t="s">
        <v>50</v>
      </c>
      <c r="B11" s="118" t="s">
        <v>9801</v>
      </c>
      <c r="C11" s="120"/>
      <c r="D11" s="135" t="s">
        <v>30</v>
      </c>
      <c r="E11" s="136" t="s">
        <v>5612</v>
      </c>
      <c r="F11" s="136" t="s">
        <v>5611</v>
      </c>
      <c r="G11" s="136" t="s">
        <v>5595</v>
      </c>
      <c r="H11" s="137" t="s">
        <v>9820</v>
      </c>
      <c r="I11" s="89"/>
      <c r="J11" s="107"/>
      <c r="K11" s="91"/>
      <c r="L11" s="90"/>
      <c r="M11" s="90"/>
      <c r="N11" s="90"/>
      <c r="O11" s="119" t="b">
        <v>0</v>
      </c>
      <c r="P11" s="89"/>
      <c r="Q11" s="92"/>
      <c r="R11" s="106"/>
    </row>
    <row r="12" spans="1:18" ht="16.5" customHeight="1" x14ac:dyDescent="0.25">
      <c r="A12" s="606"/>
      <c r="B12" s="40" t="s">
        <v>19</v>
      </c>
      <c r="C12" s="43"/>
      <c r="D12" s="686"/>
      <c r="E12" s="652"/>
      <c r="F12" s="652"/>
      <c r="G12" s="652"/>
      <c r="H12" s="678"/>
      <c r="I12" s="88"/>
      <c r="J12" s="93" t="str">
        <f>IF(E12="","",1)</f>
        <v/>
      </c>
      <c r="K12" s="94"/>
      <c r="L12" s="90"/>
      <c r="M12" s="95"/>
      <c r="N12" s="95"/>
      <c r="O12" s="88"/>
      <c r="P12" s="88"/>
      <c r="Q12" s="87"/>
      <c r="R12" s="6"/>
    </row>
    <row r="13" spans="1:18" ht="16.5" customHeight="1" thickBot="1" x14ac:dyDescent="0.3">
      <c r="A13" s="606"/>
      <c r="B13" s="41" t="s">
        <v>2</v>
      </c>
      <c r="C13" s="44"/>
      <c r="D13" s="687"/>
      <c r="E13" s="653"/>
      <c r="F13" s="653"/>
      <c r="G13" s="653"/>
      <c r="H13" s="679"/>
      <c r="I13" s="88"/>
      <c r="J13" s="93"/>
      <c r="K13" s="94"/>
      <c r="L13" s="95"/>
      <c r="M13" s="95"/>
      <c r="N13" s="95"/>
      <c r="O13" s="88"/>
      <c r="P13" s="88"/>
      <c r="Q13" s="87"/>
      <c r="R13" s="6"/>
    </row>
    <row r="14" spans="1:18" ht="16.5" customHeight="1" x14ac:dyDescent="0.25">
      <c r="A14" s="606"/>
      <c r="B14" s="41" t="s">
        <v>7</v>
      </c>
      <c r="C14" s="44"/>
      <c r="D14" s="138"/>
      <c r="E14" s="140" t="b">
        <v>1</v>
      </c>
      <c r="F14" s="138"/>
      <c r="G14" s="138"/>
      <c r="H14" s="138"/>
      <c r="I14" s="88"/>
      <c r="J14" s="93"/>
      <c r="K14" s="94"/>
      <c r="L14" s="95"/>
      <c r="M14" s="95"/>
      <c r="N14" s="95"/>
      <c r="O14" s="88"/>
      <c r="P14" s="88"/>
      <c r="Q14" s="87"/>
      <c r="R14" s="6"/>
    </row>
    <row r="15" spans="1:18" ht="16.5" customHeight="1" thickBot="1" x14ac:dyDescent="0.3">
      <c r="A15" s="607"/>
      <c r="B15" s="42" t="s">
        <v>3</v>
      </c>
      <c r="C15" s="45"/>
      <c r="D15" s="138"/>
      <c r="E15" s="138"/>
      <c r="F15" s="138"/>
      <c r="G15" s="138"/>
      <c r="H15" s="138"/>
      <c r="I15" s="88"/>
      <c r="J15" s="99"/>
      <c r="K15" s="94"/>
      <c r="L15" s="95"/>
      <c r="M15" s="95"/>
      <c r="N15" s="95"/>
      <c r="O15" s="88"/>
      <c r="P15" s="88"/>
      <c r="Q15" s="87"/>
      <c r="R15" s="6"/>
    </row>
    <row r="16" spans="1:18" s="8" customFormat="1" ht="39" customHeight="1" thickBot="1" x14ac:dyDescent="0.3">
      <c r="A16" s="605" t="s">
        <v>40</v>
      </c>
      <c r="B16" s="39" t="s">
        <v>9802</v>
      </c>
      <c r="C16" s="120"/>
      <c r="D16" s="135" t="s">
        <v>30</v>
      </c>
      <c r="E16" s="136" t="s">
        <v>5612</v>
      </c>
      <c r="F16" s="136" t="s">
        <v>5611</v>
      </c>
      <c r="G16" s="136" t="s">
        <v>5595</v>
      </c>
      <c r="H16" s="137" t="s">
        <v>9820</v>
      </c>
      <c r="I16" s="89"/>
      <c r="J16" s="96"/>
      <c r="K16" s="97"/>
      <c r="L16" s="90"/>
      <c r="M16" s="90"/>
      <c r="N16" s="90"/>
      <c r="O16" s="89"/>
      <c r="P16" s="89"/>
      <c r="Q16" s="92"/>
      <c r="R16" s="106"/>
    </row>
    <row r="17" spans="1:18" ht="16.5" customHeight="1" x14ac:dyDescent="0.25">
      <c r="A17" s="606"/>
      <c r="B17" s="40" t="s">
        <v>17</v>
      </c>
      <c r="C17" s="43"/>
      <c r="D17" s="680"/>
      <c r="E17" s="682"/>
      <c r="F17" s="682"/>
      <c r="G17" s="682"/>
      <c r="H17" s="684"/>
      <c r="I17" s="88"/>
      <c r="J17" s="93" t="str">
        <f>IF(E17="","",1)</f>
        <v/>
      </c>
      <c r="K17" s="94"/>
      <c r="L17" s="95"/>
      <c r="M17" s="95"/>
      <c r="N17" s="95"/>
      <c r="O17" s="88"/>
      <c r="P17" s="88"/>
      <c r="Q17" s="87"/>
      <c r="R17" s="6"/>
    </row>
    <row r="18" spans="1:18" ht="16.5" customHeight="1" thickBot="1" x14ac:dyDescent="0.3">
      <c r="A18" s="606"/>
      <c r="B18" s="41" t="s">
        <v>2</v>
      </c>
      <c r="C18" s="44"/>
      <c r="D18" s="681"/>
      <c r="E18" s="683"/>
      <c r="F18" s="683"/>
      <c r="G18" s="683"/>
      <c r="H18" s="685"/>
      <c r="I18" s="88"/>
      <c r="J18" s="98"/>
      <c r="K18" s="97"/>
      <c r="L18" s="95"/>
      <c r="M18" s="95"/>
      <c r="N18" s="95"/>
      <c r="O18" s="88"/>
      <c r="P18" s="88"/>
      <c r="Q18" s="87"/>
      <c r="R18" s="6"/>
    </row>
    <row r="19" spans="1:18" ht="16.5" customHeight="1" x14ac:dyDescent="0.25">
      <c r="A19" s="606"/>
      <c r="B19" s="41" t="s">
        <v>7</v>
      </c>
      <c r="C19" s="44"/>
      <c r="D19" s="141"/>
      <c r="E19" s="141"/>
      <c r="F19" s="141"/>
      <c r="G19" s="141"/>
      <c r="H19" s="141"/>
      <c r="I19" s="88"/>
      <c r="J19" s="98"/>
      <c r="K19" s="97"/>
      <c r="L19" s="95"/>
      <c r="M19" s="95"/>
      <c r="N19" s="95"/>
      <c r="O19" s="88"/>
      <c r="P19" s="88"/>
      <c r="Q19" s="87"/>
      <c r="R19" s="6"/>
    </row>
    <row r="20" spans="1:18" ht="16.5" customHeight="1" thickBot="1" x14ac:dyDescent="0.3">
      <c r="A20" s="607"/>
      <c r="B20" s="42" t="s">
        <v>3</v>
      </c>
      <c r="C20" s="45"/>
      <c r="D20" s="141"/>
      <c r="E20" s="141"/>
      <c r="F20" s="141"/>
      <c r="G20" s="141"/>
      <c r="H20" s="141"/>
      <c r="I20" s="88"/>
      <c r="J20" s="98"/>
      <c r="K20" s="97"/>
      <c r="L20" s="95"/>
      <c r="M20" s="95"/>
      <c r="N20" s="95"/>
      <c r="O20" s="88"/>
      <c r="P20" s="88"/>
      <c r="Q20" s="87"/>
      <c r="R20" s="6"/>
    </row>
    <row r="21" spans="1:18" s="8" customFormat="1" ht="39" customHeight="1" thickBot="1" x14ac:dyDescent="0.3">
      <c r="A21" s="605" t="s">
        <v>41</v>
      </c>
      <c r="B21" s="118" t="s">
        <v>9803</v>
      </c>
      <c r="C21" s="120"/>
      <c r="D21" s="135" t="s">
        <v>30</v>
      </c>
      <c r="E21" s="136" t="s">
        <v>5612</v>
      </c>
      <c r="F21" s="136" t="s">
        <v>5611</v>
      </c>
      <c r="G21" s="136" t="s">
        <v>5595</v>
      </c>
      <c r="H21" s="137" t="s">
        <v>9820</v>
      </c>
      <c r="I21" s="89"/>
      <c r="J21" s="96"/>
      <c r="K21" s="97"/>
      <c r="L21" s="90"/>
      <c r="M21" s="90"/>
      <c r="N21" s="90"/>
      <c r="O21" s="89"/>
      <c r="P21" s="89"/>
      <c r="Q21" s="92"/>
      <c r="R21" s="106"/>
    </row>
    <row r="22" spans="1:18" ht="16.5" customHeight="1" x14ac:dyDescent="0.25">
      <c r="A22" s="606"/>
      <c r="B22" s="40" t="s">
        <v>18</v>
      </c>
      <c r="C22" s="43"/>
      <c r="D22" s="686"/>
      <c r="E22" s="652"/>
      <c r="F22" s="652"/>
      <c r="G22" s="652"/>
      <c r="H22" s="678"/>
      <c r="I22" s="88"/>
      <c r="J22" s="93" t="str">
        <f>IF(E22="","",1)</f>
        <v/>
      </c>
      <c r="K22" s="94"/>
      <c r="L22" s="95"/>
      <c r="M22" s="95"/>
      <c r="N22" s="95"/>
      <c r="O22" s="88"/>
      <c r="P22" s="88"/>
      <c r="Q22" s="87"/>
      <c r="R22" s="6"/>
    </row>
    <row r="23" spans="1:18" ht="16.5" customHeight="1" thickBot="1" x14ac:dyDescent="0.3">
      <c r="A23" s="606"/>
      <c r="B23" s="41" t="s">
        <v>2</v>
      </c>
      <c r="C23" s="44"/>
      <c r="D23" s="687"/>
      <c r="E23" s="653"/>
      <c r="F23" s="653"/>
      <c r="G23" s="653"/>
      <c r="H23" s="679"/>
      <c r="I23" s="88"/>
      <c r="J23" s="98"/>
      <c r="K23" s="97"/>
      <c r="L23" s="95"/>
      <c r="M23" s="95"/>
      <c r="N23" s="95"/>
      <c r="O23" s="88"/>
      <c r="P23" s="88"/>
      <c r="Q23" s="87"/>
      <c r="R23" s="6"/>
    </row>
    <row r="24" spans="1:18" ht="16.5" customHeight="1" x14ac:dyDescent="0.25">
      <c r="A24" s="606"/>
      <c r="B24" s="41" t="s">
        <v>7</v>
      </c>
      <c r="C24" s="44"/>
      <c r="D24" s="141"/>
      <c r="E24" s="141"/>
      <c r="F24" s="141"/>
      <c r="G24" s="141"/>
      <c r="H24" s="141"/>
      <c r="I24" s="88"/>
      <c r="J24" s="98"/>
      <c r="K24" s="97"/>
      <c r="L24" s="95"/>
      <c r="M24" s="95"/>
      <c r="N24" s="95"/>
      <c r="O24" s="88"/>
      <c r="P24" s="88"/>
      <c r="Q24" s="87"/>
      <c r="R24" s="6"/>
    </row>
    <row r="25" spans="1:18" ht="16.5" customHeight="1" thickBot="1" x14ac:dyDescent="0.3">
      <c r="A25" s="607"/>
      <c r="B25" s="142" t="s">
        <v>3</v>
      </c>
      <c r="C25" s="139"/>
      <c r="D25" s="141"/>
      <c r="E25" s="141"/>
      <c r="F25" s="141"/>
      <c r="G25" s="141"/>
      <c r="H25" s="141"/>
      <c r="I25" s="88"/>
      <c r="J25" s="98"/>
      <c r="K25" s="97"/>
      <c r="L25" s="95"/>
      <c r="M25" s="95"/>
      <c r="N25" s="95"/>
      <c r="O25" s="88"/>
      <c r="P25" s="88"/>
      <c r="Q25" s="87"/>
      <c r="R25" s="6"/>
    </row>
    <row r="26" spans="1:18" ht="27" customHeight="1" thickBot="1" x14ac:dyDescent="0.3">
      <c r="A26" s="605" t="s">
        <v>42</v>
      </c>
      <c r="B26" s="593" t="s">
        <v>9816</v>
      </c>
      <c r="C26" s="594"/>
      <c r="D26" s="594"/>
      <c r="E26" s="594"/>
      <c r="F26" s="594"/>
      <c r="G26" s="594"/>
      <c r="H26" s="595"/>
      <c r="I26" s="88"/>
      <c r="J26" s="99">
        <f>SUM(J12,J17,J22)</f>
        <v>0</v>
      </c>
      <c r="K26" s="95"/>
      <c r="L26" s="95"/>
      <c r="M26" s="95"/>
      <c r="N26" s="95"/>
      <c r="O26" s="88"/>
      <c r="P26" s="88"/>
      <c r="Q26" s="87"/>
      <c r="R26" s="6"/>
    </row>
    <row r="27" spans="1:18" s="10" customFormat="1" ht="30.75" customHeight="1" thickBot="1" x14ac:dyDescent="0.25">
      <c r="A27" s="573"/>
      <c r="B27" s="578" t="s">
        <v>9798</v>
      </c>
      <c r="C27" s="579"/>
      <c r="D27" s="580"/>
      <c r="E27" s="575" t="s">
        <v>8</v>
      </c>
      <c r="F27" s="576"/>
      <c r="G27" s="576"/>
      <c r="H27" s="577"/>
      <c r="I27" s="100"/>
      <c r="J27" s="108"/>
      <c r="K27" s="101"/>
      <c r="L27" s="101"/>
      <c r="M27" s="101"/>
      <c r="N27" s="101"/>
      <c r="O27" s="100"/>
      <c r="P27" s="100"/>
      <c r="Q27" s="100"/>
      <c r="R27" s="9"/>
    </row>
    <row r="28" spans="1:18" s="12" customFormat="1" ht="27" customHeight="1" x14ac:dyDescent="0.25">
      <c r="A28" s="573"/>
      <c r="B28" s="630" t="s">
        <v>31</v>
      </c>
      <c r="C28" s="631"/>
      <c r="D28" s="121" t="s">
        <v>9804</v>
      </c>
      <c r="E28" s="632" t="s">
        <v>31</v>
      </c>
      <c r="F28" s="633"/>
      <c r="G28" s="634"/>
      <c r="H28" s="128" t="s">
        <v>9804</v>
      </c>
      <c r="I28" s="102"/>
      <c r="J28" s="102"/>
      <c r="K28" s="102"/>
      <c r="L28" s="102"/>
      <c r="M28" s="102"/>
      <c r="N28" s="102"/>
      <c r="O28" s="102"/>
      <c r="P28" s="102"/>
      <c r="Q28" s="102"/>
      <c r="R28" s="11"/>
    </row>
    <row r="29" spans="1:18" s="12" customFormat="1" ht="27" customHeight="1" x14ac:dyDescent="0.25">
      <c r="A29" s="573"/>
      <c r="B29" s="581" t="s">
        <v>32</v>
      </c>
      <c r="C29" s="582"/>
      <c r="D29" s="122" t="s">
        <v>9804</v>
      </c>
      <c r="E29" s="635" t="s">
        <v>32</v>
      </c>
      <c r="F29" s="636"/>
      <c r="G29" s="637"/>
      <c r="H29" s="129" t="s">
        <v>9804</v>
      </c>
      <c r="I29" s="102"/>
      <c r="J29" s="102"/>
      <c r="K29" s="102"/>
      <c r="L29" s="102"/>
      <c r="M29" s="102"/>
      <c r="N29" s="102"/>
      <c r="O29" s="102"/>
      <c r="P29" s="102"/>
      <c r="Q29" s="102"/>
      <c r="R29" s="11"/>
    </row>
    <row r="30" spans="1:18" s="12" customFormat="1" ht="27" customHeight="1" x14ac:dyDescent="0.25">
      <c r="A30" s="573"/>
      <c r="B30" s="643" t="s">
        <v>5614</v>
      </c>
      <c r="C30" s="644"/>
      <c r="D30" s="123" t="s">
        <v>9804</v>
      </c>
      <c r="E30" s="638" t="s">
        <v>9807</v>
      </c>
      <c r="F30" s="639"/>
      <c r="G30" s="640"/>
      <c r="H30" s="130" t="s">
        <v>9804</v>
      </c>
      <c r="I30" s="102"/>
      <c r="J30" s="102"/>
      <c r="K30" s="102"/>
      <c r="L30" s="102"/>
      <c r="M30" s="102"/>
      <c r="N30" s="102"/>
      <c r="O30" s="102"/>
      <c r="P30" s="102"/>
      <c r="Q30" s="102"/>
      <c r="R30" s="11"/>
    </row>
    <row r="31" spans="1:18" s="12" customFormat="1" ht="27" customHeight="1" x14ac:dyDescent="0.25">
      <c r="A31" s="573"/>
      <c r="B31" s="648" t="s">
        <v>5615</v>
      </c>
      <c r="C31" s="649"/>
      <c r="D31" s="124" t="s">
        <v>9804</v>
      </c>
      <c r="E31" s="638" t="s">
        <v>9808</v>
      </c>
      <c r="F31" s="639"/>
      <c r="G31" s="647"/>
      <c r="H31" s="129" t="s">
        <v>9804</v>
      </c>
      <c r="I31" s="102"/>
      <c r="J31" s="102"/>
      <c r="K31" s="102"/>
      <c r="L31" s="102"/>
      <c r="M31" s="102"/>
      <c r="N31" s="102"/>
      <c r="O31" s="102"/>
      <c r="P31" s="102"/>
      <c r="Q31" s="102"/>
      <c r="R31" s="11"/>
    </row>
    <row r="32" spans="1:18" s="12" customFormat="1" ht="27" customHeight="1" x14ac:dyDescent="0.25">
      <c r="A32" s="573"/>
      <c r="B32" s="608" t="s">
        <v>5613</v>
      </c>
      <c r="C32" s="609"/>
      <c r="D32" s="125" t="s">
        <v>9804</v>
      </c>
      <c r="E32" s="628" t="s">
        <v>9792</v>
      </c>
      <c r="F32" s="629"/>
      <c r="G32" s="629"/>
      <c r="H32" s="131" t="s">
        <v>9804</v>
      </c>
      <c r="I32" s="102"/>
      <c r="J32" s="102"/>
      <c r="K32" s="102"/>
      <c r="L32" s="102"/>
      <c r="M32" s="102"/>
      <c r="N32" s="102"/>
      <c r="O32" s="102"/>
      <c r="P32" s="102"/>
      <c r="Q32" s="102"/>
      <c r="R32" s="11"/>
    </row>
    <row r="33" spans="1:18" s="12" customFormat="1" ht="27" customHeight="1" x14ac:dyDescent="0.25">
      <c r="A33" s="573"/>
      <c r="B33" s="645" t="s">
        <v>9800</v>
      </c>
      <c r="C33" s="646"/>
      <c r="D33" s="126" t="s">
        <v>9804</v>
      </c>
      <c r="E33" s="610"/>
      <c r="F33" s="611"/>
      <c r="G33" s="611"/>
      <c r="H33" s="612"/>
      <c r="I33" s="102"/>
      <c r="J33" s="102"/>
      <c r="K33" s="102"/>
      <c r="L33" s="102"/>
      <c r="M33" s="102"/>
      <c r="N33" s="102"/>
      <c r="O33" s="102"/>
      <c r="P33" s="102"/>
      <c r="Q33" s="102"/>
      <c r="R33" s="11"/>
    </row>
    <row r="34" spans="1:18" s="12" customFormat="1" ht="27" customHeight="1" thickBot="1" x14ac:dyDescent="0.3">
      <c r="A34" s="574"/>
      <c r="B34" s="641" t="s">
        <v>9799</v>
      </c>
      <c r="C34" s="642"/>
      <c r="D34" s="127" t="s">
        <v>9804</v>
      </c>
      <c r="E34" s="613"/>
      <c r="F34" s="614"/>
      <c r="G34" s="614"/>
      <c r="H34" s="615"/>
      <c r="I34" s="102"/>
      <c r="J34" s="102"/>
      <c r="K34" s="102"/>
      <c r="L34" s="102"/>
      <c r="M34" s="102"/>
      <c r="N34" s="102"/>
      <c r="O34" s="102"/>
      <c r="P34" s="102"/>
      <c r="Q34" s="102"/>
      <c r="R34" s="11"/>
    </row>
    <row r="35" spans="1:18" s="14" customFormat="1" ht="13.5" customHeight="1" x14ac:dyDescent="0.25">
      <c r="A35" s="605" t="s">
        <v>43</v>
      </c>
      <c r="B35" s="556" t="s">
        <v>9814</v>
      </c>
      <c r="C35" s="557"/>
      <c r="D35" s="557"/>
      <c r="E35" s="557"/>
      <c r="F35" s="557"/>
      <c r="G35" s="557"/>
      <c r="H35" s="558"/>
      <c r="I35" s="85"/>
      <c r="J35" s="85"/>
      <c r="K35" s="85"/>
      <c r="L35" s="85"/>
      <c r="M35" s="85"/>
      <c r="N35" s="85"/>
      <c r="O35" s="85"/>
      <c r="P35" s="85"/>
      <c r="Q35" s="85"/>
      <c r="R35" s="13"/>
    </row>
    <row r="36" spans="1:18" s="14" customFormat="1" ht="13.5" customHeight="1" x14ac:dyDescent="0.25">
      <c r="A36" s="606"/>
      <c r="B36" s="553" t="s">
        <v>9812</v>
      </c>
      <c r="C36" s="554"/>
      <c r="D36" s="554"/>
      <c r="E36" s="554"/>
      <c r="F36" s="554"/>
      <c r="G36" s="554"/>
      <c r="H36" s="555"/>
      <c r="I36" s="85"/>
      <c r="J36" s="85"/>
      <c r="K36" s="85"/>
      <c r="L36" s="85"/>
      <c r="M36" s="85"/>
      <c r="N36" s="85"/>
      <c r="O36" s="85"/>
      <c r="P36" s="85"/>
      <c r="Q36" s="85"/>
      <c r="R36" s="13"/>
    </row>
    <row r="37" spans="1:18" s="14" customFormat="1" ht="13.5" customHeight="1" x14ac:dyDescent="0.25">
      <c r="A37" s="606"/>
      <c r="B37" s="553" t="s">
        <v>9817</v>
      </c>
      <c r="C37" s="559"/>
      <c r="D37" s="559"/>
      <c r="E37" s="559"/>
      <c r="F37" s="559"/>
      <c r="G37" s="559"/>
      <c r="H37" s="560"/>
      <c r="I37" s="85"/>
      <c r="J37" s="85"/>
      <c r="K37" s="85"/>
      <c r="L37" s="85"/>
      <c r="M37" s="85"/>
      <c r="N37" s="85"/>
      <c r="O37" s="85"/>
      <c r="P37" s="85"/>
      <c r="Q37" s="85"/>
      <c r="R37" s="13"/>
    </row>
    <row r="38" spans="1:18" s="14" customFormat="1" ht="13.5" customHeight="1" x14ac:dyDescent="0.25">
      <c r="A38" s="606"/>
      <c r="B38" s="553" t="s">
        <v>9815</v>
      </c>
      <c r="C38" s="559"/>
      <c r="D38" s="559"/>
      <c r="E38" s="559"/>
      <c r="F38" s="559"/>
      <c r="G38" s="559"/>
      <c r="H38" s="560"/>
      <c r="I38" s="85"/>
      <c r="J38" s="85"/>
      <c r="K38" s="85"/>
      <c r="L38" s="85"/>
      <c r="M38" s="85"/>
      <c r="N38" s="85"/>
      <c r="O38" s="85"/>
      <c r="P38" s="85"/>
      <c r="Q38" s="85"/>
      <c r="R38" s="13"/>
    </row>
    <row r="39" spans="1:18" s="14" customFormat="1" ht="13.5" customHeight="1" x14ac:dyDescent="0.25">
      <c r="A39" s="606"/>
      <c r="B39" s="553" t="s">
        <v>9805</v>
      </c>
      <c r="C39" s="559"/>
      <c r="D39" s="559"/>
      <c r="E39" s="559"/>
      <c r="F39" s="559"/>
      <c r="G39" s="559"/>
      <c r="H39" s="560"/>
      <c r="I39" s="85"/>
      <c r="J39" s="85"/>
      <c r="K39" s="85"/>
      <c r="L39" s="85"/>
      <c r="M39" s="85"/>
      <c r="N39" s="85"/>
      <c r="O39" s="85"/>
      <c r="P39" s="85"/>
      <c r="Q39" s="85"/>
      <c r="R39" s="13"/>
    </row>
    <row r="40" spans="1:18" s="14" customFormat="1" ht="13.5" customHeight="1" x14ac:dyDescent="0.25">
      <c r="A40" s="606"/>
      <c r="B40" s="561" t="s">
        <v>9818</v>
      </c>
      <c r="C40" s="562"/>
      <c r="D40" s="562"/>
      <c r="E40" s="562"/>
      <c r="F40" s="562"/>
      <c r="G40" s="562"/>
      <c r="H40" s="563"/>
      <c r="I40" s="85"/>
      <c r="J40" s="85"/>
      <c r="K40" s="85"/>
      <c r="L40" s="85"/>
      <c r="M40" s="85"/>
      <c r="N40" s="85"/>
      <c r="O40" s="85"/>
      <c r="P40" s="85"/>
      <c r="Q40" s="85"/>
      <c r="R40" s="13"/>
    </row>
    <row r="41" spans="1:18" s="14" customFormat="1" ht="12.75" customHeight="1" x14ac:dyDescent="0.25">
      <c r="A41" s="606"/>
      <c r="B41" s="569" t="s">
        <v>9819</v>
      </c>
      <c r="C41" s="570"/>
      <c r="D41" s="570"/>
      <c r="E41" s="570"/>
      <c r="F41" s="570"/>
      <c r="G41" s="570"/>
      <c r="H41" s="571"/>
      <c r="I41" s="85"/>
      <c r="J41" s="85"/>
      <c r="K41" s="85"/>
      <c r="L41" s="85"/>
      <c r="M41" s="85"/>
      <c r="N41" s="85"/>
      <c r="O41" s="85"/>
      <c r="P41" s="85"/>
      <c r="Q41" s="85"/>
      <c r="R41" s="13"/>
    </row>
    <row r="42" spans="1:18" s="14" customFormat="1" ht="12.75" customHeight="1" x14ac:dyDescent="0.25">
      <c r="A42" s="606"/>
      <c r="B42" s="569" t="s">
        <v>9806</v>
      </c>
      <c r="C42" s="570"/>
      <c r="D42" s="570"/>
      <c r="E42" s="570"/>
      <c r="F42" s="570"/>
      <c r="G42" s="570"/>
      <c r="H42" s="571"/>
      <c r="I42" s="85"/>
      <c r="J42" s="85"/>
      <c r="K42" s="85"/>
      <c r="L42" s="85"/>
      <c r="M42" s="85"/>
      <c r="N42" s="85"/>
      <c r="O42" s="85"/>
      <c r="P42" s="85"/>
      <c r="Q42" s="85"/>
      <c r="R42" s="13"/>
    </row>
    <row r="43" spans="1:18" s="14" customFormat="1" ht="13.5" customHeight="1" thickBot="1" x14ac:dyDescent="0.3">
      <c r="A43" s="607"/>
      <c r="B43" s="566" t="s">
        <v>9813</v>
      </c>
      <c r="C43" s="567"/>
      <c r="D43" s="567"/>
      <c r="E43" s="567"/>
      <c r="F43" s="567"/>
      <c r="G43" s="567"/>
      <c r="H43" s="568"/>
      <c r="I43" s="85"/>
      <c r="J43" s="85"/>
      <c r="K43" s="85"/>
      <c r="L43" s="85"/>
      <c r="M43" s="85"/>
      <c r="N43" s="85"/>
      <c r="O43" s="85"/>
      <c r="P43" s="85"/>
      <c r="Q43" s="85"/>
      <c r="R43" s="13"/>
    </row>
    <row r="44" spans="1:18" s="14" customFormat="1" ht="37.5" customHeight="1" x14ac:dyDescent="0.25">
      <c r="A44" s="605" t="s">
        <v>44</v>
      </c>
      <c r="B44" s="627"/>
      <c r="C44" s="564"/>
      <c r="D44" s="116"/>
      <c r="E44" s="564"/>
      <c r="F44" s="564"/>
      <c r="G44" s="564"/>
      <c r="H44" s="565"/>
      <c r="I44" s="85"/>
      <c r="J44" s="85"/>
      <c r="K44" s="85"/>
      <c r="L44" s="85"/>
      <c r="M44" s="85"/>
      <c r="N44" s="85"/>
      <c r="O44" s="85"/>
      <c r="P44" s="85"/>
      <c r="Q44" s="85"/>
      <c r="R44" s="13"/>
    </row>
    <row r="45" spans="1:18" s="14" customFormat="1" ht="14.25" customHeight="1" x14ac:dyDescent="0.25">
      <c r="A45" s="606"/>
      <c r="B45" s="619" t="s">
        <v>13</v>
      </c>
      <c r="C45" s="620"/>
      <c r="D45" s="23"/>
      <c r="E45" s="620" t="s">
        <v>12</v>
      </c>
      <c r="F45" s="620"/>
      <c r="G45" s="620"/>
      <c r="H45" s="621"/>
      <c r="I45" s="85"/>
      <c r="J45" s="85"/>
      <c r="K45" s="85"/>
      <c r="L45" s="85"/>
      <c r="M45" s="85"/>
      <c r="N45" s="85"/>
      <c r="O45" s="85"/>
      <c r="P45" s="85"/>
      <c r="Q45" s="85"/>
      <c r="R45" s="13"/>
    </row>
    <row r="46" spans="1:18" s="14" customFormat="1" ht="37.5" customHeight="1" x14ac:dyDescent="0.25">
      <c r="A46" s="606"/>
      <c r="B46" s="622"/>
      <c r="C46" s="623"/>
      <c r="D46" s="23"/>
      <c r="E46" s="625"/>
      <c r="F46" s="625"/>
      <c r="G46" s="625"/>
      <c r="H46" s="626"/>
      <c r="I46" s="85"/>
      <c r="J46" s="85"/>
      <c r="K46" s="85"/>
      <c r="L46" s="85"/>
      <c r="M46" s="85"/>
      <c r="N46" s="85"/>
      <c r="O46" s="85"/>
      <c r="P46" s="85"/>
      <c r="Q46" s="85"/>
      <c r="R46" s="13"/>
    </row>
    <row r="47" spans="1:18" s="14" customFormat="1" ht="14.25" customHeight="1" x14ac:dyDescent="0.25">
      <c r="A47" s="606"/>
      <c r="B47" s="619" t="s">
        <v>11</v>
      </c>
      <c r="C47" s="620"/>
      <c r="D47" s="23"/>
      <c r="E47" s="620" t="s">
        <v>14</v>
      </c>
      <c r="F47" s="620"/>
      <c r="G47" s="620"/>
      <c r="H47" s="621"/>
      <c r="I47" s="85"/>
      <c r="J47" s="85"/>
      <c r="K47" s="85"/>
      <c r="L47" s="85"/>
      <c r="M47" s="85"/>
      <c r="N47" s="85"/>
      <c r="O47" s="85"/>
      <c r="P47" s="85"/>
      <c r="Q47" s="85"/>
      <c r="R47" s="13"/>
    </row>
    <row r="48" spans="1:18" s="14" customFormat="1" ht="37.5" customHeight="1" x14ac:dyDescent="0.25">
      <c r="A48" s="606"/>
      <c r="B48" s="622"/>
      <c r="C48" s="623"/>
      <c r="D48" s="23"/>
      <c r="E48" s="623"/>
      <c r="F48" s="623"/>
      <c r="G48" s="623"/>
      <c r="H48" s="624"/>
      <c r="I48" s="85"/>
      <c r="J48" s="85"/>
      <c r="K48" s="85"/>
      <c r="L48" s="85"/>
      <c r="M48" s="85"/>
      <c r="N48" s="85"/>
      <c r="O48" s="85"/>
      <c r="P48" s="85"/>
      <c r="Q48" s="85"/>
      <c r="R48" s="13"/>
    </row>
    <row r="49" spans="1:18" s="14" customFormat="1" ht="19.5" customHeight="1" thickBot="1" x14ac:dyDescent="0.3">
      <c r="A49" s="607"/>
      <c r="B49" s="616" t="s">
        <v>9</v>
      </c>
      <c r="C49" s="617"/>
      <c r="D49" s="24" t="s">
        <v>15</v>
      </c>
      <c r="E49" s="617" t="s">
        <v>10</v>
      </c>
      <c r="F49" s="617"/>
      <c r="G49" s="617"/>
      <c r="H49" s="618"/>
      <c r="I49" s="85"/>
      <c r="J49" s="85"/>
      <c r="K49" s="85"/>
      <c r="L49" s="85"/>
      <c r="M49" s="85"/>
      <c r="N49" s="85"/>
      <c r="O49" s="85"/>
      <c r="P49" s="85"/>
      <c r="Q49" s="85"/>
      <c r="R49" s="13"/>
    </row>
    <row r="50" spans="1:18" s="14" customFormat="1" ht="15" x14ac:dyDescent="0.25">
      <c r="A50" s="22"/>
      <c r="B50" s="84"/>
      <c r="C50" s="84"/>
      <c r="D50" s="85"/>
      <c r="E50" s="84"/>
      <c r="F50" s="84"/>
      <c r="G50" s="84"/>
      <c r="H50" s="84"/>
      <c r="I50" s="85"/>
      <c r="J50" s="85"/>
      <c r="K50" s="85"/>
      <c r="L50" s="85"/>
      <c r="M50" s="85"/>
      <c r="N50" s="85"/>
      <c r="O50" s="85"/>
      <c r="P50" s="85"/>
      <c r="Q50" s="85"/>
      <c r="R50" s="13"/>
    </row>
    <row r="51" spans="1:18" s="15" customFormat="1" ht="15" x14ac:dyDescent="0.25">
      <c r="A51" s="103"/>
      <c r="B51" s="87"/>
      <c r="C51" s="87"/>
      <c r="D51" s="87"/>
      <c r="E51" s="87"/>
      <c r="F51" s="87"/>
      <c r="G51" s="87"/>
      <c r="H51" s="87"/>
      <c r="I51" s="87"/>
      <c r="J51" s="87"/>
      <c r="K51" s="87"/>
      <c r="L51" s="87"/>
      <c r="M51" s="87"/>
      <c r="N51" s="87"/>
      <c r="O51" s="87"/>
      <c r="P51" s="87"/>
      <c r="Q51" s="87"/>
    </row>
    <row r="52" spans="1:18" s="15" customFormat="1" ht="16.5" customHeight="1" x14ac:dyDescent="0.25">
      <c r="A52" s="103"/>
      <c r="B52" s="87"/>
      <c r="C52" s="87"/>
      <c r="D52" s="87"/>
      <c r="E52" s="87"/>
      <c r="F52" s="87"/>
      <c r="G52" s="87"/>
      <c r="H52" s="87"/>
      <c r="I52" s="87"/>
      <c r="J52" s="87"/>
      <c r="K52" s="87"/>
      <c r="L52" s="87"/>
      <c r="M52" s="87"/>
      <c r="N52" s="87"/>
      <c r="O52" s="87"/>
      <c r="P52" s="87"/>
      <c r="Q52" s="87"/>
    </row>
    <row r="53" spans="1:18" s="15" customFormat="1" ht="16.5" customHeight="1" x14ac:dyDescent="0.25">
      <c r="A53" s="103"/>
      <c r="B53" s="87"/>
      <c r="C53" s="87"/>
      <c r="D53" s="87"/>
      <c r="E53" s="87"/>
      <c r="F53" s="87"/>
      <c r="G53" s="87"/>
      <c r="H53" s="87"/>
      <c r="I53" s="87"/>
      <c r="J53" s="87"/>
      <c r="K53" s="87"/>
      <c r="L53" s="87"/>
      <c r="M53" s="87"/>
      <c r="N53" s="87"/>
      <c r="O53" s="87"/>
      <c r="P53" s="87"/>
      <c r="Q53" s="87"/>
    </row>
    <row r="54" spans="1:18" s="15" customFormat="1" ht="16.5" customHeight="1" x14ac:dyDescent="0.25">
      <c r="A54" s="103"/>
      <c r="B54" s="87"/>
      <c r="C54" s="87"/>
      <c r="D54" s="87"/>
      <c r="E54" s="87"/>
      <c r="F54" s="87"/>
      <c r="G54" s="87"/>
      <c r="H54" s="87"/>
      <c r="I54" s="87"/>
      <c r="J54" s="87"/>
      <c r="K54" s="87"/>
      <c r="L54" s="87"/>
      <c r="M54" s="87"/>
      <c r="N54" s="87"/>
      <c r="O54" s="87"/>
      <c r="P54" s="87"/>
      <c r="Q54" s="87"/>
    </row>
    <row r="55" spans="1:18" s="15" customFormat="1" ht="15" x14ac:dyDescent="0.25">
      <c r="A55" s="103"/>
      <c r="B55" s="552"/>
      <c r="C55" s="552"/>
      <c r="D55" s="87"/>
      <c r="E55" s="87"/>
      <c r="F55" s="87"/>
      <c r="G55" s="87"/>
      <c r="H55" s="87"/>
      <c r="I55" s="87"/>
      <c r="J55" s="87"/>
      <c r="K55" s="87"/>
      <c r="L55" s="87"/>
      <c r="M55" s="87"/>
      <c r="N55" s="87"/>
      <c r="O55" s="87"/>
      <c r="P55" s="87"/>
      <c r="Q55" s="87"/>
    </row>
    <row r="56" spans="1:18" s="15" customFormat="1" ht="15" x14ac:dyDescent="0.25">
      <c r="A56" s="103"/>
      <c r="B56" s="552"/>
      <c r="C56" s="552"/>
      <c r="D56" s="87"/>
      <c r="E56" s="87"/>
      <c r="F56" s="87"/>
      <c r="G56" s="87"/>
      <c r="H56" s="87"/>
      <c r="I56" s="87"/>
      <c r="J56" s="87"/>
      <c r="K56" s="87"/>
      <c r="L56" s="87"/>
      <c r="M56" s="87"/>
      <c r="N56" s="87"/>
      <c r="O56" s="87"/>
      <c r="P56" s="87"/>
      <c r="Q56" s="87"/>
    </row>
    <row r="57" spans="1:18" s="15" customFormat="1" ht="15" x14ac:dyDescent="0.25">
      <c r="A57" s="103"/>
      <c r="B57" s="87"/>
      <c r="C57" s="87"/>
      <c r="D57" s="87"/>
      <c r="E57" s="87"/>
      <c r="F57" s="87"/>
      <c r="G57" s="87"/>
      <c r="H57" s="87"/>
      <c r="I57" s="87"/>
      <c r="J57" s="87"/>
      <c r="K57" s="87"/>
      <c r="L57" s="87"/>
      <c r="M57" s="87"/>
      <c r="N57" s="87"/>
      <c r="O57" s="87"/>
      <c r="P57" s="87"/>
      <c r="Q57" s="87"/>
    </row>
    <row r="58" spans="1:18" s="15" customFormat="1" ht="15" x14ac:dyDescent="0.25">
      <c r="A58" s="103"/>
      <c r="B58" s="87"/>
      <c r="C58" s="87"/>
      <c r="D58" s="87"/>
      <c r="E58" s="87"/>
      <c r="F58" s="87"/>
      <c r="G58" s="87"/>
      <c r="H58" s="87"/>
      <c r="I58" s="87"/>
      <c r="J58" s="87"/>
      <c r="K58" s="87"/>
      <c r="L58" s="87"/>
      <c r="M58" s="87"/>
      <c r="N58" s="87"/>
      <c r="O58" s="87"/>
      <c r="P58" s="87"/>
      <c r="Q58" s="87"/>
    </row>
    <row r="59" spans="1:18" s="15" customFormat="1" ht="15" x14ac:dyDescent="0.25">
      <c r="A59" s="103"/>
      <c r="B59" s="87"/>
      <c r="C59" s="87"/>
      <c r="D59" s="87"/>
      <c r="E59" s="87"/>
      <c r="F59" s="87"/>
      <c r="G59" s="87"/>
      <c r="H59" s="87"/>
      <c r="I59" s="87"/>
      <c r="J59" s="87"/>
      <c r="K59" s="87"/>
      <c r="L59" s="87"/>
      <c r="M59" s="87"/>
      <c r="N59" s="87"/>
      <c r="O59" s="87"/>
      <c r="P59" s="87"/>
      <c r="Q59" s="87"/>
    </row>
    <row r="60" spans="1:18" s="15" customFormat="1" ht="15" x14ac:dyDescent="0.25">
      <c r="A60" s="103"/>
      <c r="B60" s="87"/>
      <c r="C60" s="87"/>
      <c r="D60" s="87"/>
      <c r="E60" s="87"/>
      <c r="F60" s="87"/>
      <c r="G60" s="87"/>
      <c r="H60" s="87"/>
      <c r="I60" s="87"/>
      <c r="J60" s="87"/>
      <c r="K60" s="87"/>
      <c r="L60" s="87"/>
      <c r="M60" s="87"/>
      <c r="N60" s="87"/>
      <c r="O60" s="87"/>
      <c r="P60" s="87"/>
      <c r="Q60" s="87"/>
    </row>
    <row r="61" spans="1:18" s="15" customFormat="1" ht="15" x14ac:dyDescent="0.25">
      <c r="A61" s="103"/>
      <c r="B61" s="87"/>
      <c r="C61" s="87"/>
      <c r="D61" s="87"/>
      <c r="E61" s="87"/>
      <c r="F61" s="87"/>
      <c r="G61" s="87"/>
      <c r="H61" s="87"/>
      <c r="I61" s="87"/>
      <c r="J61" s="87"/>
      <c r="K61" s="87"/>
      <c r="L61" s="87"/>
      <c r="M61" s="87"/>
      <c r="N61" s="87"/>
      <c r="O61" s="87"/>
      <c r="P61" s="87"/>
      <c r="Q61" s="87"/>
    </row>
    <row r="62" spans="1:18" s="15" customFormat="1" ht="15" x14ac:dyDescent="0.25">
      <c r="A62" s="103"/>
      <c r="B62" s="87"/>
      <c r="C62" s="87"/>
      <c r="D62" s="87"/>
      <c r="E62" s="87"/>
      <c r="F62" s="87"/>
      <c r="G62" s="87"/>
      <c r="H62" s="87"/>
      <c r="I62" s="87"/>
      <c r="J62" s="87"/>
      <c r="K62" s="87"/>
      <c r="L62" s="87"/>
      <c r="M62" s="87"/>
      <c r="N62" s="87"/>
      <c r="O62" s="87"/>
      <c r="P62" s="87"/>
      <c r="Q62" s="87"/>
    </row>
    <row r="63" spans="1:18" s="15" customFormat="1" ht="15" x14ac:dyDescent="0.25">
      <c r="A63" s="103"/>
      <c r="B63" s="87"/>
      <c r="C63" s="87"/>
      <c r="D63" s="87"/>
      <c r="E63" s="87"/>
      <c r="F63" s="87"/>
      <c r="G63" s="87"/>
      <c r="H63" s="87"/>
      <c r="I63" s="87"/>
      <c r="J63" s="87"/>
      <c r="K63" s="87"/>
      <c r="L63" s="87"/>
      <c r="M63" s="87"/>
      <c r="N63" s="87"/>
      <c r="O63" s="87"/>
      <c r="P63" s="87"/>
      <c r="Q63" s="87"/>
    </row>
    <row r="64" spans="1:18" s="15" customFormat="1" ht="15" x14ac:dyDescent="0.25">
      <c r="A64" s="103"/>
      <c r="B64" s="87"/>
      <c r="C64" s="87"/>
      <c r="D64" s="87"/>
      <c r="E64" s="87"/>
      <c r="F64" s="87"/>
      <c r="G64" s="87"/>
      <c r="H64" s="87"/>
      <c r="I64" s="87"/>
      <c r="J64" s="87"/>
      <c r="K64" s="87"/>
      <c r="L64" s="87"/>
      <c r="M64" s="87"/>
      <c r="N64" s="87"/>
      <c r="O64" s="87"/>
      <c r="P64" s="87"/>
      <c r="Q64" s="87"/>
    </row>
    <row r="65" spans="1:20" s="15" customFormat="1" ht="15" x14ac:dyDescent="0.25">
      <c r="A65" s="103"/>
      <c r="B65" s="87"/>
      <c r="C65" s="87"/>
      <c r="D65" s="87"/>
      <c r="E65" s="87"/>
      <c r="F65" s="87"/>
      <c r="G65" s="87"/>
      <c r="H65" s="87"/>
      <c r="I65" s="87"/>
      <c r="J65" s="87"/>
      <c r="K65" s="87"/>
      <c r="L65" s="87"/>
      <c r="M65" s="87"/>
      <c r="N65" s="87"/>
      <c r="O65" s="87"/>
      <c r="P65" s="87"/>
      <c r="Q65" s="87"/>
    </row>
    <row r="66" spans="1:20" s="15" customFormat="1" ht="15" x14ac:dyDescent="0.25">
      <c r="A66" s="103"/>
      <c r="B66" s="87"/>
      <c r="C66" s="87"/>
      <c r="D66" s="87"/>
      <c r="E66" s="87"/>
      <c r="F66" s="87"/>
      <c r="G66" s="87"/>
      <c r="H66" s="87"/>
      <c r="I66" s="87"/>
      <c r="J66" s="87"/>
      <c r="K66" s="87"/>
      <c r="L66" s="87"/>
      <c r="M66" s="87"/>
      <c r="N66" s="87"/>
      <c r="O66" s="87"/>
      <c r="P66" s="87"/>
      <c r="Q66" s="87"/>
    </row>
    <row r="67" spans="1:20" s="15" customFormat="1" ht="15" x14ac:dyDescent="0.25">
      <c r="A67" s="103"/>
      <c r="B67" s="87"/>
      <c r="C67" s="87"/>
      <c r="D67" s="87"/>
      <c r="E67" s="87"/>
      <c r="F67" s="87"/>
      <c r="G67" s="87"/>
      <c r="H67" s="87"/>
      <c r="I67" s="87"/>
      <c r="J67" s="87"/>
      <c r="K67" s="87"/>
      <c r="L67" s="87"/>
      <c r="M67" s="87"/>
      <c r="N67" s="87"/>
      <c r="O67" s="87"/>
      <c r="P67" s="87"/>
      <c r="Q67" s="87"/>
    </row>
    <row r="68" spans="1:20" s="15" customFormat="1" ht="15" x14ac:dyDescent="0.25">
      <c r="A68" s="103"/>
      <c r="B68" s="87"/>
      <c r="C68" s="87"/>
      <c r="D68" s="87"/>
      <c r="E68" s="87"/>
      <c r="F68" s="87"/>
      <c r="G68" s="87"/>
      <c r="H68" s="87"/>
      <c r="I68" s="87"/>
      <c r="J68" s="87"/>
      <c r="K68" s="87"/>
      <c r="L68" s="87"/>
      <c r="M68" s="87"/>
      <c r="N68" s="87"/>
      <c r="O68" s="87"/>
      <c r="P68" s="87"/>
      <c r="Q68" s="87"/>
    </row>
    <row r="69" spans="1:20" s="15" customFormat="1" ht="15" x14ac:dyDescent="0.25">
      <c r="A69" s="103"/>
      <c r="B69" s="87"/>
      <c r="C69" s="87"/>
      <c r="D69" s="87"/>
      <c r="E69" s="87"/>
      <c r="F69" s="87"/>
      <c r="G69" s="87"/>
      <c r="H69" s="87"/>
      <c r="I69" s="87"/>
      <c r="J69" s="87"/>
      <c r="K69" s="87"/>
      <c r="L69" s="87"/>
      <c r="M69" s="87"/>
      <c r="N69" s="87"/>
      <c r="O69" s="87"/>
      <c r="P69" s="87"/>
      <c r="Q69" s="87"/>
    </row>
    <row r="70" spans="1:20" s="15" customFormat="1" ht="15" x14ac:dyDescent="0.25">
      <c r="A70" s="103"/>
      <c r="B70" s="87"/>
      <c r="C70" s="87"/>
      <c r="D70" s="87"/>
      <c r="E70" s="87"/>
      <c r="F70" s="87"/>
      <c r="G70" s="87"/>
      <c r="H70" s="87"/>
      <c r="I70" s="87"/>
      <c r="J70" s="87"/>
      <c r="K70" s="87"/>
      <c r="L70" s="87"/>
      <c r="M70" s="87"/>
      <c r="N70" s="87"/>
      <c r="O70" s="87"/>
      <c r="P70" s="87"/>
      <c r="Q70" s="87"/>
    </row>
    <row r="71" spans="1:20" s="15" customFormat="1" ht="15" x14ac:dyDescent="0.25">
      <c r="A71" s="103"/>
      <c r="B71" s="87"/>
      <c r="C71" s="87"/>
      <c r="D71" s="87"/>
      <c r="E71" s="87"/>
      <c r="F71" s="87"/>
      <c r="G71" s="87"/>
      <c r="H71" s="87"/>
      <c r="I71" s="87"/>
      <c r="J71" s="87"/>
      <c r="K71" s="87"/>
      <c r="L71" s="87"/>
      <c r="M71" s="87"/>
      <c r="N71" s="87"/>
      <c r="O71" s="87"/>
      <c r="P71" s="87"/>
      <c r="Q71" s="87"/>
    </row>
    <row r="72" spans="1:20" s="15" customFormat="1" ht="15" x14ac:dyDescent="0.25">
      <c r="A72" s="103"/>
      <c r="B72" s="87"/>
      <c r="C72" s="87"/>
      <c r="D72" s="87"/>
      <c r="E72" s="87"/>
      <c r="F72" s="87"/>
      <c r="G72" s="87"/>
      <c r="H72" s="87"/>
      <c r="I72" s="87"/>
      <c r="J72" s="87"/>
      <c r="K72" s="87"/>
      <c r="L72" s="87"/>
      <c r="M72" s="87"/>
      <c r="N72" s="87"/>
      <c r="O72" s="87"/>
      <c r="P72" s="87"/>
      <c r="Q72" s="87"/>
    </row>
    <row r="73" spans="1:20" s="15" customFormat="1" ht="15" x14ac:dyDescent="0.25">
      <c r="A73" s="103"/>
      <c r="B73" s="87"/>
      <c r="C73" s="87"/>
      <c r="D73" s="87"/>
      <c r="E73" s="87"/>
      <c r="F73" s="87"/>
      <c r="G73" s="87"/>
      <c r="H73" s="87"/>
      <c r="I73" s="87"/>
      <c r="J73" s="87"/>
      <c r="K73" s="87"/>
      <c r="L73" s="87"/>
      <c r="M73" s="87"/>
      <c r="N73" s="87"/>
      <c r="O73" s="87"/>
      <c r="P73" s="87"/>
      <c r="Q73" s="87"/>
    </row>
    <row r="74" spans="1:20" x14ac:dyDescent="0.25">
      <c r="A74" s="103"/>
      <c r="B74" s="104"/>
      <c r="C74" s="105"/>
      <c r="D74" s="87"/>
      <c r="E74" s="87"/>
      <c r="F74" s="87"/>
      <c r="G74" s="87"/>
      <c r="H74" s="87"/>
      <c r="I74" s="87"/>
      <c r="J74" s="87"/>
      <c r="K74" s="87"/>
      <c r="L74" s="87"/>
      <c r="M74" s="87"/>
      <c r="N74" s="87"/>
      <c r="O74" s="87"/>
      <c r="P74" s="87"/>
      <c r="Q74" s="87"/>
      <c r="R74" s="87"/>
      <c r="S74" s="87"/>
      <c r="T74" s="87"/>
    </row>
    <row r="75" spans="1:20" x14ac:dyDescent="0.25">
      <c r="A75" s="103"/>
      <c r="B75" s="104"/>
      <c r="C75" s="105"/>
      <c r="D75" s="87"/>
      <c r="E75" s="87"/>
      <c r="F75" s="87"/>
      <c r="G75" s="87"/>
      <c r="H75" s="87"/>
      <c r="I75" s="87"/>
      <c r="J75" s="87"/>
      <c r="K75" s="87"/>
      <c r="L75" s="87"/>
      <c r="M75" s="87"/>
      <c r="N75" s="87"/>
      <c r="O75" s="87"/>
      <c r="P75" s="87"/>
      <c r="Q75" s="87"/>
      <c r="R75" s="87"/>
      <c r="S75" s="87"/>
      <c r="T75" s="87"/>
    </row>
    <row r="76" spans="1:20" x14ac:dyDescent="0.25">
      <c r="A76" s="103"/>
      <c r="B76" s="104"/>
      <c r="C76" s="105"/>
      <c r="D76" s="87"/>
      <c r="E76" s="87"/>
      <c r="F76" s="87"/>
      <c r="G76" s="87"/>
      <c r="H76" s="87"/>
      <c r="I76" s="87"/>
      <c r="J76" s="87"/>
      <c r="K76" s="87"/>
      <c r="L76" s="87"/>
      <c r="M76" s="87"/>
      <c r="N76" s="87"/>
      <c r="O76" s="87"/>
      <c r="P76" s="87"/>
      <c r="Q76" s="87"/>
      <c r="R76" s="87"/>
      <c r="S76" s="87"/>
      <c r="T76" s="87"/>
    </row>
    <row r="77" spans="1:20" x14ac:dyDescent="0.25">
      <c r="A77" s="103"/>
      <c r="B77" s="104"/>
      <c r="C77" s="105"/>
      <c r="D77" s="87"/>
      <c r="E77" s="87"/>
      <c r="F77" s="87"/>
      <c r="G77" s="87"/>
      <c r="H77" s="87"/>
      <c r="I77" s="87"/>
      <c r="J77" s="87"/>
      <c r="K77" s="87"/>
      <c r="L77" s="87"/>
      <c r="M77" s="87"/>
      <c r="N77" s="87"/>
      <c r="O77" s="87"/>
      <c r="P77" s="87"/>
      <c r="Q77" s="87"/>
      <c r="R77" s="87"/>
      <c r="S77" s="87"/>
      <c r="T77" s="87"/>
    </row>
    <row r="78" spans="1:20" x14ac:dyDescent="0.25">
      <c r="A78" s="103"/>
      <c r="B78" s="104"/>
      <c r="C78" s="105"/>
      <c r="D78" s="87"/>
      <c r="E78" s="87"/>
      <c r="F78" s="87"/>
      <c r="G78" s="87"/>
      <c r="H78" s="87"/>
      <c r="I78" s="87"/>
      <c r="J78" s="87"/>
      <c r="K78" s="87"/>
      <c r="L78" s="87"/>
      <c r="M78" s="87"/>
      <c r="N78" s="87"/>
      <c r="O78" s="87"/>
      <c r="P78" s="87"/>
      <c r="Q78" s="87"/>
      <c r="R78" s="87"/>
      <c r="S78" s="87"/>
      <c r="T78" s="87"/>
    </row>
    <row r="79" spans="1:20" x14ac:dyDescent="0.25">
      <c r="A79" s="103"/>
      <c r="B79" s="104"/>
      <c r="C79" s="105"/>
      <c r="D79" s="87"/>
      <c r="E79" s="87"/>
      <c r="F79" s="87"/>
      <c r="G79" s="87"/>
      <c r="H79" s="87"/>
      <c r="I79" s="87"/>
      <c r="J79" s="87"/>
      <c r="K79" s="87"/>
      <c r="L79" s="87"/>
      <c r="M79" s="87"/>
      <c r="N79" s="87"/>
      <c r="O79" s="87"/>
      <c r="P79" s="87"/>
      <c r="Q79" s="87"/>
      <c r="R79" s="87"/>
      <c r="S79" s="87"/>
      <c r="T79" s="87"/>
    </row>
    <row r="80" spans="1:20" x14ac:dyDescent="0.25">
      <c r="A80" s="103"/>
      <c r="B80" s="104"/>
      <c r="C80" s="105"/>
      <c r="D80" s="87"/>
      <c r="E80" s="87"/>
      <c r="F80" s="87"/>
      <c r="G80" s="87"/>
      <c r="H80" s="87"/>
      <c r="I80" s="87"/>
      <c r="J80" s="87"/>
      <c r="K80" s="87"/>
      <c r="L80" s="87"/>
      <c r="M80" s="87"/>
      <c r="N80" s="87"/>
      <c r="O80" s="87"/>
      <c r="P80" s="87"/>
      <c r="Q80" s="87"/>
      <c r="R80" s="87"/>
      <c r="S80" s="87"/>
      <c r="T80" s="87"/>
    </row>
    <row r="81" spans="1:20" x14ac:dyDescent="0.25">
      <c r="A81" s="103"/>
      <c r="B81" s="104"/>
      <c r="C81" s="105"/>
      <c r="D81" s="87"/>
      <c r="E81" s="87"/>
      <c r="F81" s="87"/>
      <c r="G81" s="87"/>
      <c r="H81" s="87"/>
      <c r="I81" s="87"/>
      <c r="J81" s="87"/>
      <c r="K81" s="87"/>
      <c r="L81" s="87"/>
      <c r="M81" s="87"/>
      <c r="N81" s="87"/>
      <c r="O81" s="87"/>
      <c r="P81" s="87"/>
      <c r="Q81" s="87"/>
      <c r="R81" s="87"/>
      <c r="S81" s="87"/>
      <c r="T81" s="87"/>
    </row>
    <row r="82" spans="1:20" x14ac:dyDescent="0.25">
      <c r="A82" s="103"/>
      <c r="B82" s="104"/>
      <c r="C82" s="105"/>
      <c r="D82" s="87"/>
      <c r="E82" s="87"/>
      <c r="F82" s="87"/>
      <c r="G82" s="87"/>
      <c r="H82" s="87"/>
      <c r="I82" s="87"/>
      <c r="J82" s="87"/>
      <c r="K82" s="87"/>
      <c r="L82" s="87"/>
      <c r="M82" s="87"/>
      <c r="N82" s="87"/>
      <c r="O82" s="87"/>
      <c r="P82" s="87"/>
      <c r="Q82" s="87"/>
      <c r="R82" s="87"/>
      <c r="S82" s="87"/>
      <c r="T82" s="87"/>
    </row>
    <row r="83" spans="1:20" x14ac:dyDescent="0.25">
      <c r="A83" s="103"/>
      <c r="B83" s="104"/>
      <c r="C83" s="105"/>
      <c r="D83" s="87"/>
      <c r="E83" s="87"/>
      <c r="F83" s="87"/>
      <c r="G83" s="87"/>
      <c r="H83" s="87"/>
      <c r="I83" s="87"/>
      <c r="J83" s="87"/>
      <c r="K83" s="87"/>
      <c r="L83" s="87"/>
      <c r="M83" s="87"/>
      <c r="N83" s="87"/>
      <c r="O83" s="87"/>
      <c r="P83" s="87"/>
      <c r="Q83" s="87"/>
      <c r="R83" s="87"/>
      <c r="S83" s="87"/>
      <c r="T83" s="87"/>
    </row>
    <row r="84" spans="1:20" x14ac:dyDescent="0.25">
      <c r="A84" s="103"/>
      <c r="B84" s="104"/>
      <c r="C84" s="105"/>
      <c r="D84" s="87"/>
      <c r="E84" s="87"/>
      <c r="F84" s="87"/>
      <c r="G84" s="87"/>
      <c r="H84" s="87"/>
      <c r="I84" s="87"/>
      <c r="J84" s="87"/>
      <c r="K84" s="87"/>
      <c r="L84" s="87"/>
      <c r="M84" s="87"/>
      <c r="N84" s="87"/>
      <c r="O84" s="87"/>
      <c r="P84" s="87"/>
      <c r="Q84" s="87"/>
      <c r="R84" s="87"/>
      <c r="S84" s="87"/>
      <c r="T84" s="87"/>
    </row>
    <row r="85" spans="1:20" x14ac:dyDescent="0.25">
      <c r="A85" s="103"/>
      <c r="B85" s="104"/>
      <c r="C85" s="105"/>
      <c r="D85" s="87"/>
      <c r="E85" s="87"/>
      <c r="F85" s="87"/>
      <c r="G85" s="87"/>
      <c r="H85" s="87"/>
      <c r="I85" s="87"/>
      <c r="J85" s="87"/>
      <c r="K85" s="87"/>
      <c r="L85" s="87"/>
      <c r="M85" s="87"/>
      <c r="N85" s="87"/>
      <c r="O85" s="87"/>
      <c r="P85" s="87"/>
      <c r="Q85" s="87"/>
      <c r="R85" s="87"/>
      <c r="S85" s="87"/>
      <c r="T85" s="87"/>
    </row>
    <row r="86" spans="1:20" x14ac:dyDescent="0.25">
      <c r="A86" s="103"/>
      <c r="B86" s="104"/>
      <c r="C86" s="105"/>
      <c r="D86" s="87"/>
      <c r="E86" s="87"/>
      <c r="F86" s="87"/>
      <c r="G86" s="87"/>
      <c r="H86" s="87"/>
      <c r="I86" s="87"/>
      <c r="J86" s="87"/>
      <c r="K86" s="87"/>
      <c r="L86" s="87"/>
      <c r="M86" s="87"/>
      <c r="N86" s="87"/>
      <c r="O86" s="87"/>
      <c r="P86" s="87"/>
      <c r="Q86" s="87"/>
      <c r="R86" s="87"/>
      <c r="S86" s="87"/>
      <c r="T86" s="87"/>
    </row>
    <row r="87" spans="1:20" x14ac:dyDescent="0.25">
      <c r="A87" s="103"/>
      <c r="B87" s="104"/>
      <c r="C87" s="105"/>
      <c r="D87" s="87"/>
      <c r="E87" s="87"/>
      <c r="F87" s="87"/>
      <c r="G87" s="87"/>
      <c r="H87" s="87"/>
      <c r="I87" s="87"/>
      <c r="J87" s="87"/>
      <c r="K87" s="87"/>
      <c r="L87" s="87"/>
      <c r="M87" s="87"/>
      <c r="N87" s="87"/>
      <c r="O87" s="87"/>
      <c r="P87" s="87"/>
      <c r="Q87" s="87"/>
      <c r="R87" s="87"/>
      <c r="S87" s="87"/>
      <c r="T87" s="87"/>
    </row>
    <row r="88" spans="1:20" x14ac:dyDescent="0.25">
      <c r="A88" s="103"/>
      <c r="B88" s="104"/>
      <c r="C88" s="105"/>
      <c r="D88" s="87"/>
      <c r="E88" s="87"/>
      <c r="F88" s="87"/>
      <c r="G88" s="87"/>
      <c r="H88" s="87"/>
      <c r="I88" s="87"/>
      <c r="J88" s="87"/>
      <c r="K88" s="87"/>
      <c r="L88" s="87"/>
      <c r="M88" s="87"/>
      <c r="N88" s="87"/>
      <c r="O88" s="87"/>
      <c r="P88" s="87"/>
      <c r="Q88" s="87"/>
      <c r="R88" s="87"/>
      <c r="S88" s="87"/>
      <c r="T88" s="87"/>
    </row>
    <row r="89" spans="1:20" x14ac:dyDescent="0.25">
      <c r="A89" s="103"/>
      <c r="B89" s="104"/>
      <c r="C89" s="105"/>
      <c r="D89" s="87"/>
      <c r="E89" s="87"/>
      <c r="F89" s="87"/>
      <c r="G89" s="87"/>
      <c r="H89" s="87"/>
      <c r="I89" s="87"/>
      <c r="J89" s="87"/>
      <c r="K89" s="87"/>
      <c r="L89" s="87"/>
      <c r="M89" s="87"/>
      <c r="N89" s="87"/>
      <c r="O89" s="87"/>
      <c r="P89" s="87"/>
      <c r="Q89" s="87"/>
      <c r="R89" s="87"/>
      <c r="S89" s="87"/>
      <c r="T89" s="87"/>
    </row>
    <row r="90" spans="1:20" x14ac:dyDescent="0.25">
      <c r="A90" s="103"/>
      <c r="B90" s="104"/>
      <c r="C90" s="105"/>
      <c r="D90" s="87"/>
      <c r="E90" s="87"/>
      <c r="F90" s="87"/>
      <c r="G90" s="87"/>
      <c r="H90" s="87"/>
      <c r="I90" s="87"/>
      <c r="J90" s="87"/>
      <c r="K90" s="87"/>
      <c r="L90" s="87"/>
      <c r="M90" s="87"/>
      <c r="N90" s="87"/>
      <c r="O90" s="87"/>
      <c r="P90" s="87"/>
      <c r="Q90" s="87"/>
      <c r="R90" s="87"/>
      <c r="S90" s="87"/>
      <c r="T90" s="87"/>
    </row>
    <row r="91" spans="1:20" x14ac:dyDescent="0.25">
      <c r="A91" s="103"/>
      <c r="B91" s="104"/>
      <c r="C91" s="105"/>
      <c r="D91" s="87"/>
      <c r="E91" s="87"/>
      <c r="F91" s="87"/>
      <c r="G91" s="87"/>
      <c r="H91" s="87"/>
      <c r="I91" s="87"/>
      <c r="J91" s="87"/>
      <c r="K91" s="87"/>
      <c r="L91" s="87"/>
      <c r="M91" s="87"/>
      <c r="N91" s="87"/>
      <c r="O91" s="87"/>
      <c r="P91" s="87"/>
      <c r="Q91" s="87"/>
      <c r="R91" s="87"/>
      <c r="S91" s="87"/>
      <c r="T91" s="87"/>
    </row>
    <row r="92" spans="1:20" x14ac:dyDescent="0.25">
      <c r="A92" s="103"/>
      <c r="B92" s="104"/>
      <c r="C92" s="105"/>
      <c r="D92" s="87"/>
      <c r="E92" s="87"/>
      <c r="F92" s="87"/>
      <c r="G92" s="87"/>
      <c r="H92" s="87"/>
      <c r="I92" s="87"/>
      <c r="J92" s="87"/>
      <c r="K92" s="87"/>
      <c r="L92" s="87"/>
      <c r="M92" s="87"/>
      <c r="N92" s="87"/>
      <c r="O92" s="87"/>
      <c r="P92" s="87"/>
      <c r="Q92" s="87"/>
      <c r="R92" s="87"/>
      <c r="S92" s="87"/>
      <c r="T92" s="87"/>
    </row>
    <row r="93" spans="1:20" x14ac:dyDescent="0.25">
      <c r="A93" s="103"/>
      <c r="B93" s="104"/>
      <c r="C93" s="105"/>
      <c r="D93" s="87"/>
      <c r="E93" s="87"/>
      <c r="F93" s="87"/>
      <c r="G93" s="87"/>
      <c r="H93" s="87"/>
      <c r="I93" s="87"/>
      <c r="J93" s="87"/>
      <c r="K93" s="87"/>
      <c r="L93" s="87"/>
      <c r="M93" s="87"/>
      <c r="N93" s="87"/>
      <c r="O93" s="87"/>
      <c r="P93" s="87"/>
      <c r="Q93" s="87"/>
      <c r="R93" s="87"/>
      <c r="S93" s="87"/>
      <c r="T93" s="87"/>
    </row>
    <row r="94" spans="1:20" x14ac:dyDescent="0.25">
      <c r="A94" s="103"/>
      <c r="B94" s="104"/>
      <c r="C94" s="105"/>
      <c r="D94" s="87"/>
      <c r="E94" s="87"/>
      <c r="F94" s="87"/>
      <c r="G94" s="87"/>
      <c r="H94" s="87"/>
      <c r="I94" s="87"/>
      <c r="J94" s="87"/>
      <c r="K94" s="87"/>
      <c r="L94" s="87"/>
      <c r="M94" s="87"/>
      <c r="N94" s="87"/>
      <c r="O94" s="87"/>
      <c r="P94" s="87"/>
      <c r="Q94" s="87"/>
      <c r="R94" s="87"/>
      <c r="S94" s="87"/>
      <c r="T94" s="87"/>
    </row>
    <row r="95" spans="1:20" x14ac:dyDescent="0.25">
      <c r="A95" s="103"/>
      <c r="B95" s="104"/>
      <c r="C95" s="105"/>
      <c r="D95" s="87"/>
      <c r="E95" s="87"/>
      <c r="F95" s="87"/>
      <c r="G95" s="87"/>
      <c r="H95" s="87"/>
      <c r="I95" s="87"/>
      <c r="J95" s="87"/>
      <c r="K95" s="87"/>
      <c r="L95" s="87"/>
      <c r="M95" s="87"/>
      <c r="N95" s="87"/>
      <c r="O95" s="87"/>
      <c r="P95" s="87"/>
      <c r="Q95" s="87"/>
      <c r="R95" s="87"/>
      <c r="S95" s="87"/>
      <c r="T95" s="87"/>
    </row>
    <row r="96" spans="1:20" x14ac:dyDescent="0.25">
      <c r="A96" s="103"/>
      <c r="B96" s="104"/>
      <c r="C96" s="105"/>
      <c r="D96" s="87"/>
      <c r="E96" s="87"/>
      <c r="F96" s="87"/>
      <c r="G96" s="87"/>
      <c r="H96" s="87"/>
      <c r="I96" s="87"/>
      <c r="J96" s="87"/>
      <c r="K96" s="87"/>
      <c r="L96" s="87"/>
      <c r="M96" s="87"/>
      <c r="N96" s="87"/>
      <c r="O96" s="87"/>
      <c r="P96" s="87"/>
      <c r="Q96" s="87"/>
      <c r="R96" s="87"/>
      <c r="S96" s="87"/>
      <c r="T96" s="87"/>
    </row>
    <row r="97" spans="1:20" x14ac:dyDescent="0.25">
      <c r="A97" s="103"/>
      <c r="B97" s="104"/>
      <c r="C97" s="105"/>
      <c r="D97" s="87"/>
      <c r="E97" s="87"/>
      <c r="F97" s="87"/>
      <c r="G97" s="87"/>
      <c r="H97" s="87"/>
      <c r="I97" s="87"/>
      <c r="J97" s="87"/>
      <c r="K97" s="87"/>
      <c r="L97" s="87"/>
      <c r="M97" s="87"/>
      <c r="N97" s="87"/>
      <c r="O97" s="87"/>
      <c r="P97" s="87"/>
      <c r="Q97" s="87"/>
      <c r="R97" s="87"/>
      <c r="S97" s="87"/>
      <c r="T97" s="87"/>
    </row>
    <row r="98" spans="1:20" x14ac:dyDescent="0.25">
      <c r="A98" s="103"/>
      <c r="B98" s="104"/>
      <c r="C98" s="105"/>
      <c r="D98" s="87"/>
      <c r="E98" s="87"/>
      <c r="F98" s="87"/>
      <c r="G98" s="87"/>
      <c r="H98" s="87"/>
      <c r="I98" s="87"/>
      <c r="J98" s="87"/>
      <c r="K98" s="87"/>
      <c r="L98" s="87"/>
      <c r="M98" s="87"/>
      <c r="N98" s="87"/>
      <c r="O98" s="87"/>
      <c r="P98" s="87"/>
      <c r="Q98" s="87"/>
      <c r="R98" s="87"/>
      <c r="S98" s="87"/>
      <c r="T98" s="87"/>
    </row>
    <row r="99" spans="1:20" x14ac:dyDescent="0.25">
      <c r="A99" s="103"/>
      <c r="B99" s="104"/>
      <c r="C99" s="105"/>
      <c r="D99" s="87"/>
      <c r="E99" s="87"/>
      <c r="F99" s="87"/>
      <c r="G99" s="87"/>
      <c r="H99" s="87"/>
      <c r="I99" s="87"/>
      <c r="J99" s="87"/>
      <c r="K99" s="87"/>
      <c r="L99" s="87"/>
      <c r="M99" s="87"/>
      <c r="N99" s="87"/>
      <c r="O99" s="87"/>
      <c r="P99" s="87"/>
      <c r="Q99" s="87"/>
      <c r="R99" s="87"/>
      <c r="S99" s="87"/>
      <c r="T99" s="87"/>
    </row>
    <row r="100" spans="1:20" x14ac:dyDescent="0.25">
      <c r="A100" s="103"/>
      <c r="B100" s="104"/>
      <c r="C100" s="105"/>
      <c r="D100" s="87"/>
      <c r="E100" s="87"/>
      <c r="F100" s="87"/>
      <c r="G100" s="87"/>
      <c r="H100" s="87"/>
      <c r="I100" s="87"/>
      <c r="J100" s="87"/>
      <c r="K100" s="87"/>
      <c r="L100" s="87"/>
      <c r="M100" s="87"/>
      <c r="N100" s="87"/>
      <c r="O100" s="87"/>
      <c r="P100" s="87"/>
      <c r="Q100" s="87"/>
      <c r="R100" s="87"/>
      <c r="S100" s="87"/>
      <c r="T100" s="87"/>
    </row>
    <row r="101" spans="1:20" x14ac:dyDescent="0.25">
      <c r="A101" s="103"/>
      <c r="B101" s="104"/>
      <c r="C101" s="105"/>
      <c r="D101" s="87"/>
      <c r="E101" s="87"/>
      <c r="F101" s="87"/>
      <c r="G101" s="87"/>
      <c r="H101" s="87"/>
      <c r="I101" s="87"/>
      <c r="J101" s="87"/>
      <c r="K101" s="87"/>
      <c r="L101" s="87"/>
      <c r="M101" s="87"/>
      <c r="N101" s="87"/>
      <c r="O101" s="87"/>
      <c r="P101" s="87"/>
      <c r="Q101" s="87"/>
      <c r="R101" s="87"/>
      <c r="S101" s="87"/>
      <c r="T101" s="87"/>
    </row>
    <row r="102" spans="1:20" x14ac:dyDescent="0.25">
      <c r="A102" s="103"/>
      <c r="B102" s="104"/>
      <c r="C102" s="105"/>
      <c r="D102" s="87"/>
      <c r="E102" s="87"/>
      <c r="F102" s="87"/>
      <c r="G102" s="87"/>
      <c r="H102" s="87"/>
      <c r="I102" s="87"/>
      <c r="J102" s="87"/>
      <c r="K102" s="87"/>
      <c r="L102" s="87"/>
      <c r="M102" s="87"/>
      <c r="N102" s="87"/>
      <c r="O102" s="87"/>
      <c r="P102" s="87"/>
      <c r="Q102" s="87"/>
      <c r="R102" s="87"/>
      <c r="S102" s="87"/>
      <c r="T102" s="87"/>
    </row>
    <row r="103" spans="1:20" x14ac:dyDescent="0.25">
      <c r="A103" s="103"/>
      <c r="B103" s="104"/>
      <c r="C103" s="105"/>
      <c r="D103" s="87"/>
      <c r="E103" s="87"/>
      <c r="F103" s="87"/>
      <c r="G103" s="87"/>
      <c r="H103" s="87"/>
      <c r="I103" s="87"/>
      <c r="J103" s="87"/>
      <c r="K103" s="87"/>
      <c r="L103" s="87"/>
      <c r="M103" s="87"/>
      <c r="N103" s="87"/>
      <c r="O103" s="87"/>
      <c r="P103" s="87"/>
      <c r="Q103" s="87"/>
      <c r="R103" s="87"/>
      <c r="S103" s="87"/>
      <c r="T103" s="87"/>
    </row>
    <row r="104" spans="1:20" x14ac:dyDescent="0.25">
      <c r="A104" s="103"/>
      <c r="B104" s="104"/>
      <c r="C104" s="105"/>
      <c r="D104" s="87"/>
      <c r="E104" s="87"/>
      <c r="F104" s="87"/>
      <c r="G104" s="87"/>
      <c r="H104" s="87"/>
      <c r="I104" s="87"/>
      <c r="J104" s="87"/>
      <c r="K104" s="87"/>
      <c r="L104" s="87"/>
      <c r="M104" s="87"/>
      <c r="N104" s="87"/>
      <c r="O104" s="87"/>
      <c r="P104" s="87"/>
      <c r="Q104" s="87"/>
      <c r="R104" s="87"/>
      <c r="S104" s="87"/>
      <c r="T104" s="87"/>
    </row>
    <row r="105" spans="1:20" x14ac:dyDescent="0.25">
      <c r="A105" s="103"/>
      <c r="B105" s="104"/>
      <c r="C105" s="105"/>
      <c r="D105" s="87"/>
      <c r="E105" s="87"/>
      <c r="F105" s="87"/>
      <c r="G105" s="87"/>
      <c r="H105" s="87"/>
      <c r="I105" s="87"/>
      <c r="J105" s="87"/>
      <c r="K105" s="87"/>
      <c r="L105" s="87"/>
      <c r="M105" s="87"/>
      <c r="N105" s="87"/>
      <c r="O105" s="87"/>
      <c r="P105" s="87"/>
      <c r="Q105" s="87"/>
      <c r="R105" s="87"/>
      <c r="S105" s="87"/>
      <c r="T105" s="87"/>
    </row>
    <row r="106" spans="1:20" x14ac:dyDescent="0.25">
      <c r="A106" s="103"/>
      <c r="B106" s="104"/>
      <c r="C106" s="105"/>
      <c r="D106" s="87"/>
      <c r="E106" s="87"/>
      <c r="F106" s="87"/>
      <c r="G106" s="87"/>
      <c r="H106" s="87"/>
      <c r="I106" s="87"/>
      <c r="J106" s="87"/>
      <c r="K106" s="87"/>
      <c r="L106" s="87"/>
      <c r="M106" s="87"/>
      <c r="N106" s="87"/>
      <c r="O106" s="87"/>
      <c r="P106" s="87"/>
      <c r="Q106" s="87"/>
      <c r="R106" s="87"/>
      <c r="S106" s="87"/>
      <c r="T106" s="87"/>
    </row>
    <row r="107" spans="1:20" x14ac:dyDescent="0.25">
      <c r="A107" s="103"/>
      <c r="B107" s="104"/>
      <c r="C107" s="105"/>
      <c r="D107" s="87"/>
      <c r="E107" s="87"/>
      <c r="F107" s="87"/>
      <c r="G107" s="87"/>
      <c r="H107" s="87"/>
      <c r="I107" s="87"/>
      <c r="J107" s="87"/>
      <c r="K107" s="87"/>
      <c r="L107" s="87"/>
      <c r="M107" s="87"/>
      <c r="N107" s="87"/>
      <c r="O107" s="87"/>
      <c r="P107" s="87"/>
      <c r="Q107" s="87"/>
      <c r="R107" s="87"/>
      <c r="S107" s="87"/>
      <c r="T107" s="87"/>
    </row>
    <row r="108" spans="1:20" x14ac:dyDescent="0.25">
      <c r="A108" s="103"/>
      <c r="B108" s="104"/>
      <c r="C108" s="105"/>
      <c r="D108" s="87"/>
      <c r="E108" s="87"/>
      <c r="F108" s="87"/>
      <c r="G108" s="87"/>
      <c r="H108" s="87"/>
      <c r="I108" s="87"/>
      <c r="J108" s="87"/>
      <c r="K108" s="87"/>
      <c r="L108" s="87"/>
      <c r="M108" s="87"/>
      <c r="N108" s="87"/>
      <c r="O108" s="87"/>
      <c r="P108" s="87"/>
      <c r="Q108" s="87"/>
      <c r="R108" s="87"/>
      <c r="S108" s="87"/>
      <c r="T108" s="87"/>
    </row>
    <row r="109" spans="1:20" x14ac:dyDescent="0.25">
      <c r="A109" s="103"/>
      <c r="B109" s="104"/>
      <c r="C109" s="105"/>
      <c r="D109" s="87"/>
      <c r="E109" s="87"/>
      <c r="F109" s="87"/>
      <c r="G109" s="87"/>
      <c r="H109" s="87"/>
      <c r="I109" s="87"/>
      <c r="J109" s="87"/>
      <c r="K109" s="87"/>
      <c r="L109" s="87"/>
      <c r="M109" s="87"/>
      <c r="N109" s="87"/>
      <c r="O109" s="87"/>
      <c r="P109" s="87"/>
      <c r="Q109" s="87"/>
      <c r="R109" s="87"/>
      <c r="S109" s="87"/>
      <c r="T109" s="87"/>
    </row>
    <row r="110" spans="1:20" x14ac:dyDescent="0.25">
      <c r="A110" s="103"/>
      <c r="B110" s="104"/>
      <c r="C110" s="105"/>
      <c r="D110" s="87"/>
      <c r="E110" s="87"/>
      <c r="F110" s="87"/>
      <c r="G110" s="87"/>
      <c r="H110" s="87"/>
      <c r="I110" s="87"/>
      <c r="J110" s="87"/>
      <c r="K110" s="87"/>
      <c r="L110" s="87"/>
      <c r="M110" s="87"/>
      <c r="N110" s="87"/>
      <c r="O110" s="87"/>
      <c r="P110" s="87"/>
      <c r="Q110" s="87"/>
      <c r="R110" s="87"/>
      <c r="S110" s="87"/>
      <c r="T110" s="87"/>
    </row>
    <row r="111" spans="1:20" x14ac:dyDescent="0.25">
      <c r="A111" s="103"/>
      <c r="B111" s="104"/>
      <c r="C111" s="105"/>
      <c r="D111" s="87"/>
      <c r="E111" s="87"/>
      <c r="F111" s="87"/>
      <c r="G111" s="87"/>
      <c r="H111" s="87"/>
      <c r="I111" s="87"/>
      <c r="J111" s="87"/>
      <c r="K111" s="87"/>
      <c r="L111" s="87"/>
      <c r="M111" s="87"/>
      <c r="N111" s="87"/>
      <c r="O111" s="87"/>
      <c r="P111" s="87"/>
      <c r="Q111" s="87"/>
      <c r="R111" s="87"/>
      <c r="S111" s="87"/>
      <c r="T111" s="87"/>
    </row>
    <row r="112" spans="1:20" x14ac:dyDescent="0.25">
      <c r="A112" s="103"/>
      <c r="B112" s="104"/>
      <c r="C112" s="105"/>
      <c r="D112" s="87"/>
      <c r="E112" s="87"/>
      <c r="F112" s="87"/>
      <c r="G112" s="87"/>
      <c r="H112" s="87"/>
      <c r="I112" s="87"/>
      <c r="J112" s="87"/>
      <c r="K112" s="87"/>
      <c r="L112" s="87"/>
      <c r="M112" s="87"/>
      <c r="N112" s="87"/>
      <c r="O112" s="87"/>
      <c r="P112" s="87"/>
      <c r="Q112" s="87"/>
      <c r="R112" s="87"/>
      <c r="S112" s="87"/>
      <c r="T112" s="87"/>
    </row>
    <row r="113" spans="1:20" x14ac:dyDescent="0.25">
      <c r="A113" s="103"/>
      <c r="B113" s="104"/>
      <c r="C113" s="105"/>
      <c r="D113" s="87"/>
      <c r="E113" s="87"/>
      <c r="F113" s="87"/>
      <c r="G113" s="87"/>
      <c r="H113" s="87"/>
      <c r="I113" s="87"/>
      <c r="J113" s="87"/>
      <c r="K113" s="87"/>
      <c r="L113" s="87"/>
      <c r="M113" s="87"/>
      <c r="N113" s="87"/>
      <c r="O113" s="87"/>
      <c r="P113" s="87"/>
      <c r="Q113" s="87"/>
      <c r="R113" s="87"/>
      <c r="S113" s="87"/>
      <c r="T113" s="87"/>
    </row>
    <row r="114" spans="1:20" x14ac:dyDescent="0.25">
      <c r="A114" s="103"/>
      <c r="B114" s="104"/>
      <c r="C114" s="105"/>
      <c r="D114" s="87"/>
      <c r="E114" s="87"/>
      <c r="F114" s="87"/>
      <c r="G114" s="87"/>
      <c r="H114" s="87"/>
      <c r="I114" s="87"/>
      <c r="J114" s="87"/>
      <c r="K114" s="87"/>
      <c r="L114" s="87"/>
      <c r="M114" s="87"/>
      <c r="N114" s="87"/>
      <c r="O114" s="87"/>
      <c r="P114" s="87"/>
      <c r="Q114" s="87"/>
      <c r="R114" s="87"/>
      <c r="S114" s="87"/>
      <c r="T114" s="87"/>
    </row>
    <row r="115" spans="1:20" x14ac:dyDescent="0.25">
      <c r="A115" s="103"/>
      <c r="B115" s="104"/>
      <c r="C115" s="105"/>
      <c r="D115" s="87"/>
      <c r="E115" s="87"/>
      <c r="F115" s="87"/>
      <c r="G115" s="87"/>
      <c r="H115" s="87"/>
      <c r="I115" s="87"/>
      <c r="J115" s="87"/>
      <c r="K115" s="87"/>
      <c r="L115" s="87"/>
      <c r="M115" s="87"/>
      <c r="N115" s="87"/>
      <c r="O115" s="87"/>
      <c r="P115" s="87"/>
      <c r="Q115" s="87"/>
      <c r="R115" s="87"/>
      <c r="S115" s="87"/>
      <c r="T115" s="87"/>
    </row>
    <row r="116" spans="1:20" x14ac:dyDescent="0.25">
      <c r="A116" s="103"/>
      <c r="B116" s="104"/>
      <c r="C116" s="105"/>
      <c r="D116" s="87"/>
      <c r="E116" s="87"/>
      <c r="F116" s="87"/>
      <c r="G116" s="87"/>
      <c r="H116" s="87"/>
      <c r="I116" s="87"/>
      <c r="J116" s="87"/>
      <c r="K116" s="87"/>
      <c r="L116" s="87"/>
      <c r="M116" s="87"/>
      <c r="N116" s="87"/>
      <c r="O116" s="87"/>
      <c r="P116" s="87"/>
      <c r="Q116" s="87"/>
      <c r="R116" s="87"/>
      <c r="S116" s="87"/>
      <c r="T116" s="87"/>
    </row>
    <row r="117" spans="1:20" x14ac:dyDescent="0.25">
      <c r="A117" s="103"/>
      <c r="B117" s="104"/>
      <c r="C117" s="105"/>
      <c r="D117" s="87"/>
      <c r="E117" s="87"/>
      <c r="F117" s="87"/>
      <c r="G117" s="87"/>
      <c r="H117" s="87"/>
      <c r="I117" s="87"/>
      <c r="J117" s="87"/>
      <c r="K117" s="87"/>
      <c r="L117" s="87"/>
      <c r="M117" s="87"/>
      <c r="N117" s="87"/>
      <c r="O117" s="87"/>
      <c r="P117" s="87"/>
      <c r="Q117" s="87"/>
      <c r="R117" s="87"/>
      <c r="S117" s="87"/>
      <c r="T117" s="87"/>
    </row>
    <row r="118" spans="1:20" x14ac:dyDescent="0.25">
      <c r="A118" s="103"/>
      <c r="B118" s="104"/>
      <c r="C118" s="105"/>
      <c r="D118" s="87"/>
      <c r="E118" s="87"/>
      <c r="F118" s="87"/>
      <c r="G118" s="87"/>
      <c r="H118" s="87"/>
      <c r="I118" s="87"/>
      <c r="J118" s="87"/>
      <c r="K118" s="87"/>
      <c r="L118" s="87"/>
      <c r="M118" s="87"/>
      <c r="N118" s="87"/>
      <c r="O118" s="87"/>
      <c r="P118" s="87"/>
      <c r="Q118" s="87"/>
      <c r="R118" s="87"/>
      <c r="S118" s="87"/>
      <c r="T118" s="87"/>
    </row>
    <row r="119" spans="1:20" x14ac:dyDescent="0.25">
      <c r="A119" s="103"/>
      <c r="B119" s="104"/>
      <c r="C119" s="105"/>
      <c r="D119" s="87"/>
      <c r="E119" s="87"/>
      <c r="F119" s="87"/>
      <c r="G119" s="87"/>
      <c r="H119" s="87"/>
      <c r="I119" s="87"/>
      <c r="J119" s="87"/>
      <c r="K119" s="87"/>
      <c r="L119" s="87"/>
      <c r="M119" s="87"/>
      <c r="N119" s="87"/>
      <c r="O119" s="87"/>
      <c r="P119" s="87"/>
      <c r="Q119" s="87"/>
      <c r="R119" s="87"/>
      <c r="S119" s="87"/>
      <c r="T119" s="87"/>
    </row>
    <row r="120" spans="1:20" x14ac:dyDescent="0.25">
      <c r="A120" s="103"/>
      <c r="B120" s="104"/>
      <c r="C120" s="105"/>
      <c r="D120" s="87"/>
      <c r="E120" s="87"/>
      <c r="F120" s="87"/>
      <c r="G120" s="87"/>
      <c r="H120" s="87"/>
      <c r="I120" s="87"/>
      <c r="J120" s="87"/>
      <c r="K120" s="87"/>
      <c r="L120" s="87"/>
      <c r="M120" s="87"/>
      <c r="N120" s="87"/>
      <c r="O120" s="87"/>
      <c r="P120" s="87"/>
      <c r="Q120" s="87"/>
      <c r="R120" s="87"/>
      <c r="S120" s="87"/>
      <c r="T120" s="87"/>
    </row>
    <row r="121" spans="1:20" x14ac:dyDescent="0.25">
      <c r="A121" s="103"/>
      <c r="B121" s="104"/>
      <c r="C121" s="105"/>
      <c r="D121" s="87"/>
      <c r="E121" s="87"/>
      <c r="F121" s="87"/>
      <c r="G121" s="87"/>
      <c r="H121" s="87"/>
      <c r="I121" s="87"/>
      <c r="J121" s="87"/>
      <c r="K121" s="87"/>
      <c r="L121" s="87"/>
      <c r="M121" s="87"/>
      <c r="N121" s="87"/>
      <c r="O121" s="87"/>
      <c r="P121" s="87"/>
      <c r="Q121" s="87"/>
      <c r="R121" s="87"/>
      <c r="S121" s="87"/>
      <c r="T121" s="87"/>
    </row>
    <row r="122" spans="1:20" x14ac:dyDescent="0.25">
      <c r="A122" s="103"/>
      <c r="B122" s="104"/>
      <c r="C122" s="105"/>
      <c r="D122" s="87"/>
      <c r="E122" s="87"/>
      <c r="F122" s="87"/>
      <c r="G122" s="87"/>
      <c r="H122" s="87"/>
      <c r="I122" s="87"/>
      <c r="J122" s="87"/>
      <c r="K122" s="87"/>
      <c r="L122" s="87"/>
      <c r="M122" s="87"/>
      <c r="N122" s="87"/>
      <c r="O122" s="87"/>
      <c r="P122" s="87"/>
      <c r="Q122" s="87"/>
      <c r="R122" s="87"/>
      <c r="S122" s="87"/>
      <c r="T122" s="87"/>
    </row>
    <row r="123" spans="1:20" x14ac:dyDescent="0.25">
      <c r="A123" s="103"/>
      <c r="B123" s="104"/>
      <c r="C123" s="105"/>
      <c r="D123" s="87"/>
      <c r="E123" s="87"/>
      <c r="F123" s="87"/>
      <c r="G123" s="87"/>
      <c r="H123" s="87"/>
      <c r="I123" s="87"/>
      <c r="J123" s="87"/>
      <c r="K123" s="87"/>
      <c r="L123" s="87"/>
      <c r="M123" s="87"/>
      <c r="N123" s="87"/>
      <c r="O123" s="87"/>
      <c r="P123" s="87"/>
      <c r="Q123" s="87"/>
      <c r="R123" s="87"/>
      <c r="S123" s="87"/>
      <c r="T123" s="87"/>
    </row>
    <row r="124" spans="1:20" x14ac:dyDescent="0.25">
      <c r="A124" s="103"/>
      <c r="B124" s="104"/>
      <c r="C124" s="105"/>
      <c r="D124" s="87"/>
      <c r="E124" s="87"/>
      <c r="F124" s="87"/>
      <c r="G124" s="87"/>
      <c r="H124" s="87"/>
      <c r="I124" s="87"/>
      <c r="J124" s="87"/>
      <c r="K124" s="87"/>
      <c r="L124" s="87"/>
      <c r="M124" s="87"/>
      <c r="N124" s="87"/>
      <c r="O124" s="87"/>
      <c r="P124" s="87"/>
      <c r="Q124" s="87"/>
      <c r="R124" s="87"/>
      <c r="S124" s="87"/>
      <c r="T124" s="87"/>
    </row>
    <row r="125" spans="1:20" x14ac:dyDescent="0.25">
      <c r="A125" s="103"/>
      <c r="B125" s="104"/>
      <c r="C125" s="105"/>
      <c r="D125" s="87"/>
      <c r="E125" s="87"/>
      <c r="F125" s="87"/>
      <c r="G125" s="87"/>
      <c r="H125" s="87"/>
      <c r="I125" s="87"/>
      <c r="J125" s="87"/>
      <c r="K125" s="87"/>
      <c r="L125" s="87"/>
      <c r="M125" s="87"/>
      <c r="N125" s="87"/>
      <c r="O125" s="87"/>
      <c r="P125" s="87"/>
      <c r="Q125" s="87"/>
      <c r="R125" s="87"/>
      <c r="S125" s="87"/>
      <c r="T125" s="87"/>
    </row>
    <row r="126" spans="1:20" x14ac:dyDescent="0.25">
      <c r="A126" s="103"/>
      <c r="B126" s="104"/>
      <c r="C126" s="105"/>
      <c r="D126" s="87"/>
      <c r="E126" s="87"/>
      <c r="F126" s="87"/>
      <c r="G126" s="87"/>
      <c r="H126" s="87"/>
      <c r="I126" s="87"/>
      <c r="J126" s="87"/>
      <c r="K126" s="87"/>
      <c r="L126" s="87"/>
      <c r="M126" s="87"/>
      <c r="N126" s="87"/>
      <c r="O126" s="87"/>
      <c r="P126" s="87"/>
      <c r="Q126" s="87"/>
      <c r="R126" s="87"/>
      <c r="S126" s="87"/>
      <c r="T126" s="87"/>
    </row>
    <row r="127" spans="1:20" x14ac:dyDescent="0.25">
      <c r="A127" s="103"/>
      <c r="B127" s="104"/>
      <c r="C127" s="105"/>
      <c r="D127" s="87"/>
      <c r="E127" s="87"/>
      <c r="F127" s="87"/>
      <c r="G127" s="87"/>
      <c r="H127" s="87"/>
      <c r="I127" s="87"/>
      <c r="J127" s="87"/>
      <c r="K127" s="87"/>
      <c r="L127" s="87"/>
      <c r="M127" s="87"/>
      <c r="N127" s="87"/>
      <c r="O127" s="87"/>
      <c r="P127" s="87"/>
      <c r="Q127" s="87"/>
      <c r="R127" s="87"/>
      <c r="S127" s="87"/>
      <c r="T127" s="87"/>
    </row>
    <row r="128" spans="1:20" x14ac:dyDescent="0.25">
      <c r="A128" s="103"/>
      <c r="B128" s="104"/>
      <c r="C128" s="105"/>
      <c r="D128" s="87"/>
      <c r="E128" s="87"/>
      <c r="F128" s="87"/>
      <c r="G128" s="87"/>
      <c r="H128" s="87"/>
      <c r="I128" s="87"/>
      <c r="J128" s="87"/>
      <c r="K128" s="87"/>
      <c r="L128" s="87"/>
      <c r="M128" s="87"/>
      <c r="N128" s="87"/>
      <c r="O128" s="87"/>
      <c r="P128" s="87"/>
      <c r="Q128" s="87"/>
      <c r="R128" s="87"/>
      <c r="S128" s="87"/>
      <c r="T128" s="87"/>
    </row>
    <row r="129" spans="1:20" x14ac:dyDescent="0.25">
      <c r="A129" s="103"/>
      <c r="B129" s="104"/>
      <c r="C129" s="105"/>
      <c r="D129" s="87"/>
      <c r="E129" s="87"/>
      <c r="F129" s="87"/>
      <c r="G129" s="87"/>
      <c r="H129" s="87"/>
      <c r="I129" s="87"/>
      <c r="J129" s="87"/>
      <c r="K129" s="87"/>
      <c r="L129" s="87"/>
      <c r="M129" s="87"/>
      <c r="N129" s="87"/>
      <c r="O129" s="87"/>
      <c r="P129" s="87"/>
      <c r="Q129" s="87"/>
      <c r="R129" s="87"/>
      <c r="S129" s="87"/>
      <c r="T129" s="87"/>
    </row>
    <row r="130" spans="1:20" x14ac:dyDescent="0.25">
      <c r="A130" s="103"/>
      <c r="B130" s="104"/>
      <c r="C130" s="105"/>
      <c r="D130" s="87"/>
      <c r="E130" s="87"/>
      <c r="F130" s="87"/>
      <c r="G130" s="87"/>
      <c r="H130" s="87"/>
      <c r="I130" s="87"/>
      <c r="J130" s="87"/>
      <c r="K130" s="87"/>
      <c r="L130" s="87"/>
      <c r="M130" s="87"/>
      <c r="N130" s="87"/>
      <c r="O130" s="87"/>
      <c r="P130" s="87"/>
      <c r="Q130" s="87"/>
      <c r="R130" s="87"/>
      <c r="S130" s="87"/>
      <c r="T130" s="87"/>
    </row>
    <row r="131" spans="1:20" x14ac:dyDescent="0.25">
      <c r="A131" s="103"/>
      <c r="B131" s="104"/>
      <c r="C131" s="105"/>
      <c r="D131" s="87"/>
      <c r="E131" s="87"/>
      <c r="F131" s="87"/>
      <c r="G131" s="87"/>
      <c r="H131" s="87"/>
      <c r="I131" s="87"/>
      <c r="J131" s="87"/>
      <c r="K131" s="87"/>
      <c r="L131" s="87"/>
      <c r="M131" s="87"/>
      <c r="N131" s="87"/>
      <c r="O131" s="87"/>
      <c r="P131" s="87"/>
      <c r="Q131" s="87"/>
      <c r="R131" s="87"/>
      <c r="S131" s="87"/>
      <c r="T131" s="87"/>
    </row>
    <row r="132" spans="1:20" x14ac:dyDescent="0.25">
      <c r="A132" s="103"/>
      <c r="B132" s="104"/>
      <c r="C132" s="105"/>
      <c r="D132" s="87"/>
      <c r="E132" s="87"/>
      <c r="F132" s="87"/>
      <c r="G132" s="87"/>
      <c r="H132" s="87"/>
      <c r="I132" s="87"/>
      <c r="J132" s="87"/>
      <c r="K132" s="87"/>
      <c r="L132" s="87"/>
      <c r="M132" s="87"/>
      <c r="N132" s="87"/>
      <c r="O132" s="87"/>
      <c r="P132" s="87"/>
      <c r="Q132" s="87"/>
      <c r="R132" s="87"/>
      <c r="S132" s="87"/>
      <c r="T132" s="87"/>
    </row>
    <row r="133" spans="1:20" x14ac:dyDescent="0.25">
      <c r="A133" s="103"/>
      <c r="B133" s="104"/>
      <c r="C133" s="105"/>
      <c r="D133" s="87"/>
      <c r="E133" s="87"/>
      <c r="F133" s="87"/>
      <c r="G133" s="87"/>
      <c r="H133" s="87"/>
      <c r="I133" s="87"/>
      <c r="J133" s="87"/>
      <c r="K133" s="87"/>
      <c r="L133" s="87"/>
      <c r="M133" s="87"/>
      <c r="N133" s="87"/>
      <c r="O133" s="87"/>
      <c r="P133" s="87"/>
      <c r="Q133" s="87"/>
      <c r="R133" s="87"/>
      <c r="S133" s="87"/>
      <c r="T133" s="87"/>
    </row>
    <row r="134" spans="1:20" x14ac:dyDescent="0.25">
      <c r="A134" s="103"/>
      <c r="B134" s="104"/>
      <c r="C134" s="105"/>
      <c r="D134" s="87"/>
      <c r="E134" s="87"/>
      <c r="F134" s="87"/>
      <c r="G134" s="87"/>
      <c r="H134" s="87"/>
      <c r="I134" s="87"/>
      <c r="J134" s="87"/>
      <c r="K134" s="87"/>
      <c r="L134" s="87"/>
      <c r="M134" s="87"/>
      <c r="N134" s="87"/>
      <c r="O134" s="87"/>
      <c r="P134" s="87"/>
      <c r="Q134" s="87"/>
      <c r="R134" s="87"/>
      <c r="S134" s="87"/>
      <c r="T134" s="87"/>
    </row>
    <row r="135" spans="1:20" x14ac:dyDescent="0.25">
      <c r="A135" s="103"/>
      <c r="B135" s="104"/>
      <c r="C135" s="105"/>
      <c r="D135" s="87"/>
      <c r="E135" s="87"/>
      <c r="F135" s="87"/>
      <c r="G135" s="87"/>
      <c r="H135" s="87"/>
      <c r="I135" s="87"/>
      <c r="J135" s="87"/>
      <c r="K135" s="87"/>
      <c r="L135" s="87"/>
      <c r="M135" s="87"/>
      <c r="N135" s="87"/>
      <c r="O135" s="87"/>
      <c r="P135" s="87"/>
      <c r="Q135" s="87"/>
      <c r="R135" s="87"/>
      <c r="S135" s="87"/>
      <c r="T135" s="87"/>
    </row>
    <row r="136" spans="1:20" x14ac:dyDescent="0.25">
      <c r="A136" s="103"/>
      <c r="B136" s="104"/>
      <c r="C136" s="105"/>
      <c r="D136" s="87"/>
      <c r="E136" s="87"/>
      <c r="F136" s="87"/>
      <c r="G136" s="87"/>
      <c r="H136" s="87"/>
      <c r="I136" s="87"/>
      <c r="J136" s="87"/>
      <c r="K136" s="87"/>
      <c r="L136" s="87"/>
      <c r="M136" s="87"/>
      <c r="N136" s="87"/>
      <c r="O136" s="87"/>
      <c r="P136" s="87"/>
      <c r="Q136" s="87"/>
      <c r="R136" s="87"/>
      <c r="S136" s="87"/>
      <c r="T136" s="87"/>
    </row>
    <row r="137" spans="1:20" x14ac:dyDescent="0.25">
      <c r="A137" s="103"/>
      <c r="B137" s="104"/>
      <c r="C137" s="105"/>
      <c r="D137" s="87"/>
      <c r="E137" s="87"/>
      <c r="F137" s="87"/>
      <c r="G137" s="87"/>
      <c r="H137" s="87"/>
      <c r="I137" s="87"/>
      <c r="J137" s="87"/>
      <c r="K137" s="87"/>
      <c r="L137" s="87"/>
      <c r="M137" s="87"/>
      <c r="N137" s="87"/>
      <c r="O137" s="87"/>
      <c r="P137" s="87"/>
      <c r="Q137" s="87"/>
      <c r="R137" s="87"/>
      <c r="S137" s="87"/>
      <c r="T137" s="87"/>
    </row>
    <row r="138" spans="1:20" x14ac:dyDescent="0.25">
      <c r="A138" s="103"/>
      <c r="B138" s="104"/>
      <c r="C138" s="105"/>
      <c r="D138" s="87"/>
      <c r="E138" s="87"/>
      <c r="F138" s="87"/>
      <c r="G138" s="87"/>
      <c r="H138" s="87"/>
      <c r="I138" s="87"/>
      <c r="J138" s="87"/>
      <c r="K138" s="87"/>
      <c r="L138" s="87"/>
      <c r="M138" s="87"/>
      <c r="N138" s="87"/>
      <c r="O138" s="87"/>
      <c r="P138" s="87"/>
      <c r="Q138" s="87"/>
      <c r="R138" s="87"/>
      <c r="S138" s="87"/>
      <c r="T138" s="87"/>
    </row>
    <row r="139" spans="1:20" x14ac:dyDescent="0.25">
      <c r="A139" s="103"/>
      <c r="B139" s="104"/>
      <c r="C139" s="105"/>
      <c r="D139" s="87"/>
      <c r="E139" s="87"/>
      <c r="F139" s="87"/>
      <c r="G139" s="87"/>
      <c r="H139" s="87"/>
      <c r="I139" s="87"/>
      <c r="J139" s="87"/>
      <c r="K139" s="87"/>
      <c r="L139" s="87"/>
      <c r="M139" s="87"/>
      <c r="N139" s="87"/>
      <c r="O139" s="87"/>
      <c r="P139" s="87"/>
      <c r="Q139" s="87"/>
      <c r="R139" s="87"/>
      <c r="S139" s="87"/>
      <c r="T139" s="87"/>
    </row>
    <row r="140" spans="1:20" x14ac:dyDescent="0.25">
      <c r="A140" s="103"/>
      <c r="B140" s="104"/>
      <c r="C140" s="105"/>
      <c r="D140" s="87"/>
      <c r="E140" s="87"/>
      <c r="F140" s="87"/>
      <c r="G140" s="87"/>
      <c r="H140" s="87"/>
      <c r="I140" s="87"/>
      <c r="J140" s="87"/>
      <c r="K140" s="87"/>
      <c r="L140" s="87"/>
      <c r="M140" s="87"/>
      <c r="N140" s="87"/>
      <c r="O140" s="87"/>
      <c r="P140" s="87"/>
      <c r="Q140" s="87"/>
      <c r="R140" s="87"/>
      <c r="S140" s="87"/>
      <c r="T140" s="87"/>
    </row>
    <row r="141" spans="1:20" x14ac:dyDescent="0.25">
      <c r="A141" s="103"/>
      <c r="B141" s="104"/>
      <c r="C141" s="105"/>
      <c r="D141" s="87"/>
      <c r="E141" s="87"/>
      <c r="F141" s="87"/>
      <c r="G141" s="87"/>
      <c r="H141" s="87"/>
      <c r="I141" s="87"/>
      <c r="J141" s="87"/>
      <c r="K141" s="87"/>
      <c r="L141" s="87"/>
      <c r="M141" s="87"/>
      <c r="N141" s="87"/>
      <c r="O141" s="87"/>
      <c r="P141" s="87"/>
      <c r="Q141" s="87"/>
      <c r="R141" s="87"/>
      <c r="S141" s="87"/>
      <c r="T141" s="87"/>
    </row>
    <row r="142" spans="1:20" x14ac:dyDescent="0.25">
      <c r="A142" s="103"/>
      <c r="B142" s="104"/>
      <c r="C142" s="105"/>
      <c r="D142" s="87"/>
      <c r="E142" s="87"/>
      <c r="F142" s="87"/>
      <c r="G142" s="87"/>
      <c r="H142" s="87"/>
      <c r="I142" s="87"/>
      <c r="J142" s="87"/>
      <c r="K142" s="87"/>
      <c r="L142" s="87"/>
      <c r="M142" s="87"/>
      <c r="N142" s="87"/>
      <c r="O142" s="87"/>
      <c r="P142" s="87"/>
      <c r="Q142" s="87"/>
      <c r="R142" s="87"/>
      <c r="S142" s="87"/>
      <c r="T142" s="87"/>
    </row>
    <row r="143" spans="1:20" x14ac:dyDescent="0.25">
      <c r="A143" s="103"/>
      <c r="B143" s="104"/>
      <c r="C143" s="105"/>
      <c r="D143" s="87"/>
      <c r="E143" s="87"/>
      <c r="F143" s="87"/>
      <c r="G143" s="87"/>
      <c r="H143" s="87"/>
      <c r="I143" s="87"/>
      <c r="J143" s="87"/>
      <c r="K143" s="87"/>
      <c r="L143" s="87"/>
      <c r="M143" s="87"/>
      <c r="N143" s="87"/>
      <c r="O143" s="87"/>
      <c r="P143" s="87"/>
      <c r="Q143" s="87"/>
      <c r="R143" s="87"/>
      <c r="S143" s="87"/>
      <c r="T143" s="87"/>
    </row>
    <row r="144" spans="1:20" x14ac:dyDescent="0.25">
      <c r="A144" s="103"/>
      <c r="B144" s="104"/>
      <c r="C144" s="105"/>
      <c r="D144" s="87"/>
      <c r="E144" s="87"/>
      <c r="F144" s="87"/>
      <c r="G144" s="87"/>
      <c r="H144" s="87"/>
      <c r="I144" s="87"/>
      <c r="J144" s="87"/>
      <c r="K144" s="87"/>
      <c r="L144" s="87"/>
      <c r="M144" s="87"/>
      <c r="N144" s="87"/>
      <c r="O144" s="87"/>
      <c r="P144" s="87"/>
      <c r="Q144" s="87"/>
      <c r="R144" s="87"/>
      <c r="S144" s="87"/>
      <c r="T144" s="87"/>
    </row>
    <row r="145" spans="1:20" x14ac:dyDescent="0.25">
      <c r="A145" s="103"/>
      <c r="B145" s="104"/>
      <c r="C145" s="105"/>
      <c r="D145" s="87"/>
      <c r="E145" s="87"/>
      <c r="F145" s="87"/>
      <c r="G145" s="87"/>
      <c r="H145" s="87"/>
      <c r="I145" s="87"/>
      <c r="J145" s="87"/>
      <c r="K145" s="87"/>
      <c r="L145" s="87"/>
      <c r="M145" s="87"/>
      <c r="N145" s="87"/>
      <c r="O145" s="87"/>
      <c r="P145" s="87"/>
      <c r="Q145" s="87"/>
      <c r="R145" s="87"/>
      <c r="S145" s="87"/>
      <c r="T145" s="87"/>
    </row>
    <row r="146" spans="1:20" x14ac:dyDescent="0.25">
      <c r="A146" s="103"/>
      <c r="B146" s="104"/>
      <c r="C146" s="105"/>
      <c r="D146" s="87"/>
      <c r="E146" s="87"/>
      <c r="F146" s="87"/>
      <c r="G146" s="87"/>
      <c r="H146" s="87"/>
      <c r="I146" s="87"/>
      <c r="J146" s="87"/>
      <c r="K146" s="87"/>
      <c r="L146" s="87"/>
      <c r="M146" s="87"/>
      <c r="N146" s="87"/>
      <c r="O146" s="87"/>
      <c r="P146" s="87"/>
      <c r="Q146" s="87"/>
      <c r="R146" s="87"/>
      <c r="S146" s="87"/>
      <c r="T146" s="87"/>
    </row>
    <row r="147" spans="1:20" x14ac:dyDescent="0.25">
      <c r="A147" s="103"/>
      <c r="B147" s="104"/>
      <c r="C147" s="105"/>
      <c r="D147" s="87"/>
      <c r="E147" s="87"/>
      <c r="F147" s="87"/>
      <c r="G147" s="87"/>
      <c r="H147" s="87"/>
      <c r="I147" s="87"/>
      <c r="J147" s="87"/>
      <c r="K147" s="87"/>
      <c r="L147" s="87"/>
      <c r="M147" s="87"/>
      <c r="N147" s="87"/>
      <c r="O147" s="87"/>
      <c r="P147" s="87"/>
      <c r="Q147" s="87"/>
      <c r="R147" s="87"/>
      <c r="S147" s="87"/>
      <c r="T147" s="87"/>
    </row>
    <row r="148" spans="1:20" x14ac:dyDescent="0.25">
      <c r="A148" s="103"/>
      <c r="B148" s="104"/>
      <c r="C148" s="105"/>
      <c r="D148" s="87"/>
      <c r="E148" s="87"/>
      <c r="F148" s="87"/>
      <c r="G148" s="87"/>
      <c r="H148" s="87"/>
      <c r="I148" s="87"/>
      <c r="J148" s="87"/>
      <c r="K148" s="87"/>
      <c r="L148" s="87"/>
      <c r="M148" s="87"/>
      <c r="N148" s="87"/>
      <c r="O148" s="87"/>
      <c r="P148" s="87"/>
      <c r="Q148" s="87"/>
      <c r="R148" s="87"/>
      <c r="S148" s="87"/>
      <c r="T148" s="87"/>
    </row>
    <row r="149" spans="1:20" x14ac:dyDescent="0.25">
      <c r="A149" s="103"/>
      <c r="B149" s="104"/>
      <c r="C149" s="105"/>
      <c r="D149" s="87"/>
      <c r="E149" s="87"/>
      <c r="F149" s="87"/>
      <c r="G149" s="87"/>
      <c r="H149" s="87"/>
      <c r="I149" s="87"/>
      <c r="J149" s="87"/>
      <c r="K149" s="87"/>
      <c r="L149" s="87"/>
      <c r="M149" s="87"/>
      <c r="N149" s="87"/>
      <c r="O149" s="87"/>
      <c r="P149" s="87"/>
      <c r="Q149" s="87"/>
      <c r="R149" s="87"/>
      <c r="S149" s="87"/>
      <c r="T149" s="87"/>
    </row>
    <row r="150" spans="1:20" x14ac:dyDescent="0.25">
      <c r="A150" s="103"/>
      <c r="B150" s="104"/>
      <c r="C150" s="105"/>
      <c r="D150" s="87"/>
      <c r="E150" s="87"/>
      <c r="F150" s="87"/>
      <c r="G150" s="87"/>
      <c r="H150" s="87"/>
      <c r="I150" s="87"/>
      <c r="J150" s="87"/>
      <c r="K150" s="87"/>
      <c r="L150" s="87"/>
      <c r="M150" s="87"/>
      <c r="N150" s="87"/>
      <c r="O150" s="87"/>
      <c r="P150" s="87"/>
      <c r="Q150" s="87"/>
      <c r="R150" s="87"/>
      <c r="S150" s="87"/>
      <c r="T150" s="87"/>
    </row>
    <row r="151" spans="1:20" x14ac:dyDescent="0.25">
      <c r="A151" s="103"/>
      <c r="B151" s="104"/>
      <c r="C151" s="105"/>
      <c r="D151" s="87"/>
      <c r="E151" s="87"/>
      <c r="F151" s="87"/>
      <c r="G151" s="87"/>
      <c r="H151" s="87"/>
      <c r="I151" s="87"/>
      <c r="J151" s="87"/>
      <c r="K151" s="87"/>
      <c r="L151" s="87"/>
      <c r="M151" s="87"/>
      <c r="N151" s="87"/>
      <c r="O151" s="87"/>
      <c r="P151" s="87"/>
      <c r="Q151" s="87"/>
      <c r="R151" s="87"/>
      <c r="S151" s="87"/>
      <c r="T151" s="87"/>
    </row>
    <row r="152" spans="1:20" x14ac:dyDescent="0.25">
      <c r="A152" s="103"/>
      <c r="B152" s="104"/>
      <c r="C152" s="105"/>
      <c r="D152" s="87"/>
      <c r="E152" s="87"/>
      <c r="F152" s="87"/>
      <c r="G152" s="87"/>
      <c r="H152" s="87"/>
      <c r="I152" s="87"/>
      <c r="J152" s="87"/>
      <c r="K152" s="87"/>
      <c r="L152" s="87"/>
      <c r="M152" s="87"/>
      <c r="N152" s="87"/>
      <c r="O152" s="87"/>
      <c r="P152" s="87"/>
      <c r="Q152" s="87"/>
      <c r="R152" s="87"/>
      <c r="S152" s="87"/>
      <c r="T152" s="87"/>
    </row>
    <row r="153" spans="1:20" x14ac:dyDescent="0.25">
      <c r="A153" s="103"/>
      <c r="B153" s="104"/>
      <c r="C153" s="105"/>
      <c r="D153" s="87"/>
      <c r="E153" s="87"/>
      <c r="F153" s="87"/>
      <c r="G153" s="87"/>
      <c r="H153" s="87"/>
      <c r="I153" s="87"/>
      <c r="J153" s="87"/>
      <c r="K153" s="87"/>
      <c r="L153" s="87"/>
      <c r="M153" s="87"/>
      <c r="N153" s="87"/>
      <c r="O153" s="87"/>
      <c r="P153" s="87"/>
      <c r="Q153" s="87"/>
      <c r="R153" s="87"/>
      <c r="S153" s="87"/>
      <c r="T153" s="87"/>
    </row>
    <row r="154" spans="1:20" x14ac:dyDescent="0.25">
      <c r="A154" s="103"/>
      <c r="B154" s="104"/>
      <c r="C154" s="105"/>
      <c r="D154" s="87"/>
      <c r="E154" s="87"/>
      <c r="F154" s="87"/>
      <c r="G154" s="87"/>
      <c r="H154" s="87"/>
      <c r="I154" s="87"/>
      <c r="J154" s="87"/>
      <c r="K154" s="87"/>
      <c r="L154" s="87"/>
      <c r="M154" s="87"/>
      <c r="N154" s="87"/>
      <c r="O154" s="87"/>
      <c r="P154" s="87"/>
      <c r="Q154" s="87"/>
      <c r="R154" s="87"/>
      <c r="S154" s="87"/>
      <c r="T154" s="87"/>
    </row>
    <row r="155" spans="1:20" x14ac:dyDescent="0.25">
      <c r="A155" s="103"/>
      <c r="B155" s="104"/>
      <c r="C155" s="105"/>
      <c r="D155" s="87"/>
      <c r="E155" s="87"/>
      <c r="F155" s="87"/>
      <c r="G155" s="87"/>
      <c r="H155" s="87"/>
      <c r="I155" s="87"/>
      <c r="J155" s="87"/>
      <c r="K155" s="87"/>
      <c r="L155" s="87"/>
      <c r="M155" s="87"/>
      <c r="N155" s="87"/>
      <c r="O155" s="87"/>
      <c r="P155" s="87"/>
      <c r="Q155" s="87"/>
      <c r="R155" s="87"/>
      <c r="S155" s="87"/>
      <c r="T155" s="87"/>
    </row>
    <row r="156" spans="1:20" x14ac:dyDescent="0.25">
      <c r="A156" s="103"/>
      <c r="B156" s="104"/>
      <c r="C156" s="105"/>
      <c r="D156" s="87"/>
      <c r="E156" s="87"/>
      <c r="F156" s="87"/>
      <c r="G156" s="87"/>
      <c r="H156" s="87"/>
      <c r="I156" s="87"/>
      <c r="J156" s="87"/>
      <c r="K156" s="87"/>
      <c r="L156" s="87"/>
      <c r="M156" s="87"/>
      <c r="N156" s="87"/>
      <c r="O156" s="87"/>
      <c r="P156" s="87"/>
      <c r="Q156" s="87"/>
      <c r="R156" s="87"/>
      <c r="S156" s="87"/>
      <c r="T156" s="87"/>
    </row>
    <row r="157" spans="1:20" x14ac:dyDescent="0.25">
      <c r="A157" s="103"/>
      <c r="B157" s="104"/>
      <c r="C157" s="105"/>
      <c r="D157" s="87"/>
      <c r="E157" s="87"/>
      <c r="F157" s="87"/>
      <c r="G157" s="87"/>
      <c r="H157" s="87"/>
      <c r="I157" s="87"/>
      <c r="J157" s="87"/>
      <c r="K157" s="87"/>
      <c r="L157" s="87"/>
      <c r="M157" s="87"/>
      <c r="N157" s="87"/>
      <c r="O157" s="87"/>
      <c r="P157" s="87"/>
      <c r="Q157" s="87"/>
      <c r="R157" s="87"/>
      <c r="S157" s="87"/>
      <c r="T157" s="87"/>
    </row>
    <row r="158" spans="1:20" x14ac:dyDescent="0.25">
      <c r="A158" s="103"/>
      <c r="B158" s="104"/>
      <c r="C158" s="105"/>
      <c r="D158" s="87"/>
      <c r="E158" s="87"/>
      <c r="F158" s="87"/>
      <c r="G158" s="87"/>
      <c r="H158" s="87"/>
      <c r="I158" s="87"/>
      <c r="J158" s="87"/>
      <c r="K158" s="87"/>
      <c r="L158" s="87"/>
      <c r="M158" s="87"/>
      <c r="N158" s="87"/>
      <c r="O158" s="87"/>
      <c r="P158" s="87"/>
      <c r="Q158" s="87"/>
      <c r="R158" s="87"/>
      <c r="S158" s="87"/>
      <c r="T158" s="87"/>
    </row>
    <row r="159" spans="1:20" x14ac:dyDescent="0.25">
      <c r="A159" s="103"/>
      <c r="B159" s="104"/>
      <c r="C159" s="105"/>
      <c r="D159" s="87"/>
      <c r="E159" s="87"/>
      <c r="F159" s="87"/>
      <c r="G159" s="87"/>
      <c r="H159" s="87"/>
      <c r="I159" s="87"/>
      <c r="J159" s="87"/>
      <c r="K159" s="87"/>
      <c r="L159" s="87"/>
      <c r="M159" s="87"/>
      <c r="N159" s="87"/>
      <c r="O159" s="87"/>
      <c r="P159" s="87"/>
      <c r="Q159" s="87"/>
      <c r="R159" s="87"/>
      <c r="S159" s="87"/>
      <c r="T159" s="87"/>
    </row>
    <row r="160" spans="1:20" x14ac:dyDescent="0.25">
      <c r="A160" s="103"/>
      <c r="B160" s="104"/>
      <c r="C160" s="105"/>
      <c r="D160" s="87"/>
      <c r="E160" s="87"/>
      <c r="F160" s="87"/>
      <c r="G160" s="87"/>
      <c r="H160" s="87"/>
      <c r="I160" s="87"/>
      <c r="J160" s="87"/>
      <c r="K160" s="87"/>
      <c r="L160" s="87"/>
      <c r="M160" s="87"/>
      <c r="N160" s="87"/>
      <c r="O160" s="87"/>
      <c r="P160" s="87"/>
      <c r="Q160" s="87"/>
      <c r="R160" s="87"/>
      <c r="S160" s="87"/>
      <c r="T160" s="87"/>
    </row>
    <row r="161" spans="1:20" x14ac:dyDescent="0.25">
      <c r="A161" s="103"/>
      <c r="B161" s="104"/>
      <c r="C161" s="105"/>
      <c r="D161" s="87"/>
      <c r="E161" s="87"/>
      <c r="F161" s="87"/>
      <c r="G161" s="87"/>
      <c r="H161" s="87"/>
      <c r="I161" s="87"/>
      <c r="J161" s="87"/>
      <c r="K161" s="87"/>
      <c r="L161" s="87"/>
      <c r="M161" s="87"/>
      <c r="N161" s="87"/>
      <c r="O161" s="87"/>
      <c r="P161" s="87"/>
      <c r="Q161" s="87"/>
      <c r="R161" s="87"/>
      <c r="S161" s="87"/>
      <c r="T161" s="87"/>
    </row>
    <row r="162" spans="1:20" x14ac:dyDescent="0.25">
      <c r="A162" s="103"/>
      <c r="B162" s="104"/>
      <c r="C162" s="105"/>
      <c r="D162" s="87"/>
      <c r="E162" s="87"/>
      <c r="F162" s="87"/>
      <c r="G162" s="87"/>
      <c r="H162" s="87"/>
      <c r="I162" s="87"/>
      <c r="J162" s="87"/>
      <c r="K162" s="87"/>
      <c r="L162" s="87"/>
      <c r="M162" s="87"/>
      <c r="N162" s="87"/>
      <c r="O162" s="87"/>
      <c r="P162" s="87"/>
      <c r="Q162" s="87"/>
      <c r="R162" s="87"/>
      <c r="S162" s="87"/>
      <c r="T162" s="87"/>
    </row>
    <row r="163" spans="1:20" x14ac:dyDescent="0.25">
      <c r="A163" s="103"/>
      <c r="B163" s="104"/>
      <c r="C163" s="105"/>
      <c r="D163" s="87"/>
      <c r="E163" s="87"/>
      <c r="F163" s="87"/>
      <c r="G163" s="87"/>
      <c r="H163" s="87"/>
      <c r="I163" s="87"/>
      <c r="J163" s="87"/>
      <c r="K163" s="87"/>
      <c r="L163" s="87"/>
      <c r="M163" s="87"/>
      <c r="N163" s="87"/>
      <c r="O163" s="87"/>
      <c r="P163" s="87"/>
      <c r="Q163" s="87"/>
      <c r="R163" s="87"/>
      <c r="S163" s="87"/>
      <c r="T163" s="87"/>
    </row>
    <row r="164" spans="1:20" x14ac:dyDescent="0.25">
      <c r="A164" s="103"/>
      <c r="B164" s="104"/>
      <c r="C164" s="105"/>
      <c r="D164" s="87"/>
      <c r="E164" s="87"/>
      <c r="F164" s="87"/>
      <c r="G164" s="87"/>
      <c r="H164" s="87"/>
      <c r="I164" s="87"/>
      <c r="J164" s="87"/>
      <c r="K164" s="87"/>
      <c r="L164" s="87"/>
      <c r="M164" s="87"/>
      <c r="N164" s="87"/>
      <c r="O164" s="87"/>
      <c r="P164" s="87"/>
      <c r="Q164" s="87"/>
      <c r="R164" s="87"/>
      <c r="S164" s="87"/>
      <c r="T164" s="87"/>
    </row>
    <row r="165" spans="1:20" x14ac:dyDescent="0.25">
      <c r="A165" s="103"/>
      <c r="B165" s="104"/>
      <c r="C165" s="105"/>
      <c r="D165" s="87"/>
      <c r="E165" s="87"/>
      <c r="F165" s="87"/>
      <c r="G165" s="87"/>
      <c r="H165" s="87"/>
      <c r="I165" s="87"/>
      <c r="J165" s="87"/>
      <c r="K165" s="87"/>
      <c r="L165" s="87"/>
      <c r="M165" s="87"/>
      <c r="N165" s="87"/>
      <c r="O165" s="87"/>
      <c r="P165" s="87"/>
      <c r="Q165" s="87"/>
      <c r="R165" s="87"/>
      <c r="S165" s="87"/>
      <c r="T165" s="87"/>
    </row>
    <row r="166" spans="1:20" x14ac:dyDescent="0.25">
      <c r="A166" s="103"/>
      <c r="B166" s="104"/>
      <c r="C166" s="105"/>
      <c r="D166" s="87"/>
      <c r="E166" s="87"/>
      <c r="F166" s="87"/>
      <c r="G166" s="87"/>
      <c r="H166" s="87"/>
      <c r="I166" s="87"/>
      <c r="J166" s="87"/>
      <c r="K166" s="87"/>
      <c r="L166" s="87"/>
      <c r="M166" s="87"/>
      <c r="N166" s="87"/>
      <c r="O166" s="87"/>
      <c r="P166" s="87"/>
      <c r="Q166" s="87"/>
      <c r="R166" s="87"/>
      <c r="S166" s="87"/>
      <c r="T166" s="87"/>
    </row>
    <row r="167" spans="1:20" x14ac:dyDescent="0.25">
      <c r="A167" s="103"/>
      <c r="B167" s="104"/>
      <c r="C167" s="105"/>
      <c r="D167" s="87"/>
      <c r="E167" s="87"/>
      <c r="F167" s="87"/>
      <c r="G167" s="87"/>
      <c r="H167" s="87"/>
      <c r="I167" s="87"/>
      <c r="J167" s="87"/>
      <c r="K167" s="87"/>
      <c r="L167" s="87"/>
      <c r="M167" s="87"/>
      <c r="N167" s="87"/>
      <c r="O167" s="87"/>
      <c r="P167" s="87"/>
      <c r="Q167" s="87"/>
      <c r="R167" s="87"/>
      <c r="S167" s="87"/>
      <c r="T167" s="87"/>
    </row>
    <row r="168" spans="1:20" x14ac:dyDescent="0.25">
      <c r="A168" s="103"/>
      <c r="B168" s="104"/>
      <c r="C168" s="105"/>
      <c r="D168" s="87"/>
      <c r="E168" s="87"/>
      <c r="F168" s="87"/>
      <c r="G168" s="87"/>
      <c r="H168" s="87"/>
      <c r="I168" s="87"/>
      <c r="J168" s="87"/>
      <c r="K168" s="87"/>
      <c r="L168" s="87"/>
      <c r="M168" s="87"/>
      <c r="N168" s="87"/>
      <c r="O168" s="87"/>
      <c r="P168" s="87"/>
      <c r="Q168" s="87"/>
      <c r="R168" s="87"/>
      <c r="S168" s="87"/>
      <c r="T168" s="87"/>
    </row>
    <row r="169" spans="1:20" x14ac:dyDescent="0.25">
      <c r="A169" s="103"/>
      <c r="B169" s="104"/>
      <c r="C169" s="105"/>
      <c r="D169" s="87"/>
      <c r="E169" s="87"/>
      <c r="F169" s="87"/>
      <c r="G169" s="87"/>
      <c r="H169" s="87"/>
      <c r="I169" s="87"/>
      <c r="J169" s="87"/>
      <c r="K169" s="87"/>
      <c r="L169" s="87"/>
      <c r="M169" s="87"/>
      <c r="N169" s="87"/>
      <c r="O169" s="87"/>
      <c r="P169" s="87"/>
      <c r="Q169" s="87"/>
      <c r="R169" s="87"/>
      <c r="S169" s="87"/>
      <c r="T169" s="87"/>
    </row>
    <row r="170" spans="1:20" x14ac:dyDescent="0.25">
      <c r="A170" s="103"/>
      <c r="B170" s="104"/>
      <c r="C170" s="105"/>
      <c r="D170" s="87"/>
      <c r="E170" s="87"/>
      <c r="F170" s="87"/>
      <c r="G170" s="87"/>
      <c r="H170" s="87"/>
      <c r="I170" s="87"/>
      <c r="J170" s="87"/>
      <c r="K170" s="87"/>
      <c r="L170" s="87"/>
      <c r="M170" s="87"/>
      <c r="N170" s="87"/>
      <c r="O170" s="87"/>
      <c r="P170" s="87"/>
      <c r="Q170" s="87"/>
      <c r="R170" s="87"/>
      <c r="S170" s="87"/>
      <c r="T170" s="87"/>
    </row>
    <row r="171" spans="1:20" x14ac:dyDescent="0.25">
      <c r="A171" s="103"/>
      <c r="B171" s="104"/>
      <c r="C171" s="105"/>
      <c r="D171" s="87"/>
      <c r="E171" s="87"/>
      <c r="F171" s="87"/>
      <c r="G171" s="87"/>
      <c r="H171" s="87"/>
      <c r="I171" s="87"/>
      <c r="J171" s="87"/>
      <c r="K171" s="87"/>
      <c r="L171" s="87"/>
      <c r="M171" s="87"/>
      <c r="N171" s="87"/>
      <c r="O171" s="87"/>
      <c r="P171" s="87"/>
      <c r="Q171" s="87"/>
      <c r="R171" s="87"/>
      <c r="S171" s="87"/>
      <c r="T171" s="87"/>
    </row>
    <row r="172" spans="1:20" x14ac:dyDescent="0.25">
      <c r="A172" s="103"/>
      <c r="B172" s="104"/>
      <c r="C172" s="105"/>
      <c r="D172" s="87"/>
      <c r="E172" s="87"/>
      <c r="F172" s="87"/>
      <c r="G172" s="87"/>
      <c r="H172" s="87"/>
      <c r="I172" s="87"/>
      <c r="J172" s="87"/>
      <c r="K172" s="87"/>
      <c r="L172" s="87"/>
      <c r="M172" s="87"/>
      <c r="N172" s="87"/>
      <c r="O172" s="87"/>
      <c r="P172" s="87"/>
      <c r="Q172" s="87"/>
      <c r="R172" s="87"/>
      <c r="S172" s="87"/>
      <c r="T172" s="87"/>
    </row>
    <row r="173" spans="1:20" x14ac:dyDescent="0.25">
      <c r="A173" s="103"/>
      <c r="B173" s="104"/>
      <c r="C173" s="105"/>
      <c r="D173" s="87"/>
      <c r="E173" s="87"/>
      <c r="F173" s="87"/>
      <c r="G173" s="87"/>
      <c r="H173" s="87"/>
      <c r="I173" s="87"/>
      <c r="J173" s="87"/>
      <c r="K173" s="87"/>
      <c r="L173" s="87"/>
      <c r="M173" s="87"/>
      <c r="N173" s="87"/>
      <c r="O173" s="87"/>
      <c r="P173" s="87"/>
      <c r="Q173" s="87"/>
      <c r="R173" s="87"/>
      <c r="S173" s="87"/>
      <c r="T173" s="87"/>
    </row>
    <row r="174" spans="1:20" x14ac:dyDescent="0.25">
      <c r="A174" s="103"/>
      <c r="B174" s="104"/>
      <c r="C174" s="105"/>
      <c r="D174" s="87"/>
      <c r="E174" s="87"/>
      <c r="F174" s="87"/>
      <c r="G174" s="87"/>
      <c r="H174" s="87"/>
      <c r="I174" s="87"/>
      <c r="J174" s="87"/>
      <c r="K174" s="87"/>
      <c r="L174" s="87"/>
      <c r="M174" s="87"/>
      <c r="N174" s="87"/>
      <c r="O174" s="87"/>
      <c r="P174" s="87"/>
      <c r="Q174" s="87"/>
      <c r="R174" s="87"/>
      <c r="S174" s="87"/>
      <c r="T174" s="87"/>
    </row>
    <row r="175" spans="1:20" x14ac:dyDescent="0.25">
      <c r="A175" s="103"/>
      <c r="B175" s="104"/>
      <c r="C175" s="105"/>
      <c r="D175" s="87"/>
      <c r="E175" s="87"/>
      <c r="F175" s="87"/>
      <c r="G175" s="87"/>
      <c r="H175" s="87"/>
      <c r="I175" s="87"/>
      <c r="J175" s="87"/>
      <c r="K175" s="87"/>
      <c r="L175" s="87"/>
      <c r="M175" s="87"/>
      <c r="N175" s="87"/>
      <c r="O175" s="87"/>
      <c r="P175" s="87"/>
      <c r="Q175" s="87"/>
      <c r="R175" s="87"/>
      <c r="S175" s="87"/>
      <c r="T175" s="87"/>
    </row>
    <row r="176" spans="1:20" x14ac:dyDescent="0.25">
      <c r="A176" s="103"/>
      <c r="B176" s="104"/>
      <c r="C176" s="105"/>
      <c r="D176" s="87"/>
      <c r="E176" s="87"/>
      <c r="F176" s="87"/>
      <c r="G176" s="87"/>
      <c r="H176" s="87"/>
      <c r="I176" s="87"/>
      <c r="J176" s="87"/>
      <c r="K176" s="87"/>
      <c r="L176" s="87"/>
      <c r="M176" s="87"/>
      <c r="N176" s="87"/>
      <c r="O176" s="87"/>
      <c r="P176" s="87"/>
      <c r="Q176" s="87"/>
      <c r="R176" s="87"/>
      <c r="S176" s="87"/>
      <c r="T176" s="87"/>
    </row>
    <row r="177" spans="1:20" x14ac:dyDescent="0.25">
      <c r="A177" s="103"/>
      <c r="B177" s="104"/>
      <c r="C177" s="105"/>
      <c r="D177" s="87"/>
      <c r="E177" s="87"/>
      <c r="F177" s="87"/>
      <c r="G177" s="87"/>
      <c r="H177" s="87"/>
      <c r="I177" s="87"/>
      <c r="J177" s="87"/>
      <c r="K177" s="87"/>
      <c r="L177" s="87"/>
      <c r="M177" s="87"/>
      <c r="N177" s="87"/>
      <c r="O177" s="87"/>
      <c r="P177" s="87"/>
      <c r="Q177" s="87"/>
      <c r="R177" s="87"/>
      <c r="S177" s="87"/>
      <c r="T177" s="87"/>
    </row>
    <row r="178" spans="1:20" x14ac:dyDescent="0.25">
      <c r="A178" s="103"/>
      <c r="B178" s="104"/>
      <c r="C178" s="105"/>
      <c r="D178" s="87"/>
      <c r="E178" s="87"/>
      <c r="F178" s="87"/>
      <c r="G178" s="87"/>
      <c r="H178" s="87"/>
      <c r="I178" s="87"/>
      <c r="J178" s="87"/>
      <c r="K178" s="87"/>
      <c r="L178" s="87"/>
      <c r="M178" s="87"/>
      <c r="N178" s="87"/>
      <c r="O178" s="87"/>
      <c r="P178" s="87"/>
      <c r="Q178" s="87"/>
      <c r="R178" s="87"/>
      <c r="S178" s="87"/>
      <c r="T178" s="87"/>
    </row>
    <row r="179" spans="1:20" x14ac:dyDescent="0.25">
      <c r="A179" s="103"/>
      <c r="B179" s="104"/>
      <c r="C179" s="105"/>
      <c r="D179" s="87"/>
      <c r="E179" s="87"/>
      <c r="F179" s="87"/>
      <c r="G179" s="87"/>
      <c r="H179" s="87"/>
      <c r="I179" s="87"/>
      <c r="J179" s="87"/>
      <c r="K179" s="87"/>
      <c r="L179" s="87"/>
      <c r="M179" s="87"/>
      <c r="N179" s="87"/>
      <c r="O179" s="87"/>
      <c r="P179" s="87"/>
      <c r="Q179" s="87"/>
      <c r="R179" s="87"/>
      <c r="S179" s="87"/>
      <c r="T179" s="87"/>
    </row>
    <row r="180" spans="1:20" x14ac:dyDescent="0.25">
      <c r="A180" s="103"/>
      <c r="B180" s="104"/>
      <c r="C180" s="105"/>
      <c r="D180" s="87"/>
      <c r="E180" s="87"/>
      <c r="F180" s="87"/>
      <c r="G180" s="87"/>
      <c r="H180" s="87"/>
      <c r="I180" s="87"/>
      <c r="J180" s="87"/>
      <c r="K180" s="87"/>
      <c r="L180" s="87"/>
      <c r="M180" s="87"/>
      <c r="N180" s="87"/>
      <c r="O180" s="87"/>
      <c r="P180" s="87"/>
      <c r="Q180" s="87"/>
      <c r="R180" s="87"/>
      <c r="S180" s="87"/>
      <c r="T180" s="87"/>
    </row>
    <row r="181" spans="1:20" x14ac:dyDescent="0.25">
      <c r="A181" s="103"/>
      <c r="B181" s="104"/>
      <c r="C181" s="105"/>
      <c r="D181" s="87"/>
      <c r="E181" s="87"/>
      <c r="F181" s="87"/>
      <c r="G181" s="87"/>
      <c r="H181" s="87"/>
      <c r="I181" s="87"/>
      <c r="J181" s="87"/>
      <c r="K181" s="87"/>
      <c r="L181" s="87"/>
      <c r="M181" s="87"/>
      <c r="N181" s="87"/>
      <c r="O181" s="87"/>
      <c r="P181" s="87"/>
      <c r="Q181" s="87"/>
      <c r="R181" s="87"/>
      <c r="S181" s="87"/>
      <c r="T181" s="87"/>
    </row>
    <row r="182" spans="1:20" x14ac:dyDescent="0.25">
      <c r="A182" s="103"/>
      <c r="B182" s="104"/>
      <c r="C182" s="105"/>
      <c r="D182" s="87"/>
      <c r="E182" s="87"/>
      <c r="F182" s="87"/>
      <c r="G182" s="87"/>
      <c r="H182" s="87"/>
      <c r="I182" s="87"/>
      <c r="J182" s="87"/>
      <c r="K182" s="87"/>
      <c r="L182" s="87"/>
      <c r="M182" s="87"/>
      <c r="N182" s="87"/>
      <c r="O182" s="87"/>
      <c r="P182" s="87"/>
      <c r="Q182" s="87"/>
      <c r="R182" s="87"/>
      <c r="S182" s="87"/>
      <c r="T182" s="87"/>
    </row>
    <row r="183" spans="1:20" x14ac:dyDescent="0.25">
      <c r="A183" s="103"/>
      <c r="B183" s="104"/>
      <c r="C183" s="105"/>
      <c r="D183" s="87"/>
      <c r="E183" s="87"/>
      <c r="F183" s="87"/>
      <c r="G183" s="87"/>
      <c r="H183" s="87"/>
      <c r="I183" s="87"/>
      <c r="J183" s="87"/>
      <c r="K183" s="87"/>
      <c r="L183" s="87"/>
      <c r="M183" s="87"/>
      <c r="N183" s="87"/>
      <c r="O183" s="87"/>
      <c r="P183" s="87"/>
      <c r="Q183" s="87"/>
      <c r="R183" s="87"/>
      <c r="S183" s="87"/>
      <c r="T183" s="87"/>
    </row>
    <row r="184" spans="1:20" x14ac:dyDescent="0.25">
      <c r="A184" s="103"/>
      <c r="B184" s="104"/>
      <c r="C184" s="105"/>
      <c r="D184" s="87"/>
      <c r="E184" s="87"/>
      <c r="F184" s="87"/>
      <c r="G184" s="87"/>
      <c r="H184" s="87"/>
      <c r="I184" s="87"/>
      <c r="J184" s="87"/>
      <c r="K184" s="87"/>
      <c r="L184" s="87"/>
      <c r="M184" s="87"/>
      <c r="N184" s="87"/>
      <c r="O184" s="87"/>
      <c r="P184" s="87"/>
      <c r="Q184" s="87"/>
      <c r="R184" s="87"/>
      <c r="S184" s="87"/>
      <c r="T184" s="87"/>
    </row>
    <row r="185" spans="1:20" x14ac:dyDescent="0.25">
      <c r="A185" s="103"/>
      <c r="B185" s="104"/>
      <c r="C185" s="105"/>
      <c r="D185" s="87"/>
      <c r="E185" s="87"/>
      <c r="F185" s="87"/>
      <c r="G185" s="87"/>
      <c r="H185" s="87"/>
      <c r="I185" s="87"/>
      <c r="J185" s="87"/>
      <c r="K185" s="87"/>
      <c r="L185" s="87"/>
      <c r="M185" s="87"/>
      <c r="N185" s="87"/>
      <c r="O185" s="87"/>
      <c r="P185" s="87"/>
      <c r="Q185" s="87"/>
      <c r="R185" s="87"/>
      <c r="S185" s="87"/>
      <c r="T185" s="87"/>
    </row>
    <row r="186" spans="1:20" x14ac:dyDescent="0.25">
      <c r="A186" s="103"/>
      <c r="B186" s="104"/>
      <c r="C186" s="105"/>
      <c r="D186" s="87"/>
      <c r="E186" s="87"/>
      <c r="F186" s="87"/>
      <c r="G186" s="87"/>
      <c r="H186" s="87"/>
      <c r="I186" s="87"/>
      <c r="J186" s="87"/>
      <c r="K186" s="87"/>
      <c r="L186" s="87"/>
      <c r="M186" s="87"/>
      <c r="N186" s="87"/>
      <c r="O186" s="87"/>
      <c r="P186" s="87"/>
      <c r="Q186" s="87"/>
      <c r="R186" s="87"/>
      <c r="S186" s="87"/>
      <c r="T186" s="87"/>
    </row>
    <row r="187" spans="1:20" x14ac:dyDescent="0.25">
      <c r="A187" s="103"/>
      <c r="B187" s="104"/>
      <c r="C187" s="105"/>
      <c r="D187" s="87"/>
      <c r="E187" s="87"/>
      <c r="F187" s="87"/>
      <c r="G187" s="87"/>
      <c r="H187" s="87"/>
      <c r="I187" s="87"/>
      <c r="J187" s="87"/>
      <c r="K187" s="87"/>
      <c r="L187" s="87"/>
      <c r="M187" s="87"/>
      <c r="N187" s="87"/>
      <c r="O187" s="87"/>
      <c r="P187" s="87"/>
      <c r="Q187" s="87"/>
      <c r="R187" s="87"/>
      <c r="S187" s="87"/>
      <c r="T187" s="87"/>
    </row>
    <row r="188" spans="1:20" x14ac:dyDescent="0.25">
      <c r="A188" s="103"/>
      <c r="B188" s="104"/>
      <c r="C188" s="105"/>
      <c r="D188" s="87"/>
      <c r="E188" s="87"/>
      <c r="F188" s="87"/>
      <c r="G188" s="87"/>
      <c r="H188" s="87"/>
      <c r="I188" s="87"/>
      <c r="J188" s="87"/>
      <c r="K188" s="87"/>
      <c r="L188" s="87"/>
      <c r="M188" s="87"/>
      <c r="N188" s="87"/>
      <c r="O188" s="87"/>
      <c r="P188" s="87"/>
      <c r="Q188" s="87"/>
      <c r="R188" s="87"/>
      <c r="S188" s="87"/>
      <c r="T188" s="87"/>
    </row>
    <row r="189" spans="1:20" x14ac:dyDescent="0.25">
      <c r="A189" s="103"/>
      <c r="B189" s="104"/>
      <c r="C189" s="105"/>
      <c r="D189" s="87"/>
      <c r="E189" s="87"/>
      <c r="F189" s="87"/>
      <c r="G189" s="87"/>
      <c r="H189" s="87"/>
      <c r="I189" s="87"/>
      <c r="J189" s="87"/>
      <c r="K189" s="87"/>
      <c r="L189" s="87"/>
      <c r="M189" s="87"/>
      <c r="N189" s="87"/>
      <c r="O189" s="87"/>
      <c r="P189" s="87"/>
      <c r="Q189" s="87"/>
      <c r="R189" s="87"/>
      <c r="S189" s="87"/>
      <c r="T189" s="87"/>
    </row>
    <row r="190" spans="1:20" x14ac:dyDescent="0.25">
      <c r="A190" s="103"/>
      <c r="B190" s="104"/>
      <c r="C190" s="105"/>
      <c r="D190" s="87"/>
      <c r="E190" s="87"/>
      <c r="F190" s="87"/>
      <c r="G190" s="87"/>
      <c r="H190" s="87"/>
      <c r="I190" s="87"/>
      <c r="J190" s="87"/>
      <c r="K190" s="87"/>
      <c r="L190" s="87"/>
      <c r="M190" s="87"/>
      <c r="N190" s="87"/>
      <c r="O190" s="87"/>
      <c r="P190" s="87"/>
      <c r="Q190" s="87"/>
      <c r="R190" s="87"/>
      <c r="S190" s="87"/>
      <c r="T190" s="87"/>
    </row>
    <row r="191" spans="1:20" x14ac:dyDescent="0.25">
      <c r="A191" s="103"/>
      <c r="B191" s="104"/>
      <c r="C191" s="105"/>
      <c r="D191" s="87"/>
      <c r="E191" s="87"/>
      <c r="F191" s="87"/>
      <c r="G191" s="87"/>
      <c r="H191" s="87"/>
      <c r="I191" s="87"/>
      <c r="J191" s="87"/>
      <c r="K191" s="87"/>
      <c r="L191" s="87"/>
      <c r="M191" s="87"/>
      <c r="N191" s="87"/>
      <c r="O191" s="87"/>
      <c r="P191" s="87"/>
      <c r="Q191" s="87"/>
      <c r="R191" s="87"/>
      <c r="S191" s="87"/>
      <c r="T191" s="87"/>
    </row>
    <row r="192" spans="1:20" x14ac:dyDescent="0.25">
      <c r="A192" s="103"/>
      <c r="B192" s="104"/>
      <c r="C192" s="105"/>
      <c r="D192" s="87"/>
      <c r="E192" s="87"/>
      <c r="F192" s="87"/>
      <c r="G192" s="87"/>
      <c r="H192" s="87"/>
      <c r="I192" s="87"/>
      <c r="J192" s="87"/>
      <c r="K192" s="87"/>
      <c r="L192" s="87"/>
      <c r="M192" s="87"/>
      <c r="N192" s="87"/>
      <c r="O192" s="87"/>
      <c r="P192" s="87"/>
      <c r="Q192" s="87"/>
      <c r="R192" s="87"/>
      <c r="S192" s="87"/>
      <c r="T192" s="87"/>
    </row>
    <row r="193" spans="1:20" x14ac:dyDescent="0.25">
      <c r="A193" s="103"/>
      <c r="B193" s="104"/>
      <c r="C193" s="105"/>
      <c r="D193" s="87"/>
      <c r="E193" s="87"/>
      <c r="F193" s="87"/>
      <c r="G193" s="87"/>
      <c r="H193" s="87"/>
      <c r="I193" s="87"/>
      <c r="J193" s="87"/>
      <c r="K193" s="87"/>
      <c r="L193" s="87"/>
      <c r="M193" s="87"/>
      <c r="N193" s="87"/>
      <c r="O193" s="87"/>
      <c r="P193" s="87"/>
      <c r="Q193" s="87"/>
      <c r="R193" s="87"/>
      <c r="S193" s="87"/>
      <c r="T193" s="87"/>
    </row>
    <row r="194" spans="1:20" x14ac:dyDescent="0.25">
      <c r="A194" s="103"/>
      <c r="B194" s="104"/>
      <c r="C194" s="105"/>
      <c r="D194" s="87"/>
      <c r="E194" s="87"/>
      <c r="F194" s="87"/>
      <c r="G194" s="87"/>
      <c r="H194" s="87"/>
      <c r="I194" s="87"/>
      <c r="J194" s="87"/>
      <c r="K194" s="87"/>
      <c r="L194" s="87"/>
      <c r="M194" s="87"/>
      <c r="N194" s="87"/>
      <c r="O194" s="87"/>
      <c r="P194" s="87"/>
      <c r="Q194" s="87"/>
      <c r="R194" s="87"/>
      <c r="S194" s="87"/>
      <c r="T194" s="87"/>
    </row>
    <row r="195" spans="1:20" x14ac:dyDescent="0.25">
      <c r="A195" s="103"/>
      <c r="B195" s="104"/>
      <c r="C195" s="105"/>
      <c r="D195" s="87"/>
      <c r="E195" s="87"/>
      <c r="F195" s="87"/>
      <c r="G195" s="87"/>
      <c r="H195" s="87"/>
      <c r="I195" s="87"/>
      <c r="J195" s="87"/>
      <c r="K195" s="87"/>
      <c r="L195" s="87"/>
      <c r="M195" s="87"/>
      <c r="N195" s="87"/>
      <c r="O195" s="87"/>
      <c r="P195" s="87"/>
      <c r="Q195" s="87"/>
      <c r="R195" s="87"/>
      <c r="S195" s="87"/>
      <c r="T195" s="87"/>
    </row>
    <row r="196" spans="1:20" x14ac:dyDescent="0.25">
      <c r="A196" s="103"/>
      <c r="B196" s="104"/>
      <c r="C196" s="105"/>
      <c r="D196" s="87"/>
      <c r="E196" s="87"/>
      <c r="F196" s="87"/>
      <c r="G196" s="87"/>
      <c r="H196" s="87"/>
      <c r="I196" s="87"/>
      <c r="J196" s="87"/>
      <c r="K196" s="87"/>
      <c r="L196" s="87"/>
      <c r="M196" s="87"/>
      <c r="N196" s="87"/>
      <c r="O196" s="87"/>
      <c r="P196" s="87"/>
      <c r="Q196" s="87"/>
      <c r="R196" s="87"/>
      <c r="S196" s="87"/>
      <c r="T196" s="87"/>
    </row>
    <row r="197" spans="1:20" x14ac:dyDescent="0.25">
      <c r="A197" s="103"/>
      <c r="B197" s="104"/>
      <c r="C197" s="105"/>
      <c r="D197" s="87"/>
      <c r="E197" s="87"/>
      <c r="F197" s="87"/>
      <c r="G197" s="87"/>
      <c r="H197" s="87"/>
      <c r="I197" s="87"/>
      <c r="J197" s="87"/>
      <c r="K197" s="87"/>
      <c r="L197" s="87"/>
      <c r="M197" s="87"/>
      <c r="N197" s="87"/>
      <c r="O197" s="87"/>
      <c r="P197" s="87"/>
      <c r="Q197" s="87"/>
      <c r="R197" s="87"/>
      <c r="S197" s="87"/>
      <c r="T197" s="87"/>
    </row>
    <row r="198" spans="1:20" x14ac:dyDescent="0.25">
      <c r="A198" s="103"/>
      <c r="B198" s="104"/>
      <c r="C198" s="105"/>
      <c r="D198" s="87"/>
      <c r="E198" s="87"/>
      <c r="F198" s="87"/>
      <c r="G198" s="87"/>
      <c r="H198" s="87"/>
      <c r="I198" s="87"/>
      <c r="J198" s="87"/>
      <c r="K198" s="87"/>
      <c r="L198" s="87"/>
      <c r="M198" s="87"/>
      <c r="N198" s="87"/>
      <c r="O198" s="87"/>
      <c r="P198" s="87"/>
      <c r="Q198" s="87"/>
      <c r="R198" s="87"/>
      <c r="S198" s="87"/>
      <c r="T198" s="87"/>
    </row>
    <row r="199" spans="1:20" x14ac:dyDescent="0.25">
      <c r="A199" s="103"/>
      <c r="B199" s="104"/>
      <c r="C199" s="105"/>
      <c r="D199" s="87"/>
      <c r="E199" s="87"/>
      <c r="F199" s="87"/>
      <c r="G199" s="87"/>
      <c r="H199" s="87"/>
      <c r="I199" s="87"/>
      <c r="J199" s="87"/>
      <c r="K199" s="87"/>
      <c r="L199" s="87"/>
      <c r="M199" s="87"/>
      <c r="N199" s="87"/>
      <c r="O199" s="87"/>
      <c r="P199" s="87"/>
      <c r="Q199" s="87"/>
      <c r="R199" s="87"/>
      <c r="S199" s="87"/>
      <c r="T199" s="87"/>
    </row>
    <row r="200" spans="1:20" x14ac:dyDescent="0.25">
      <c r="A200" s="103"/>
      <c r="B200" s="104"/>
      <c r="C200" s="105"/>
      <c r="D200" s="87"/>
      <c r="E200" s="87"/>
      <c r="F200" s="87"/>
      <c r="G200" s="87"/>
      <c r="H200" s="87"/>
      <c r="I200" s="87"/>
      <c r="J200" s="87"/>
      <c r="K200" s="87"/>
      <c r="L200" s="87"/>
      <c r="M200" s="87"/>
      <c r="N200" s="87"/>
      <c r="O200" s="87"/>
      <c r="P200" s="87"/>
      <c r="Q200" s="87"/>
      <c r="R200" s="87"/>
      <c r="S200" s="87"/>
      <c r="T200" s="87"/>
    </row>
    <row r="201" spans="1:20" x14ac:dyDescent="0.25">
      <c r="A201" s="103"/>
      <c r="B201" s="104"/>
      <c r="C201" s="105"/>
      <c r="D201" s="87"/>
      <c r="E201" s="87"/>
      <c r="F201" s="87"/>
      <c r="G201" s="87"/>
      <c r="H201" s="87"/>
      <c r="I201" s="87"/>
      <c r="J201" s="87"/>
      <c r="K201" s="87"/>
      <c r="L201" s="87"/>
      <c r="M201" s="87"/>
      <c r="N201" s="87"/>
      <c r="O201" s="87"/>
      <c r="P201" s="87"/>
      <c r="Q201" s="87"/>
      <c r="R201" s="87"/>
      <c r="S201" s="87"/>
      <c r="T201" s="87"/>
    </row>
    <row r="202" spans="1:20" x14ac:dyDescent="0.25">
      <c r="A202" s="103"/>
      <c r="B202" s="104"/>
      <c r="C202" s="105"/>
      <c r="D202" s="87"/>
      <c r="E202" s="87"/>
      <c r="F202" s="87"/>
      <c r="G202" s="87"/>
      <c r="H202" s="87"/>
      <c r="I202" s="87"/>
      <c r="J202" s="87"/>
      <c r="K202" s="87"/>
      <c r="L202" s="87"/>
      <c r="M202" s="87"/>
      <c r="N202" s="87"/>
      <c r="O202" s="87"/>
      <c r="P202" s="87"/>
      <c r="Q202" s="87"/>
      <c r="R202" s="87"/>
      <c r="S202" s="87"/>
      <c r="T202" s="87"/>
    </row>
    <row r="203" spans="1:20" x14ac:dyDescent="0.25">
      <c r="A203" s="103"/>
      <c r="B203" s="104"/>
      <c r="C203" s="105"/>
      <c r="D203" s="87"/>
      <c r="E203" s="87"/>
      <c r="F203" s="87"/>
      <c r="G203" s="87"/>
      <c r="H203" s="87"/>
      <c r="I203" s="87"/>
      <c r="J203" s="87"/>
      <c r="K203" s="87"/>
      <c r="L203" s="87"/>
      <c r="M203" s="87"/>
      <c r="N203" s="87"/>
      <c r="O203" s="87"/>
      <c r="P203" s="87"/>
      <c r="Q203" s="87"/>
      <c r="R203" s="87"/>
      <c r="S203" s="87"/>
      <c r="T203" s="87"/>
    </row>
    <row r="204" spans="1:20" x14ac:dyDescent="0.25">
      <c r="A204" s="103"/>
      <c r="B204" s="104"/>
      <c r="C204" s="105"/>
      <c r="D204" s="87"/>
      <c r="E204" s="87"/>
      <c r="F204" s="87"/>
      <c r="G204" s="87"/>
      <c r="H204" s="87"/>
      <c r="I204" s="87"/>
      <c r="J204" s="87"/>
      <c r="K204" s="87"/>
      <c r="L204" s="87"/>
      <c r="M204" s="87"/>
      <c r="N204" s="87"/>
      <c r="O204" s="87"/>
      <c r="P204" s="87"/>
      <c r="Q204" s="87"/>
      <c r="R204" s="87"/>
      <c r="S204" s="87"/>
      <c r="T204" s="87"/>
    </row>
    <row r="205" spans="1:20" x14ac:dyDescent="0.25">
      <c r="A205" s="103"/>
      <c r="B205" s="104"/>
      <c r="C205" s="105"/>
      <c r="D205" s="87"/>
      <c r="E205" s="87"/>
      <c r="F205" s="87"/>
      <c r="G205" s="87"/>
      <c r="H205" s="87"/>
      <c r="I205" s="87"/>
      <c r="J205" s="87"/>
      <c r="K205" s="87"/>
      <c r="L205" s="87"/>
      <c r="M205" s="87"/>
      <c r="N205" s="87"/>
      <c r="O205" s="87"/>
      <c r="P205" s="87"/>
      <c r="Q205" s="87"/>
      <c r="R205" s="87"/>
      <c r="S205" s="87"/>
      <c r="T205" s="87"/>
    </row>
    <row r="206" spans="1:20" x14ac:dyDescent="0.25">
      <c r="A206" s="103"/>
      <c r="B206" s="104"/>
      <c r="C206" s="105"/>
      <c r="D206" s="87"/>
      <c r="E206" s="87"/>
      <c r="F206" s="87"/>
      <c r="G206" s="87"/>
      <c r="H206" s="87"/>
      <c r="I206" s="87"/>
      <c r="J206" s="87"/>
      <c r="K206" s="87"/>
      <c r="L206" s="87"/>
      <c r="M206" s="87"/>
      <c r="N206" s="87"/>
      <c r="O206" s="87"/>
      <c r="P206" s="87"/>
      <c r="Q206" s="87"/>
      <c r="R206" s="87"/>
      <c r="S206" s="87"/>
      <c r="T206" s="87"/>
    </row>
    <row r="207" spans="1:20" x14ac:dyDescent="0.25">
      <c r="A207" s="103"/>
      <c r="B207" s="104"/>
      <c r="C207" s="105"/>
      <c r="D207" s="87"/>
      <c r="E207" s="87"/>
      <c r="F207" s="87"/>
      <c r="G207" s="87"/>
      <c r="H207" s="87"/>
      <c r="I207" s="87"/>
      <c r="J207" s="87"/>
      <c r="K207" s="87"/>
      <c r="L207" s="87"/>
      <c r="M207" s="87"/>
      <c r="N207" s="87"/>
      <c r="O207" s="87"/>
      <c r="P207" s="87"/>
      <c r="Q207" s="87"/>
      <c r="R207" s="87"/>
      <c r="S207" s="87"/>
      <c r="T207" s="87"/>
    </row>
    <row r="208" spans="1:20" x14ac:dyDescent="0.25">
      <c r="A208" s="103"/>
      <c r="B208" s="104"/>
      <c r="C208" s="105"/>
      <c r="D208" s="87"/>
      <c r="E208" s="87"/>
      <c r="F208" s="87"/>
      <c r="G208" s="87"/>
      <c r="H208" s="87"/>
      <c r="I208" s="87"/>
      <c r="J208" s="87"/>
      <c r="K208" s="87"/>
      <c r="L208" s="87"/>
      <c r="M208" s="87"/>
      <c r="N208" s="87"/>
      <c r="O208" s="87"/>
      <c r="P208" s="87"/>
      <c r="Q208" s="87"/>
      <c r="R208" s="87"/>
      <c r="S208" s="87"/>
      <c r="T208" s="87"/>
    </row>
    <row r="209" spans="1:20" x14ac:dyDescent="0.25">
      <c r="A209" s="103"/>
      <c r="B209" s="104"/>
      <c r="C209" s="105"/>
      <c r="D209" s="87"/>
      <c r="E209" s="87"/>
      <c r="F209" s="87"/>
      <c r="G209" s="87"/>
      <c r="H209" s="87"/>
      <c r="I209" s="87"/>
      <c r="J209" s="87"/>
      <c r="K209" s="87"/>
      <c r="L209" s="87"/>
      <c r="M209" s="87"/>
      <c r="N209" s="87"/>
      <c r="O209" s="87"/>
      <c r="P209" s="87"/>
      <c r="Q209" s="87"/>
      <c r="R209" s="87"/>
      <c r="S209" s="87"/>
      <c r="T209" s="87"/>
    </row>
    <row r="210" spans="1:20" x14ac:dyDescent="0.25">
      <c r="A210" s="103"/>
      <c r="B210" s="104"/>
      <c r="C210" s="105"/>
      <c r="D210" s="87"/>
      <c r="E210" s="87"/>
      <c r="F210" s="87"/>
      <c r="G210" s="87"/>
      <c r="H210" s="87"/>
      <c r="I210" s="87"/>
      <c r="J210" s="87"/>
      <c r="K210" s="87"/>
      <c r="L210" s="87"/>
      <c r="M210" s="87"/>
      <c r="N210" s="87"/>
      <c r="O210" s="87"/>
      <c r="P210" s="87"/>
      <c r="Q210" s="87"/>
      <c r="R210" s="87"/>
      <c r="S210" s="87"/>
      <c r="T210" s="87"/>
    </row>
    <row r="211" spans="1:20" x14ac:dyDescent="0.25">
      <c r="A211" s="103"/>
      <c r="B211" s="104"/>
      <c r="C211" s="105"/>
      <c r="D211" s="87"/>
      <c r="E211" s="87"/>
      <c r="F211" s="87"/>
      <c r="G211" s="87"/>
      <c r="H211" s="87"/>
      <c r="I211" s="87"/>
      <c r="J211" s="87"/>
      <c r="K211" s="87"/>
      <c r="L211" s="87"/>
      <c r="M211" s="87"/>
      <c r="N211" s="87"/>
      <c r="O211" s="87"/>
      <c r="P211" s="87"/>
      <c r="Q211" s="87"/>
      <c r="R211" s="87"/>
      <c r="S211" s="87"/>
      <c r="T211" s="87"/>
    </row>
    <row r="212" spans="1:20" x14ac:dyDescent="0.25">
      <c r="A212" s="103"/>
      <c r="B212" s="104"/>
      <c r="C212" s="105"/>
      <c r="D212" s="87"/>
      <c r="E212" s="87"/>
      <c r="F212" s="87"/>
      <c r="G212" s="87"/>
      <c r="H212" s="87"/>
      <c r="I212" s="87"/>
      <c r="J212" s="87"/>
      <c r="K212" s="87"/>
      <c r="L212" s="87"/>
      <c r="M212" s="87"/>
      <c r="N212" s="87"/>
      <c r="O212" s="87"/>
      <c r="P212" s="87"/>
      <c r="Q212" s="87"/>
      <c r="R212" s="87"/>
      <c r="S212" s="87"/>
      <c r="T212" s="87"/>
    </row>
    <row r="213" spans="1:20" x14ac:dyDescent="0.25">
      <c r="A213" s="103"/>
      <c r="B213" s="104"/>
      <c r="C213" s="105"/>
      <c r="D213" s="87"/>
      <c r="E213" s="87"/>
      <c r="F213" s="87"/>
      <c r="G213" s="87"/>
      <c r="H213" s="87"/>
      <c r="I213" s="87"/>
      <c r="J213" s="87"/>
      <c r="K213" s="87"/>
      <c r="L213" s="87"/>
      <c r="M213" s="87"/>
      <c r="N213" s="87"/>
      <c r="O213" s="87"/>
      <c r="P213" s="87"/>
      <c r="Q213" s="87"/>
      <c r="R213" s="87"/>
      <c r="S213" s="87"/>
      <c r="T213" s="87"/>
    </row>
    <row r="214" spans="1:20" x14ac:dyDescent="0.25">
      <c r="A214" s="103"/>
      <c r="B214" s="104"/>
      <c r="C214" s="105"/>
      <c r="D214" s="87"/>
      <c r="E214" s="87"/>
      <c r="F214" s="87"/>
      <c r="G214" s="87"/>
      <c r="H214" s="87"/>
      <c r="I214" s="87"/>
      <c r="J214" s="87"/>
      <c r="K214" s="87"/>
      <c r="L214" s="87"/>
      <c r="M214" s="87"/>
      <c r="N214" s="87"/>
      <c r="O214" s="87"/>
      <c r="P214" s="87"/>
      <c r="Q214" s="87"/>
      <c r="R214" s="87"/>
      <c r="S214" s="87"/>
      <c r="T214" s="87"/>
    </row>
    <row r="215" spans="1:20" x14ac:dyDescent="0.25">
      <c r="A215" s="103"/>
      <c r="B215" s="104"/>
      <c r="C215" s="105"/>
      <c r="D215" s="87"/>
      <c r="E215" s="87"/>
      <c r="F215" s="87"/>
      <c r="G215" s="87"/>
      <c r="H215" s="87"/>
      <c r="I215" s="87"/>
      <c r="J215" s="87"/>
      <c r="K215" s="87"/>
      <c r="L215" s="87"/>
      <c r="M215" s="87"/>
      <c r="N215" s="87"/>
      <c r="O215" s="87"/>
      <c r="P215" s="87"/>
      <c r="Q215" s="87"/>
      <c r="R215" s="87"/>
      <c r="S215" s="87"/>
      <c r="T215" s="87"/>
    </row>
    <row r="216" spans="1:20" x14ac:dyDescent="0.25">
      <c r="A216" s="103"/>
      <c r="B216" s="104"/>
      <c r="C216" s="105"/>
      <c r="D216" s="87"/>
      <c r="E216" s="87"/>
      <c r="F216" s="87"/>
      <c r="G216" s="87"/>
      <c r="H216" s="87"/>
      <c r="I216" s="87"/>
      <c r="J216" s="87"/>
      <c r="K216" s="87"/>
      <c r="L216" s="87"/>
      <c r="M216" s="87"/>
      <c r="N216" s="87"/>
      <c r="O216" s="87"/>
      <c r="P216" s="87"/>
      <c r="Q216" s="87"/>
      <c r="R216" s="87"/>
      <c r="S216" s="87"/>
      <c r="T216" s="87"/>
    </row>
    <row r="217" spans="1:20" x14ac:dyDescent="0.25">
      <c r="A217" s="103"/>
      <c r="B217" s="104"/>
      <c r="C217" s="105"/>
      <c r="D217" s="87"/>
      <c r="E217" s="87"/>
      <c r="F217" s="87"/>
      <c r="G217" s="87"/>
      <c r="H217" s="87"/>
      <c r="I217" s="87"/>
      <c r="J217" s="87"/>
      <c r="K217" s="87"/>
      <c r="L217" s="87"/>
      <c r="M217" s="87"/>
      <c r="N217" s="87"/>
      <c r="O217" s="87"/>
      <c r="P217" s="87"/>
      <c r="Q217" s="87"/>
      <c r="R217" s="87"/>
      <c r="S217" s="87"/>
      <c r="T217" s="87"/>
    </row>
    <row r="218" spans="1:20" x14ac:dyDescent="0.25">
      <c r="A218" s="103"/>
      <c r="B218" s="104"/>
      <c r="C218" s="105"/>
      <c r="D218" s="87"/>
      <c r="E218" s="87"/>
      <c r="F218" s="87"/>
      <c r="G218" s="87"/>
      <c r="H218" s="87"/>
      <c r="I218" s="87"/>
      <c r="J218" s="87"/>
      <c r="K218" s="87"/>
      <c r="L218" s="87"/>
      <c r="M218" s="87"/>
      <c r="N218" s="87"/>
      <c r="O218" s="87"/>
      <c r="P218" s="87"/>
      <c r="Q218" s="87"/>
      <c r="R218" s="87"/>
      <c r="S218" s="87"/>
      <c r="T218" s="87"/>
    </row>
    <row r="219" spans="1:20" x14ac:dyDescent="0.25">
      <c r="A219" s="103"/>
      <c r="B219" s="104"/>
      <c r="C219" s="105"/>
      <c r="D219" s="87"/>
      <c r="E219" s="87"/>
      <c r="F219" s="87"/>
      <c r="G219" s="87"/>
      <c r="H219" s="87"/>
      <c r="I219" s="87"/>
      <c r="J219" s="87"/>
      <c r="K219" s="87"/>
      <c r="L219" s="87"/>
      <c r="M219" s="87"/>
      <c r="N219" s="87"/>
      <c r="O219" s="87"/>
      <c r="P219" s="87"/>
      <c r="Q219" s="87"/>
      <c r="R219" s="87"/>
      <c r="S219" s="87"/>
      <c r="T219" s="87"/>
    </row>
    <row r="220" spans="1:20" x14ac:dyDescent="0.25">
      <c r="A220" s="103"/>
      <c r="B220" s="104"/>
      <c r="C220" s="105"/>
      <c r="D220" s="87"/>
      <c r="E220" s="87"/>
      <c r="F220" s="87"/>
      <c r="G220" s="87"/>
      <c r="H220" s="87"/>
      <c r="I220" s="87"/>
      <c r="J220" s="87"/>
      <c r="K220" s="87"/>
      <c r="L220" s="87"/>
      <c r="M220" s="87"/>
      <c r="N220" s="87"/>
      <c r="O220" s="87"/>
      <c r="P220" s="87"/>
      <c r="Q220" s="87"/>
      <c r="R220" s="87"/>
      <c r="S220" s="87"/>
      <c r="T220" s="87"/>
    </row>
    <row r="221" spans="1:20" x14ac:dyDescent="0.25">
      <c r="A221" s="103"/>
      <c r="B221" s="104"/>
      <c r="C221" s="105"/>
      <c r="D221" s="87"/>
      <c r="E221" s="87"/>
      <c r="F221" s="87"/>
      <c r="G221" s="87"/>
      <c r="H221" s="87"/>
      <c r="I221" s="87"/>
      <c r="J221" s="87"/>
      <c r="K221" s="87"/>
      <c r="L221" s="87"/>
      <c r="M221" s="87"/>
      <c r="N221" s="87"/>
      <c r="O221" s="87"/>
      <c r="P221" s="87"/>
      <c r="Q221" s="87"/>
      <c r="R221" s="87"/>
      <c r="S221" s="87"/>
      <c r="T221" s="87"/>
    </row>
    <row r="222" spans="1:20" x14ac:dyDescent="0.25">
      <c r="A222" s="103"/>
      <c r="B222" s="104"/>
      <c r="C222" s="105"/>
      <c r="D222" s="87"/>
      <c r="E222" s="87"/>
      <c r="F222" s="87"/>
      <c r="G222" s="87"/>
      <c r="H222" s="87"/>
      <c r="I222" s="87"/>
      <c r="J222" s="87"/>
      <c r="K222" s="87"/>
      <c r="L222" s="87"/>
      <c r="M222" s="87"/>
      <c r="N222" s="87"/>
      <c r="O222" s="87"/>
      <c r="P222" s="87"/>
      <c r="Q222" s="87"/>
      <c r="R222" s="87"/>
      <c r="S222" s="87"/>
      <c r="T222" s="87"/>
    </row>
    <row r="223" spans="1:20" x14ac:dyDescent="0.25">
      <c r="A223" s="103"/>
      <c r="B223" s="104"/>
      <c r="C223" s="105"/>
      <c r="D223" s="87"/>
      <c r="E223" s="87"/>
      <c r="F223" s="87"/>
      <c r="G223" s="87"/>
      <c r="H223" s="87"/>
      <c r="I223" s="87"/>
      <c r="J223" s="87"/>
      <c r="K223" s="87"/>
      <c r="L223" s="87"/>
      <c r="M223" s="87"/>
      <c r="N223" s="87"/>
      <c r="O223" s="87"/>
      <c r="P223" s="87"/>
      <c r="Q223" s="87"/>
      <c r="R223" s="87"/>
      <c r="S223" s="87"/>
      <c r="T223" s="87"/>
    </row>
    <row r="224" spans="1:20" x14ac:dyDescent="0.25">
      <c r="A224" s="103"/>
      <c r="B224" s="104"/>
      <c r="C224" s="105"/>
      <c r="D224" s="87"/>
      <c r="E224" s="87"/>
      <c r="F224" s="87"/>
      <c r="G224" s="87"/>
      <c r="H224" s="87"/>
      <c r="I224" s="87"/>
      <c r="J224" s="87"/>
      <c r="K224" s="87"/>
      <c r="L224" s="87"/>
      <c r="M224" s="87"/>
      <c r="N224" s="87"/>
      <c r="O224" s="87"/>
      <c r="P224" s="87"/>
      <c r="Q224" s="87"/>
      <c r="R224" s="87"/>
      <c r="S224" s="87"/>
      <c r="T224" s="87"/>
    </row>
    <row r="225" spans="1:20" x14ac:dyDescent="0.25">
      <c r="A225" s="103"/>
      <c r="B225" s="104"/>
      <c r="C225" s="105"/>
      <c r="D225" s="87"/>
      <c r="E225" s="87"/>
      <c r="F225" s="87"/>
      <c r="G225" s="87"/>
      <c r="H225" s="87"/>
      <c r="I225" s="87"/>
      <c r="J225" s="87"/>
      <c r="K225" s="87"/>
      <c r="L225" s="87"/>
      <c r="M225" s="87"/>
      <c r="N225" s="87"/>
      <c r="O225" s="87"/>
      <c r="P225" s="87"/>
      <c r="Q225" s="87"/>
      <c r="R225" s="87"/>
      <c r="S225" s="87"/>
      <c r="T225" s="87"/>
    </row>
    <row r="226" spans="1:20" x14ac:dyDescent="0.25">
      <c r="A226" s="103"/>
      <c r="B226" s="104"/>
      <c r="C226" s="105"/>
      <c r="D226" s="87"/>
      <c r="E226" s="87"/>
      <c r="F226" s="87"/>
      <c r="G226" s="87"/>
      <c r="H226" s="87"/>
      <c r="I226" s="87"/>
      <c r="J226" s="87"/>
      <c r="K226" s="87"/>
      <c r="L226" s="87"/>
      <c r="M226" s="87"/>
      <c r="N226" s="87"/>
      <c r="O226" s="87"/>
      <c r="P226" s="87"/>
      <c r="Q226" s="87"/>
      <c r="R226" s="87"/>
      <c r="S226" s="87"/>
      <c r="T226" s="87"/>
    </row>
    <row r="227" spans="1:20" x14ac:dyDescent="0.25">
      <c r="A227" s="103"/>
      <c r="B227" s="104"/>
      <c r="C227" s="105"/>
      <c r="D227" s="87"/>
      <c r="E227" s="87"/>
      <c r="F227" s="87"/>
      <c r="G227" s="87"/>
      <c r="H227" s="87"/>
      <c r="I227" s="87"/>
      <c r="J227" s="87"/>
      <c r="K227" s="87"/>
      <c r="L227" s="87"/>
      <c r="M227" s="87"/>
      <c r="N227" s="87"/>
      <c r="O227" s="87"/>
      <c r="P227" s="87"/>
      <c r="Q227" s="87"/>
      <c r="R227" s="87"/>
      <c r="S227" s="87"/>
      <c r="T227" s="87"/>
    </row>
    <row r="228" spans="1:20" x14ac:dyDescent="0.25">
      <c r="A228" s="103"/>
      <c r="B228" s="104"/>
      <c r="C228" s="105"/>
      <c r="D228" s="87"/>
      <c r="E228" s="87"/>
      <c r="F228" s="87"/>
      <c r="G228" s="87"/>
      <c r="H228" s="87"/>
      <c r="I228" s="87"/>
      <c r="J228" s="87"/>
      <c r="K228" s="87"/>
      <c r="L228" s="87"/>
      <c r="M228" s="87"/>
      <c r="N228" s="87"/>
      <c r="O228" s="87"/>
      <c r="P228" s="87"/>
      <c r="Q228" s="87"/>
      <c r="R228" s="87"/>
      <c r="S228" s="87"/>
      <c r="T228" s="87"/>
    </row>
    <row r="229" spans="1:20" x14ac:dyDescent="0.25">
      <c r="A229" s="103"/>
      <c r="B229" s="104"/>
      <c r="C229" s="105"/>
      <c r="D229" s="87"/>
      <c r="E229" s="87"/>
      <c r="F229" s="87"/>
      <c r="G229" s="87"/>
      <c r="H229" s="87"/>
      <c r="I229" s="87"/>
      <c r="J229" s="87"/>
      <c r="K229" s="87"/>
      <c r="L229" s="87"/>
      <c r="M229" s="87"/>
      <c r="N229" s="87"/>
      <c r="O229" s="87"/>
      <c r="P229" s="87"/>
      <c r="Q229" s="87"/>
      <c r="R229" s="87"/>
      <c r="S229" s="87"/>
      <c r="T229" s="87"/>
    </row>
    <row r="230" spans="1:20" x14ac:dyDescent="0.25">
      <c r="A230" s="103"/>
      <c r="B230" s="104"/>
      <c r="C230" s="105"/>
      <c r="D230" s="87"/>
      <c r="E230" s="87"/>
      <c r="F230" s="87"/>
      <c r="G230" s="87"/>
      <c r="H230" s="87"/>
      <c r="I230" s="87"/>
      <c r="J230" s="87"/>
      <c r="K230" s="87"/>
      <c r="L230" s="87"/>
      <c r="M230" s="87"/>
      <c r="N230" s="87"/>
      <c r="O230" s="87"/>
      <c r="P230" s="87"/>
      <c r="Q230" s="87"/>
      <c r="R230" s="87"/>
      <c r="S230" s="87"/>
      <c r="T230" s="87"/>
    </row>
    <row r="231" spans="1:20" x14ac:dyDescent="0.25">
      <c r="A231" s="103"/>
      <c r="B231" s="104"/>
      <c r="C231" s="105"/>
      <c r="D231" s="87"/>
      <c r="E231" s="87"/>
      <c r="F231" s="87"/>
      <c r="G231" s="87"/>
      <c r="H231" s="87"/>
      <c r="I231" s="87"/>
      <c r="J231" s="87"/>
      <c r="K231" s="87"/>
      <c r="L231" s="87"/>
      <c r="M231" s="87"/>
      <c r="N231" s="87"/>
      <c r="O231" s="87"/>
      <c r="P231" s="87"/>
      <c r="Q231" s="87"/>
      <c r="R231" s="87"/>
      <c r="S231" s="87"/>
      <c r="T231" s="87"/>
    </row>
    <row r="232" spans="1:20" x14ac:dyDescent="0.25">
      <c r="A232" s="103"/>
      <c r="B232" s="104"/>
      <c r="C232" s="105"/>
      <c r="D232" s="87"/>
      <c r="E232" s="87"/>
      <c r="F232" s="87"/>
      <c r="G232" s="87"/>
      <c r="H232" s="87"/>
      <c r="I232" s="87"/>
      <c r="J232" s="87"/>
      <c r="K232" s="87"/>
      <c r="L232" s="87"/>
      <c r="M232" s="87"/>
      <c r="N232" s="87"/>
      <c r="O232" s="87"/>
      <c r="P232" s="87"/>
      <c r="Q232" s="87"/>
      <c r="R232" s="87"/>
      <c r="S232" s="87"/>
      <c r="T232" s="87"/>
    </row>
    <row r="233" spans="1:20" x14ac:dyDescent="0.25">
      <c r="A233" s="103"/>
      <c r="B233" s="104"/>
      <c r="C233" s="105"/>
      <c r="D233" s="87"/>
      <c r="E233" s="87"/>
      <c r="F233" s="87"/>
      <c r="G233" s="87"/>
      <c r="H233" s="87"/>
      <c r="I233" s="87"/>
      <c r="J233" s="87"/>
      <c r="K233" s="87"/>
      <c r="L233" s="87"/>
      <c r="M233" s="87"/>
      <c r="N233" s="87"/>
      <c r="O233" s="87"/>
      <c r="P233" s="87"/>
      <c r="Q233" s="87"/>
      <c r="R233" s="87"/>
      <c r="S233" s="87"/>
      <c r="T233" s="87"/>
    </row>
    <row r="234" spans="1:20" x14ac:dyDescent="0.25">
      <c r="A234" s="103"/>
      <c r="B234" s="104"/>
      <c r="C234" s="105"/>
      <c r="D234" s="87"/>
      <c r="E234" s="87"/>
      <c r="F234" s="87"/>
      <c r="G234" s="87"/>
      <c r="H234" s="87"/>
      <c r="I234" s="87"/>
      <c r="J234" s="87"/>
      <c r="K234" s="87"/>
      <c r="L234" s="87"/>
      <c r="M234" s="87"/>
      <c r="N234" s="87"/>
      <c r="O234" s="87"/>
      <c r="P234" s="87"/>
      <c r="Q234" s="87"/>
      <c r="R234" s="87"/>
      <c r="S234" s="87"/>
      <c r="T234" s="87"/>
    </row>
    <row r="235" spans="1:20" x14ac:dyDescent="0.25">
      <c r="A235" s="103"/>
      <c r="B235" s="104"/>
      <c r="C235" s="105"/>
      <c r="D235" s="87"/>
      <c r="E235" s="87"/>
      <c r="F235" s="87"/>
      <c r="G235" s="87"/>
      <c r="H235" s="87"/>
      <c r="I235" s="87"/>
      <c r="J235" s="87"/>
      <c r="K235" s="87"/>
      <c r="L235" s="87"/>
      <c r="M235" s="87"/>
      <c r="N235" s="87"/>
      <c r="O235" s="87"/>
      <c r="P235" s="87"/>
      <c r="Q235" s="87"/>
      <c r="R235" s="87"/>
      <c r="S235" s="87"/>
      <c r="T235" s="87"/>
    </row>
    <row r="236" spans="1:20" x14ac:dyDescent="0.25">
      <c r="A236" s="103"/>
      <c r="B236" s="104"/>
      <c r="C236" s="105"/>
      <c r="D236" s="87"/>
      <c r="E236" s="87"/>
      <c r="F236" s="87"/>
      <c r="G236" s="87"/>
      <c r="H236" s="87"/>
      <c r="I236" s="87"/>
      <c r="J236" s="87"/>
      <c r="K236" s="87"/>
      <c r="L236" s="87"/>
      <c r="M236" s="87"/>
      <c r="N236" s="87"/>
      <c r="O236" s="87"/>
      <c r="P236" s="87"/>
      <c r="Q236" s="87"/>
      <c r="R236" s="87"/>
      <c r="S236" s="87"/>
      <c r="T236" s="87"/>
    </row>
    <row r="237" spans="1:20" x14ac:dyDescent="0.25">
      <c r="A237" s="103"/>
      <c r="B237" s="104"/>
      <c r="C237" s="105"/>
      <c r="D237" s="87"/>
      <c r="E237" s="87"/>
      <c r="F237" s="87"/>
      <c r="G237" s="87"/>
      <c r="H237" s="87"/>
      <c r="I237" s="87"/>
      <c r="J237" s="87"/>
      <c r="K237" s="87"/>
      <c r="L237" s="87"/>
      <c r="M237" s="87"/>
      <c r="N237" s="87"/>
      <c r="O237" s="87"/>
      <c r="P237" s="87"/>
      <c r="Q237" s="87"/>
      <c r="R237" s="87"/>
      <c r="S237" s="87"/>
      <c r="T237" s="87"/>
    </row>
    <row r="238" spans="1:20" x14ac:dyDescent="0.25">
      <c r="A238" s="103"/>
      <c r="B238" s="104"/>
      <c r="C238" s="105"/>
      <c r="D238" s="87"/>
      <c r="E238" s="87"/>
      <c r="F238" s="87"/>
      <c r="G238" s="87"/>
      <c r="H238" s="87"/>
      <c r="I238" s="87"/>
      <c r="J238" s="87"/>
      <c r="K238" s="87"/>
      <c r="L238" s="87"/>
      <c r="M238" s="87"/>
      <c r="N238" s="87"/>
      <c r="O238" s="87"/>
      <c r="P238" s="87"/>
      <c r="Q238" s="87"/>
      <c r="R238" s="87"/>
      <c r="S238" s="87"/>
      <c r="T238" s="87"/>
    </row>
    <row r="239" spans="1:20" x14ac:dyDescent="0.25">
      <c r="A239" s="103"/>
      <c r="B239" s="104"/>
      <c r="C239" s="105"/>
      <c r="D239" s="87"/>
      <c r="E239" s="87"/>
      <c r="F239" s="87"/>
      <c r="G239" s="87"/>
      <c r="H239" s="87"/>
      <c r="I239" s="87"/>
      <c r="J239" s="87"/>
      <c r="K239" s="87"/>
      <c r="L239" s="87"/>
      <c r="M239" s="87"/>
      <c r="N239" s="87"/>
      <c r="O239" s="87"/>
      <c r="P239" s="87"/>
      <c r="Q239" s="87"/>
      <c r="R239" s="87"/>
      <c r="S239" s="87"/>
      <c r="T239" s="87"/>
    </row>
    <row r="240" spans="1:20" x14ac:dyDescent="0.25">
      <c r="A240" s="103"/>
      <c r="B240" s="104"/>
      <c r="C240" s="105"/>
      <c r="D240" s="87"/>
      <c r="E240" s="87"/>
      <c r="F240" s="87"/>
      <c r="G240" s="87"/>
      <c r="H240" s="87"/>
      <c r="I240" s="87"/>
      <c r="J240" s="87"/>
      <c r="K240" s="87"/>
      <c r="L240" s="87"/>
      <c r="M240" s="87"/>
      <c r="N240" s="87"/>
      <c r="O240" s="87"/>
      <c r="P240" s="87"/>
      <c r="Q240" s="87"/>
      <c r="R240" s="87"/>
      <c r="S240" s="87"/>
      <c r="T240" s="87"/>
    </row>
    <row r="241" spans="1:21" x14ac:dyDescent="0.25">
      <c r="A241" s="103"/>
      <c r="B241" s="104"/>
      <c r="C241" s="105"/>
      <c r="D241" s="87"/>
      <c r="E241" s="87"/>
      <c r="F241" s="87"/>
      <c r="G241" s="87"/>
      <c r="H241" s="87"/>
      <c r="I241" s="87"/>
      <c r="J241" s="87"/>
      <c r="K241" s="87"/>
      <c r="L241" s="87"/>
      <c r="M241" s="87"/>
      <c r="N241" s="87"/>
      <c r="O241" s="87"/>
      <c r="P241" s="87"/>
      <c r="Q241" s="87"/>
      <c r="R241" s="87"/>
      <c r="S241" s="87"/>
      <c r="T241" s="87"/>
    </row>
    <row r="242" spans="1:21" x14ac:dyDescent="0.25">
      <c r="A242" s="103"/>
      <c r="B242" s="104"/>
      <c r="C242" s="105"/>
      <c r="D242" s="87"/>
      <c r="E242" s="87"/>
      <c r="F242" s="87"/>
      <c r="G242" s="87"/>
      <c r="H242" s="87"/>
      <c r="I242" s="87"/>
      <c r="J242" s="87"/>
      <c r="K242" s="87"/>
      <c r="L242" s="87"/>
      <c r="M242" s="87"/>
      <c r="N242" s="87"/>
      <c r="O242" s="87"/>
      <c r="P242" s="87"/>
      <c r="Q242" s="87"/>
      <c r="R242" s="87"/>
      <c r="S242" s="87"/>
      <c r="T242" s="87"/>
    </row>
    <row r="243" spans="1:21" x14ac:dyDescent="0.25">
      <c r="A243" s="103"/>
      <c r="B243" s="104"/>
      <c r="C243" s="105"/>
      <c r="D243" s="87"/>
      <c r="E243" s="87"/>
      <c r="F243" s="87"/>
      <c r="G243" s="87"/>
      <c r="H243" s="87"/>
      <c r="I243" s="87"/>
      <c r="J243" s="87"/>
      <c r="K243" s="87"/>
      <c r="L243" s="87"/>
      <c r="M243" s="87"/>
      <c r="N243" s="87"/>
      <c r="O243" s="87"/>
      <c r="P243" s="87"/>
      <c r="Q243" s="87"/>
      <c r="R243" s="87"/>
      <c r="S243" s="87"/>
      <c r="T243" s="87"/>
    </row>
    <row r="244" spans="1:21" x14ac:dyDescent="0.25">
      <c r="A244" s="103"/>
      <c r="B244" s="104"/>
      <c r="C244" s="105"/>
      <c r="D244" s="87"/>
      <c r="E244" s="87"/>
      <c r="F244" s="87"/>
      <c r="G244" s="87"/>
      <c r="H244" s="87"/>
      <c r="I244" s="87"/>
      <c r="J244" s="87"/>
      <c r="K244" s="87"/>
      <c r="L244" s="87"/>
      <c r="M244" s="87"/>
      <c r="N244" s="87"/>
      <c r="O244" s="87"/>
      <c r="P244" s="87"/>
      <c r="Q244" s="87"/>
      <c r="R244" s="87"/>
      <c r="S244" s="87"/>
      <c r="T244" s="87"/>
    </row>
    <row r="245" spans="1:21" x14ac:dyDescent="0.25">
      <c r="A245" s="103"/>
      <c r="B245" s="104"/>
      <c r="C245" s="105"/>
      <c r="D245" s="87"/>
      <c r="E245" s="87"/>
      <c r="F245" s="87"/>
      <c r="G245" s="87"/>
      <c r="H245" s="87"/>
      <c r="I245" s="87"/>
      <c r="J245" s="87"/>
      <c r="K245" s="87"/>
      <c r="L245" s="87"/>
      <c r="M245" s="87"/>
      <c r="N245" s="87"/>
      <c r="O245" s="87"/>
      <c r="P245" s="87"/>
      <c r="Q245" s="87"/>
      <c r="R245" s="87"/>
      <c r="S245" s="87"/>
      <c r="T245" s="87"/>
    </row>
    <row r="246" spans="1:21" x14ac:dyDescent="0.25">
      <c r="A246" s="103"/>
      <c r="B246" s="104"/>
      <c r="C246" s="105"/>
      <c r="D246" s="87"/>
      <c r="E246" s="87"/>
      <c r="F246" s="87"/>
      <c r="G246" s="87"/>
      <c r="H246" s="87"/>
      <c r="I246" s="87"/>
      <c r="J246" s="87"/>
      <c r="K246" s="87"/>
      <c r="L246" s="87"/>
      <c r="M246" s="87"/>
      <c r="N246" s="87"/>
      <c r="O246" s="87"/>
      <c r="P246" s="87"/>
      <c r="Q246" s="87"/>
      <c r="R246" s="87"/>
      <c r="S246" s="87"/>
      <c r="T246" s="87"/>
    </row>
    <row r="247" spans="1:21" x14ac:dyDescent="0.25">
      <c r="A247" s="103"/>
      <c r="B247" s="104"/>
      <c r="C247" s="105"/>
      <c r="D247" s="87"/>
      <c r="E247" s="87"/>
      <c r="F247" s="87"/>
      <c r="G247" s="87"/>
      <c r="H247" s="87"/>
      <c r="I247" s="87"/>
      <c r="J247" s="87"/>
      <c r="K247" s="87"/>
      <c r="L247" s="87"/>
      <c r="M247" s="87"/>
      <c r="N247" s="87"/>
      <c r="O247" s="87"/>
      <c r="P247" s="87"/>
      <c r="Q247" s="87"/>
      <c r="R247" s="87"/>
      <c r="S247" s="87"/>
      <c r="T247" s="87"/>
    </row>
    <row r="248" spans="1:21" x14ac:dyDescent="0.25">
      <c r="A248" s="103"/>
      <c r="B248" s="104"/>
      <c r="C248" s="105"/>
      <c r="D248" s="87"/>
      <c r="E248" s="87"/>
      <c r="F248" s="87"/>
      <c r="G248" s="87"/>
      <c r="H248" s="87"/>
      <c r="I248" s="87"/>
      <c r="J248" s="87"/>
      <c r="K248" s="87"/>
      <c r="L248" s="87"/>
      <c r="M248" s="87"/>
      <c r="N248" s="87"/>
      <c r="O248" s="87"/>
      <c r="P248" s="87"/>
      <c r="Q248" s="87"/>
      <c r="R248" s="87"/>
      <c r="S248" s="87"/>
      <c r="T248" s="87"/>
    </row>
    <row r="249" spans="1:21" x14ac:dyDescent="0.25">
      <c r="A249" s="103"/>
      <c r="B249" s="104" t="str">
        <f>IF(C249="","",B248)</f>
        <v/>
      </c>
      <c r="C249" s="105"/>
      <c r="D249" s="87"/>
      <c r="E249" s="87"/>
      <c r="F249" s="87"/>
      <c r="G249" s="87"/>
      <c r="H249" s="87"/>
      <c r="I249" s="87"/>
      <c r="J249" s="87"/>
      <c r="K249" s="87"/>
      <c r="L249" s="87"/>
      <c r="M249" s="87"/>
      <c r="N249" s="87"/>
      <c r="O249" s="87"/>
      <c r="P249" s="87"/>
      <c r="Q249" s="87"/>
      <c r="R249" s="87"/>
      <c r="S249" s="87"/>
      <c r="T249" s="87"/>
    </row>
    <row r="250" spans="1:21" x14ac:dyDescent="0.25">
      <c r="A250" s="103"/>
      <c r="B250" s="104"/>
      <c r="C250" s="105"/>
      <c r="D250" s="87"/>
      <c r="E250" s="87"/>
      <c r="F250" s="87"/>
      <c r="G250" s="87"/>
      <c r="H250" s="87"/>
      <c r="I250" s="87"/>
      <c r="J250" s="87"/>
      <c r="K250" s="87"/>
      <c r="L250" s="87"/>
      <c r="M250" s="87"/>
      <c r="N250" s="87"/>
      <c r="O250" s="87"/>
      <c r="P250" s="87"/>
      <c r="Q250" s="87"/>
      <c r="R250" s="87"/>
      <c r="S250" s="87"/>
      <c r="T250" s="87"/>
      <c r="U250" s="6"/>
    </row>
    <row r="251" spans="1:21" x14ac:dyDescent="0.25">
      <c r="A251" s="103"/>
      <c r="B251" s="104"/>
      <c r="C251" s="105"/>
      <c r="D251" s="87"/>
      <c r="E251" s="87"/>
      <c r="F251" s="87"/>
      <c r="G251" s="87"/>
      <c r="H251" s="87"/>
      <c r="I251" s="87"/>
      <c r="J251" s="87"/>
      <c r="K251" s="87"/>
      <c r="L251" s="87"/>
      <c r="M251" s="87"/>
      <c r="N251" s="87"/>
      <c r="O251" s="87"/>
      <c r="P251" s="87"/>
      <c r="Q251" s="87"/>
      <c r="R251" s="87"/>
      <c r="S251" s="87"/>
      <c r="T251" s="87"/>
      <c r="U251" s="6"/>
    </row>
    <row r="252" spans="1:21" x14ac:dyDescent="0.25">
      <c r="A252" s="103"/>
      <c r="B252" s="104"/>
      <c r="C252" s="105"/>
      <c r="D252" s="87"/>
      <c r="E252" s="87"/>
      <c r="F252" s="87"/>
      <c r="G252" s="87"/>
      <c r="H252" s="87"/>
      <c r="I252" s="87"/>
      <c r="J252" s="87"/>
      <c r="K252" s="87"/>
      <c r="L252" s="87"/>
      <c r="M252" s="87"/>
      <c r="N252" s="87"/>
      <c r="O252" s="87"/>
      <c r="P252" s="87"/>
      <c r="Q252" s="87"/>
      <c r="R252" s="6"/>
    </row>
    <row r="253" spans="1:21" x14ac:dyDescent="0.25">
      <c r="A253" s="103"/>
      <c r="B253" s="104"/>
      <c r="C253" s="105"/>
      <c r="D253" s="87"/>
      <c r="E253" s="87"/>
      <c r="F253" s="87"/>
      <c r="G253" s="87"/>
      <c r="H253" s="87"/>
      <c r="I253" s="87"/>
      <c r="J253" s="87"/>
      <c r="K253" s="87"/>
      <c r="L253" s="87"/>
      <c r="M253" s="87"/>
      <c r="N253" s="87"/>
      <c r="O253" s="87"/>
      <c r="P253" s="87"/>
      <c r="Q253" s="87"/>
      <c r="R253" s="6"/>
    </row>
    <row r="254" spans="1:21" x14ac:dyDescent="0.25">
      <c r="A254" s="103"/>
      <c r="B254" s="104"/>
      <c r="C254" s="105"/>
      <c r="D254" s="87"/>
      <c r="E254" s="87"/>
      <c r="F254" s="87"/>
      <c r="G254" s="87"/>
      <c r="H254" s="87"/>
      <c r="I254" s="87"/>
      <c r="J254" s="87"/>
      <c r="K254" s="87"/>
      <c r="L254" s="87"/>
      <c r="M254" s="87"/>
      <c r="N254" s="87"/>
      <c r="O254" s="87"/>
      <c r="P254" s="87"/>
      <c r="Q254" s="87"/>
      <c r="R254" s="6"/>
    </row>
    <row r="255" spans="1:21" x14ac:dyDescent="0.25">
      <c r="A255" s="103"/>
      <c r="B255" s="104"/>
      <c r="C255" s="105"/>
      <c r="D255" s="87"/>
      <c r="E255" s="87"/>
      <c r="F255" s="87"/>
      <c r="G255" s="87"/>
      <c r="H255" s="87"/>
      <c r="I255" s="87"/>
      <c r="J255" s="87"/>
      <c r="K255" s="87"/>
      <c r="L255" s="87"/>
      <c r="M255" s="87"/>
      <c r="N255" s="87"/>
      <c r="O255" s="87"/>
      <c r="P255" s="87"/>
      <c r="Q255" s="87"/>
      <c r="R255" s="6"/>
    </row>
    <row r="256" spans="1:21" x14ac:dyDescent="0.25">
      <c r="A256" s="103"/>
      <c r="B256" s="104"/>
      <c r="C256" s="105"/>
      <c r="D256" s="87"/>
      <c r="E256" s="87"/>
      <c r="F256" s="87"/>
      <c r="G256" s="87"/>
      <c r="H256" s="87"/>
      <c r="I256" s="87"/>
      <c r="J256" s="87"/>
      <c r="K256" s="87"/>
      <c r="L256" s="87"/>
      <c r="M256" s="87"/>
      <c r="N256" s="87"/>
      <c r="O256" s="87"/>
      <c r="P256" s="87"/>
      <c r="Q256" s="87"/>
      <c r="R256" s="6"/>
    </row>
    <row r="257" spans="1:18" x14ac:dyDescent="0.25">
      <c r="A257" s="103"/>
      <c r="B257" s="104"/>
      <c r="C257" s="105"/>
      <c r="D257" s="87"/>
      <c r="E257" s="87"/>
      <c r="F257" s="87"/>
      <c r="G257" s="87"/>
      <c r="H257" s="87"/>
      <c r="I257" s="87"/>
      <c r="J257" s="87"/>
      <c r="K257" s="87"/>
      <c r="L257" s="87"/>
      <c r="M257" s="87"/>
      <c r="N257" s="87"/>
      <c r="O257" s="87"/>
      <c r="P257" s="87"/>
      <c r="Q257" s="87"/>
      <c r="R257" s="6"/>
    </row>
    <row r="258" spans="1:18" x14ac:dyDescent="0.25">
      <c r="A258" s="103"/>
      <c r="B258" s="104"/>
      <c r="C258" s="105"/>
      <c r="D258" s="87"/>
      <c r="E258" s="87"/>
      <c r="F258" s="87"/>
      <c r="G258" s="87"/>
      <c r="H258" s="87"/>
      <c r="I258" s="87"/>
      <c r="J258" s="87"/>
      <c r="K258" s="87"/>
      <c r="L258" s="87"/>
      <c r="M258" s="87"/>
      <c r="N258" s="87"/>
      <c r="O258" s="87"/>
      <c r="P258" s="87"/>
      <c r="Q258" s="87"/>
      <c r="R258" s="6"/>
    </row>
    <row r="259" spans="1:18" x14ac:dyDescent="0.25">
      <c r="A259" s="103"/>
      <c r="B259" s="104"/>
      <c r="C259" s="105"/>
      <c r="D259" s="87"/>
      <c r="E259" s="87"/>
      <c r="F259" s="87"/>
      <c r="G259" s="87"/>
      <c r="H259" s="87"/>
      <c r="I259" s="87"/>
      <c r="J259" s="87"/>
      <c r="K259" s="87"/>
      <c r="L259" s="87"/>
      <c r="M259" s="87"/>
      <c r="N259" s="87"/>
      <c r="O259" s="87"/>
      <c r="P259" s="87"/>
      <c r="Q259" s="87"/>
      <c r="R259" s="6"/>
    </row>
    <row r="260" spans="1:18" x14ac:dyDescent="0.25">
      <c r="A260" s="103"/>
      <c r="B260" s="104"/>
      <c r="C260" s="105"/>
      <c r="D260" s="87"/>
      <c r="E260" s="87"/>
      <c r="F260" s="87"/>
      <c r="G260" s="87"/>
      <c r="H260" s="87"/>
      <c r="I260" s="87"/>
      <c r="J260" s="87"/>
      <c r="K260" s="87"/>
      <c r="L260" s="87"/>
      <c r="M260" s="87"/>
      <c r="N260" s="87"/>
      <c r="O260" s="87"/>
      <c r="P260" s="87"/>
      <c r="Q260" s="87"/>
      <c r="R260" s="6"/>
    </row>
    <row r="261" spans="1:18" x14ac:dyDescent="0.25">
      <c r="A261" s="103"/>
      <c r="B261" s="104"/>
      <c r="C261" s="105"/>
      <c r="D261" s="87"/>
      <c r="E261" s="87"/>
      <c r="F261" s="87"/>
      <c r="G261" s="87"/>
      <c r="H261" s="87"/>
      <c r="I261" s="87"/>
      <c r="J261" s="87"/>
      <c r="K261" s="87"/>
      <c r="L261" s="87"/>
      <c r="M261" s="87"/>
      <c r="N261" s="87"/>
      <c r="O261" s="87"/>
      <c r="P261" s="87"/>
      <c r="Q261" s="87"/>
      <c r="R261" s="6"/>
    </row>
    <row r="262" spans="1:18" x14ac:dyDescent="0.25">
      <c r="A262" s="103"/>
      <c r="B262" s="104"/>
      <c r="C262" s="105"/>
      <c r="D262" s="87"/>
      <c r="E262" s="87"/>
      <c r="F262" s="87"/>
      <c r="G262" s="87"/>
      <c r="H262" s="87"/>
      <c r="I262" s="87"/>
      <c r="J262" s="87"/>
      <c r="K262" s="87"/>
      <c r="L262" s="87"/>
      <c r="M262" s="87"/>
      <c r="N262" s="87"/>
      <c r="O262" s="87"/>
      <c r="P262" s="87"/>
      <c r="Q262" s="87"/>
      <c r="R262" s="6"/>
    </row>
    <row r="263" spans="1:18" x14ac:dyDescent="0.25">
      <c r="A263" s="103"/>
      <c r="B263" s="104"/>
      <c r="C263" s="105"/>
      <c r="D263" s="87"/>
      <c r="E263" s="87"/>
      <c r="F263" s="87"/>
      <c r="G263" s="87"/>
      <c r="H263" s="87"/>
      <c r="I263" s="87"/>
      <c r="J263" s="87"/>
      <c r="K263" s="87"/>
      <c r="L263" s="87"/>
      <c r="M263" s="87"/>
      <c r="N263" s="87"/>
      <c r="O263" s="87"/>
      <c r="P263" s="87"/>
      <c r="Q263" s="87"/>
      <c r="R263" s="6"/>
    </row>
    <row r="264" spans="1:18" x14ac:dyDescent="0.25">
      <c r="A264" s="103"/>
      <c r="B264" s="104"/>
      <c r="C264" s="105"/>
      <c r="D264" s="87"/>
      <c r="E264" s="87"/>
      <c r="F264" s="87"/>
      <c r="G264" s="87"/>
      <c r="H264" s="87"/>
      <c r="I264" s="87"/>
      <c r="J264" s="87"/>
      <c r="K264" s="87"/>
      <c r="L264" s="87"/>
      <c r="M264" s="87"/>
      <c r="N264" s="87"/>
      <c r="O264" s="87"/>
      <c r="P264" s="87"/>
      <c r="Q264" s="87"/>
      <c r="R264" s="6"/>
    </row>
    <row r="265" spans="1:18" x14ac:dyDescent="0.25">
      <c r="A265" s="103"/>
      <c r="B265" s="104"/>
      <c r="C265" s="105"/>
      <c r="D265" s="87"/>
      <c r="E265" s="87"/>
      <c r="F265" s="87"/>
      <c r="G265" s="87"/>
      <c r="H265" s="87"/>
      <c r="I265" s="87"/>
      <c r="J265" s="87"/>
      <c r="K265" s="87"/>
      <c r="L265" s="87"/>
      <c r="M265" s="87"/>
      <c r="N265" s="87"/>
      <c r="O265" s="87"/>
      <c r="P265" s="87"/>
      <c r="Q265" s="87"/>
      <c r="R265" s="6"/>
    </row>
    <row r="266" spans="1:18" x14ac:dyDescent="0.25">
      <c r="A266" s="103"/>
      <c r="B266" s="104"/>
      <c r="C266" s="105"/>
      <c r="D266" s="87"/>
      <c r="E266" s="87"/>
      <c r="F266" s="87"/>
      <c r="G266" s="87"/>
      <c r="H266" s="87"/>
      <c r="I266" s="87"/>
      <c r="J266" s="87"/>
      <c r="K266" s="87"/>
      <c r="L266" s="87"/>
      <c r="M266" s="87"/>
      <c r="N266" s="87"/>
      <c r="O266" s="87"/>
      <c r="P266" s="87"/>
      <c r="Q266" s="87"/>
      <c r="R266" s="6"/>
    </row>
    <row r="267" spans="1:18" x14ac:dyDescent="0.25">
      <c r="A267" s="103"/>
      <c r="B267" s="104"/>
      <c r="C267" s="105"/>
      <c r="D267" s="87"/>
      <c r="E267" s="87"/>
      <c r="F267" s="87"/>
      <c r="G267" s="87"/>
      <c r="H267" s="87"/>
      <c r="I267" s="87"/>
      <c r="J267" s="87"/>
      <c r="K267" s="87"/>
      <c r="L267" s="87"/>
      <c r="M267" s="87"/>
      <c r="N267" s="87"/>
      <c r="O267" s="87"/>
      <c r="P267" s="87"/>
      <c r="Q267" s="87"/>
      <c r="R267" s="6"/>
    </row>
    <row r="268" spans="1:18" x14ac:dyDescent="0.25">
      <c r="A268" s="103"/>
      <c r="B268" s="104"/>
      <c r="C268" s="105"/>
      <c r="D268" s="87"/>
      <c r="E268" s="87"/>
      <c r="F268" s="87"/>
      <c r="G268" s="87"/>
      <c r="H268" s="87"/>
      <c r="I268" s="87"/>
      <c r="J268" s="87"/>
      <c r="K268" s="87"/>
      <c r="L268" s="87"/>
      <c r="M268" s="87"/>
      <c r="N268" s="87"/>
      <c r="O268" s="87"/>
      <c r="P268" s="87"/>
      <c r="Q268" s="87"/>
      <c r="R268" s="6"/>
    </row>
    <row r="269" spans="1:18" x14ac:dyDescent="0.25">
      <c r="A269" s="103"/>
      <c r="B269" s="104"/>
      <c r="C269" s="105"/>
      <c r="D269" s="87"/>
      <c r="E269" s="87"/>
      <c r="F269" s="87"/>
      <c r="G269" s="87"/>
      <c r="H269" s="87"/>
      <c r="I269" s="87"/>
      <c r="J269" s="87"/>
      <c r="K269" s="87"/>
      <c r="L269" s="87"/>
      <c r="M269" s="87"/>
      <c r="N269" s="87"/>
      <c r="O269" s="87"/>
      <c r="P269" s="87"/>
      <c r="Q269" s="87"/>
      <c r="R269" s="6"/>
    </row>
    <row r="270" spans="1:18" x14ac:dyDescent="0.25">
      <c r="A270" s="103"/>
      <c r="B270" s="104"/>
      <c r="C270" s="105"/>
      <c r="D270" s="87"/>
      <c r="E270" s="87"/>
      <c r="F270" s="87"/>
      <c r="G270" s="87"/>
      <c r="H270" s="87"/>
      <c r="I270" s="87"/>
      <c r="J270" s="87"/>
      <c r="K270" s="87"/>
      <c r="L270" s="87"/>
      <c r="M270" s="87"/>
      <c r="N270" s="87"/>
      <c r="O270" s="87"/>
      <c r="P270" s="87"/>
      <c r="Q270" s="87"/>
      <c r="R270" s="6"/>
    </row>
    <row r="271" spans="1:18" x14ac:dyDescent="0.25">
      <c r="A271" s="103"/>
      <c r="B271" s="104"/>
      <c r="C271" s="105"/>
      <c r="D271" s="87"/>
      <c r="E271" s="87"/>
      <c r="F271" s="87"/>
      <c r="G271" s="87"/>
      <c r="H271" s="87"/>
      <c r="I271" s="87"/>
      <c r="J271" s="87"/>
      <c r="K271" s="87"/>
      <c r="L271" s="87"/>
      <c r="M271" s="87"/>
      <c r="N271" s="87"/>
      <c r="O271" s="87"/>
      <c r="P271" s="87"/>
      <c r="Q271" s="87"/>
      <c r="R271" s="6"/>
    </row>
    <row r="272" spans="1:18" x14ac:dyDescent="0.25">
      <c r="A272" s="103"/>
      <c r="B272" s="104"/>
      <c r="C272" s="105"/>
      <c r="D272" s="87"/>
      <c r="E272" s="87"/>
      <c r="F272" s="87"/>
      <c r="G272" s="87"/>
      <c r="H272" s="87"/>
      <c r="I272" s="87"/>
      <c r="J272" s="87"/>
      <c r="K272" s="87"/>
      <c r="L272" s="87"/>
      <c r="M272" s="87"/>
      <c r="N272" s="87"/>
      <c r="O272" s="87"/>
      <c r="P272" s="87"/>
      <c r="Q272" s="87"/>
      <c r="R272" s="6"/>
    </row>
    <row r="273" spans="1:18" x14ac:dyDescent="0.25">
      <c r="A273" s="103"/>
      <c r="B273" s="104"/>
      <c r="C273" s="105"/>
      <c r="D273" s="87"/>
      <c r="E273" s="87"/>
      <c r="F273" s="87"/>
      <c r="G273" s="87"/>
      <c r="H273" s="87"/>
      <c r="I273" s="87"/>
      <c r="J273" s="87"/>
      <c r="K273" s="87"/>
      <c r="L273" s="87"/>
      <c r="M273" s="87"/>
      <c r="N273" s="87"/>
      <c r="O273" s="87"/>
      <c r="P273" s="87"/>
      <c r="Q273" s="87"/>
      <c r="R273" s="6"/>
    </row>
    <row r="274" spans="1:18" x14ac:dyDescent="0.25">
      <c r="A274" s="103"/>
      <c r="B274" s="104"/>
      <c r="C274" s="105"/>
      <c r="D274" s="87"/>
      <c r="E274" s="87"/>
      <c r="F274" s="87"/>
      <c r="G274" s="87"/>
      <c r="H274" s="87"/>
      <c r="I274" s="87"/>
      <c r="J274" s="87"/>
      <c r="K274" s="87"/>
      <c r="L274" s="87"/>
      <c r="M274" s="87"/>
      <c r="N274" s="87"/>
      <c r="O274" s="87"/>
      <c r="P274" s="87"/>
      <c r="Q274" s="87"/>
      <c r="R274" s="6"/>
    </row>
    <row r="275" spans="1:18" x14ac:dyDescent="0.25">
      <c r="A275" s="103"/>
      <c r="B275" s="104"/>
      <c r="C275" s="105"/>
      <c r="D275" s="87"/>
      <c r="E275" s="87"/>
      <c r="F275" s="87"/>
      <c r="G275" s="87"/>
      <c r="H275" s="87"/>
      <c r="I275" s="87"/>
      <c r="J275" s="87"/>
      <c r="K275" s="87"/>
      <c r="L275" s="87"/>
      <c r="M275" s="87"/>
      <c r="N275" s="87"/>
      <c r="O275" s="87"/>
      <c r="P275" s="87"/>
      <c r="Q275" s="87"/>
      <c r="R275" s="6"/>
    </row>
    <row r="276" spans="1:18" x14ac:dyDescent="0.25">
      <c r="A276" s="103"/>
      <c r="B276" s="104"/>
      <c r="C276" s="105"/>
      <c r="D276" s="87"/>
      <c r="E276" s="87"/>
      <c r="F276" s="87"/>
      <c r="G276" s="87"/>
      <c r="H276" s="87"/>
      <c r="I276" s="87"/>
      <c r="J276" s="87"/>
      <c r="K276" s="87"/>
      <c r="L276" s="87"/>
      <c r="M276" s="87"/>
      <c r="N276" s="87"/>
      <c r="O276" s="87"/>
      <c r="P276" s="87"/>
      <c r="Q276" s="87"/>
      <c r="R276" s="6"/>
    </row>
    <row r="277" spans="1:18" x14ac:dyDescent="0.25">
      <c r="A277" s="103"/>
      <c r="B277" s="104"/>
      <c r="C277" s="105"/>
      <c r="D277" s="87"/>
      <c r="E277" s="87"/>
      <c r="F277" s="87"/>
      <c r="G277" s="87"/>
      <c r="H277" s="87"/>
      <c r="I277" s="87"/>
      <c r="J277" s="87"/>
      <c r="K277" s="87"/>
      <c r="L277" s="87"/>
      <c r="M277" s="87"/>
      <c r="N277" s="87"/>
      <c r="O277" s="87"/>
      <c r="P277" s="87"/>
      <c r="Q277" s="87"/>
      <c r="R277" s="6"/>
    </row>
    <row r="278" spans="1:18" x14ac:dyDescent="0.25">
      <c r="A278" s="103"/>
      <c r="B278" s="104"/>
      <c r="C278" s="105"/>
      <c r="D278" s="87"/>
      <c r="E278" s="87"/>
      <c r="F278" s="87"/>
      <c r="G278" s="87"/>
      <c r="H278" s="87"/>
      <c r="I278" s="87"/>
      <c r="J278" s="87"/>
      <c r="K278" s="87"/>
      <c r="L278" s="87"/>
      <c r="M278" s="87"/>
      <c r="N278" s="87"/>
      <c r="O278" s="87"/>
      <c r="P278" s="87"/>
      <c r="Q278" s="87"/>
      <c r="R278" s="6"/>
    </row>
    <row r="279" spans="1:18" x14ac:dyDescent="0.25">
      <c r="A279" s="103"/>
      <c r="B279" s="104"/>
      <c r="C279" s="105"/>
      <c r="D279" s="87"/>
      <c r="E279" s="87"/>
      <c r="F279" s="87"/>
      <c r="G279" s="87"/>
      <c r="H279" s="87"/>
      <c r="I279" s="87"/>
      <c r="J279" s="87"/>
      <c r="K279" s="87"/>
      <c r="L279" s="87"/>
      <c r="M279" s="87"/>
      <c r="N279" s="87"/>
      <c r="O279" s="87"/>
      <c r="P279" s="87"/>
      <c r="Q279" s="87"/>
      <c r="R279" s="6"/>
    </row>
    <row r="280" spans="1:18" x14ac:dyDescent="0.25">
      <c r="A280" s="103"/>
      <c r="B280" s="104"/>
      <c r="C280" s="105"/>
      <c r="D280" s="87"/>
      <c r="E280" s="87"/>
      <c r="F280" s="87"/>
      <c r="G280" s="87"/>
      <c r="H280" s="87"/>
      <c r="I280" s="87"/>
      <c r="J280" s="87"/>
      <c r="K280" s="87"/>
      <c r="L280" s="87"/>
      <c r="M280" s="87"/>
      <c r="N280" s="87"/>
      <c r="O280" s="87"/>
      <c r="P280" s="87"/>
      <c r="Q280" s="87"/>
      <c r="R280" s="6"/>
    </row>
    <row r="281" spans="1:18" x14ac:dyDescent="0.25">
      <c r="A281" s="103"/>
      <c r="B281" s="104"/>
      <c r="C281" s="105"/>
      <c r="D281" s="87"/>
      <c r="E281" s="87"/>
      <c r="F281" s="87"/>
      <c r="G281" s="87"/>
      <c r="H281" s="87"/>
      <c r="I281" s="87"/>
      <c r="J281" s="87"/>
      <c r="K281" s="87"/>
      <c r="L281" s="87"/>
      <c r="M281" s="87"/>
      <c r="N281" s="87"/>
      <c r="O281" s="87"/>
      <c r="P281" s="87"/>
      <c r="Q281" s="87"/>
      <c r="R281" s="6"/>
    </row>
    <row r="282" spans="1:18" x14ac:dyDescent="0.25">
      <c r="A282" s="103"/>
      <c r="B282" s="104"/>
      <c r="C282" s="105"/>
      <c r="D282" s="87"/>
      <c r="E282" s="87"/>
      <c r="F282" s="87"/>
      <c r="G282" s="87"/>
      <c r="H282" s="87"/>
      <c r="I282" s="87"/>
      <c r="J282" s="87"/>
      <c r="K282" s="87"/>
      <c r="L282" s="87"/>
      <c r="M282" s="87"/>
      <c r="N282" s="87"/>
      <c r="O282" s="87"/>
      <c r="P282" s="87"/>
      <c r="Q282" s="87"/>
      <c r="R282" s="6"/>
    </row>
    <row r="283" spans="1:18" x14ac:dyDescent="0.25">
      <c r="A283" s="103"/>
      <c r="B283" s="104"/>
      <c r="C283" s="105"/>
      <c r="D283" s="87"/>
      <c r="E283" s="87"/>
      <c r="F283" s="87"/>
      <c r="G283" s="87"/>
      <c r="H283" s="87"/>
      <c r="I283" s="87"/>
      <c r="J283" s="87"/>
      <c r="K283" s="87"/>
      <c r="L283" s="87"/>
      <c r="M283" s="87"/>
      <c r="N283" s="87"/>
      <c r="O283" s="87"/>
      <c r="P283" s="87"/>
      <c r="Q283" s="87"/>
      <c r="R283" s="6"/>
    </row>
    <row r="284" spans="1:18" x14ac:dyDescent="0.25">
      <c r="A284" s="103"/>
      <c r="B284" s="104"/>
      <c r="C284" s="105"/>
      <c r="D284" s="87"/>
      <c r="E284" s="87"/>
      <c r="F284" s="87"/>
      <c r="G284" s="87"/>
      <c r="H284" s="87"/>
      <c r="I284" s="87"/>
      <c r="J284" s="87"/>
      <c r="K284" s="87"/>
      <c r="L284" s="87"/>
      <c r="M284" s="87"/>
      <c r="N284" s="87"/>
      <c r="O284" s="87"/>
      <c r="P284" s="87"/>
      <c r="Q284" s="87"/>
      <c r="R284" s="6"/>
    </row>
    <row r="285" spans="1:18" x14ac:dyDescent="0.25">
      <c r="A285" s="103"/>
      <c r="B285" s="104"/>
      <c r="C285" s="105"/>
      <c r="D285" s="87"/>
      <c r="E285" s="87"/>
      <c r="F285" s="87"/>
      <c r="G285" s="87"/>
      <c r="H285" s="87"/>
      <c r="I285" s="87"/>
      <c r="J285" s="87"/>
      <c r="K285" s="87"/>
      <c r="L285" s="87"/>
      <c r="M285" s="87"/>
      <c r="N285" s="87"/>
      <c r="O285" s="87"/>
      <c r="P285" s="87"/>
      <c r="Q285" s="87"/>
      <c r="R285" s="6"/>
    </row>
    <row r="286" spans="1:18" x14ac:dyDescent="0.25">
      <c r="A286" s="103"/>
      <c r="B286" s="104"/>
      <c r="C286" s="105"/>
      <c r="D286" s="87"/>
      <c r="E286" s="87"/>
      <c r="F286" s="87"/>
      <c r="G286" s="87"/>
      <c r="H286" s="87"/>
      <c r="I286" s="87"/>
      <c r="J286" s="87"/>
      <c r="K286" s="87"/>
      <c r="L286" s="87"/>
      <c r="M286" s="87"/>
      <c r="N286" s="87"/>
      <c r="O286" s="87"/>
      <c r="P286" s="87"/>
      <c r="Q286" s="87"/>
      <c r="R286" s="6"/>
    </row>
    <row r="287" spans="1:18" x14ac:dyDescent="0.25">
      <c r="A287" s="103"/>
      <c r="B287" s="104"/>
      <c r="C287" s="105"/>
      <c r="D287" s="87"/>
      <c r="E287" s="87"/>
      <c r="F287" s="87"/>
      <c r="G287" s="87"/>
      <c r="H287" s="87"/>
      <c r="I287" s="87"/>
      <c r="J287" s="87"/>
      <c r="K287" s="87"/>
      <c r="L287" s="87"/>
      <c r="M287" s="87"/>
      <c r="N287" s="87"/>
      <c r="O287" s="87"/>
      <c r="P287" s="87"/>
      <c r="Q287" s="87"/>
      <c r="R287" s="6"/>
    </row>
    <row r="288" spans="1:18" x14ac:dyDescent="0.25">
      <c r="A288" s="103"/>
      <c r="B288" s="104"/>
      <c r="C288" s="105"/>
      <c r="D288" s="87"/>
      <c r="E288" s="87"/>
      <c r="F288" s="87"/>
      <c r="G288" s="87"/>
      <c r="H288" s="87"/>
      <c r="I288" s="87"/>
      <c r="J288" s="87"/>
      <c r="K288" s="87"/>
      <c r="L288" s="87"/>
      <c r="M288" s="87"/>
      <c r="N288" s="87"/>
      <c r="O288" s="87"/>
      <c r="P288" s="87"/>
      <c r="Q288" s="87"/>
      <c r="R288" s="6"/>
    </row>
    <row r="289" spans="1:18" x14ac:dyDescent="0.25">
      <c r="A289" s="103"/>
      <c r="B289" s="104"/>
      <c r="C289" s="105"/>
      <c r="D289" s="87"/>
      <c r="E289" s="87"/>
      <c r="F289" s="87"/>
      <c r="G289" s="87"/>
      <c r="H289" s="87"/>
      <c r="I289" s="87"/>
      <c r="J289" s="87"/>
      <c r="K289" s="87"/>
      <c r="L289" s="87"/>
      <c r="M289" s="87"/>
      <c r="N289" s="87"/>
      <c r="O289" s="87"/>
      <c r="P289" s="87"/>
      <c r="Q289" s="87"/>
      <c r="R289" s="6"/>
    </row>
    <row r="290" spans="1:18" x14ac:dyDescent="0.25">
      <c r="A290" s="103"/>
      <c r="B290" s="104"/>
      <c r="C290" s="105"/>
      <c r="D290" s="87"/>
      <c r="E290" s="87"/>
      <c r="F290" s="87"/>
      <c r="G290" s="87"/>
      <c r="H290" s="87"/>
      <c r="I290" s="87"/>
      <c r="J290" s="87"/>
      <c r="K290" s="87"/>
      <c r="L290" s="87"/>
      <c r="M290" s="87"/>
      <c r="N290" s="87"/>
      <c r="O290" s="87"/>
      <c r="P290" s="87"/>
      <c r="Q290" s="87"/>
      <c r="R290" s="6"/>
    </row>
    <row r="291" spans="1:18" x14ac:dyDescent="0.25">
      <c r="A291" s="103"/>
      <c r="B291" s="104"/>
      <c r="C291" s="105"/>
      <c r="D291" s="87"/>
      <c r="E291" s="87"/>
      <c r="F291" s="87"/>
      <c r="G291" s="87"/>
      <c r="H291" s="87"/>
      <c r="I291" s="87"/>
      <c r="J291" s="87"/>
      <c r="K291" s="87"/>
      <c r="L291" s="87"/>
      <c r="M291" s="87"/>
      <c r="N291" s="87"/>
      <c r="O291" s="87"/>
      <c r="P291" s="87"/>
      <c r="Q291" s="87"/>
      <c r="R291" s="6"/>
    </row>
    <row r="292" spans="1:18" x14ac:dyDescent="0.25">
      <c r="A292" s="103"/>
      <c r="B292" s="104"/>
      <c r="C292" s="105"/>
      <c r="D292" s="87"/>
      <c r="E292" s="87"/>
      <c r="F292" s="87"/>
      <c r="G292" s="87"/>
      <c r="H292" s="87"/>
      <c r="I292" s="87"/>
      <c r="J292" s="87"/>
      <c r="K292" s="87"/>
      <c r="L292" s="87"/>
      <c r="M292" s="87"/>
      <c r="N292" s="87"/>
      <c r="O292" s="87"/>
      <c r="P292" s="87"/>
      <c r="Q292" s="87"/>
      <c r="R292" s="6"/>
    </row>
    <row r="293" spans="1:18" x14ac:dyDescent="0.25">
      <c r="A293" s="103"/>
      <c r="B293" s="104"/>
      <c r="C293" s="105"/>
      <c r="D293" s="87"/>
      <c r="E293" s="87"/>
      <c r="F293" s="87"/>
      <c r="G293" s="87"/>
      <c r="H293" s="87"/>
      <c r="I293" s="87"/>
      <c r="J293" s="87"/>
      <c r="K293" s="87"/>
      <c r="L293" s="87"/>
      <c r="M293" s="87"/>
      <c r="N293" s="87"/>
      <c r="O293" s="87"/>
      <c r="P293" s="87"/>
      <c r="Q293" s="87"/>
      <c r="R293" s="6"/>
    </row>
    <row r="294" spans="1:18" x14ac:dyDescent="0.25">
      <c r="A294" s="103"/>
      <c r="B294" s="104"/>
      <c r="C294" s="105"/>
      <c r="D294" s="87"/>
      <c r="E294" s="87"/>
      <c r="F294" s="87"/>
      <c r="G294" s="87"/>
      <c r="H294" s="87"/>
      <c r="I294" s="87"/>
      <c r="J294" s="87"/>
      <c r="K294" s="87"/>
      <c r="L294" s="87"/>
      <c r="M294" s="87"/>
      <c r="N294" s="87"/>
      <c r="O294" s="87"/>
      <c r="P294" s="87"/>
      <c r="Q294" s="87"/>
      <c r="R294" s="6"/>
    </row>
    <row r="295" spans="1:18" x14ac:dyDescent="0.25">
      <c r="A295" s="103"/>
      <c r="B295" s="104"/>
      <c r="C295" s="105"/>
      <c r="D295" s="87"/>
      <c r="E295" s="87"/>
      <c r="F295" s="87"/>
      <c r="G295" s="87"/>
      <c r="H295" s="87"/>
      <c r="I295" s="87"/>
      <c r="J295" s="87"/>
      <c r="K295" s="87"/>
      <c r="L295" s="87"/>
      <c r="M295" s="87"/>
      <c r="N295" s="87"/>
      <c r="O295" s="87"/>
      <c r="P295" s="87"/>
      <c r="Q295" s="87"/>
      <c r="R295" s="6"/>
    </row>
    <row r="296" spans="1:18" x14ac:dyDescent="0.25">
      <c r="A296" s="103"/>
      <c r="B296" s="104"/>
      <c r="C296" s="105"/>
      <c r="D296" s="87"/>
      <c r="E296" s="87"/>
      <c r="F296" s="87"/>
      <c r="G296" s="87"/>
      <c r="H296" s="87"/>
      <c r="I296" s="87"/>
      <c r="J296" s="87"/>
      <c r="K296" s="87"/>
      <c r="L296" s="87"/>
      <c r="M296" s="87"/>
      <c r="N296" s="87"/>
      <c r="O296" s="87"/>
      <c r="P296" s="87"/>
      <c r="Q296" s="87"/>
      <c r="R296" s="6"/>
    </row>
    <row r="297" spans="1:18" x14ac:dyDescent="0.25">
      <c r="A297" s="103"/>
      <c r="B297" s="104"/>
      <c r="C297" s="105"/>
      <c r="D297" s="87"/>
      <c r="E297" s="87"/>
      <c r="F297" s="87"/>
      <c r="G297" s="87"/>
      <c r="H297" s="87"/>
      <c r="I297" s="87"/>
      <c r="J297" s="87"/>
      <c r="K297" s="87"/>
      <c r="L297" s="87"/>
      <c r="M297" s="87"/>
      <c r="N297" s="87"/>
      <c r="O297" s="87"/>
      <c r="P297" s="87"/>
      <c r="Q297" s="87"/>
      <c r="R297" s="6"/>
    </row>
    <row r="298" spans="1:18" x14ac:dyDescent="0.25">
      <c r="A298" s="103"/>
      <c r="B298" s="104"/>
      <c r="C298" s="105"/>
      <c r="D298" s="87"/>
      <c r="E298" s="87"/>
      <c r="F298" s="87"/>
      <c r="G298" s="87"/>
      <c r="H298" s="87"/>
      <c r="I298" s="87"/>
      <c r="J298" s="87"/>
      <c r="K298" s="87"/>
      <c r="L298" s="87"/>
      <c r="M298" s="87"/>
      <c r="N298" s="87"/>
      <c r="O298" s="87"/>
      <c r="P298" s="87"/>
      <c r="Q298" s="87"/>
      <c r="R298" s="6"/>
    </row>
    <row r="299" spans="1:18" x14ac:dyDescent="0.25">
      <c r="A299" s="103"/>
      <c r="B299" s="104"/>
      <c r="C299" s="105"/>
      <c r="D299" s="87"/>
      <c r="E299" s="87"/>
      <c r="F299" s="87"/>
      <c r="G299" s="87"/>
      <c r="H299" s="87"/>
      <c r="I299" s="87"/>
      <c r="J299" s="87"/>
      <c r="K299" s="87"/>
      <c r="L299" s="87"/>
      <c r="M299" s="87"/>
      <c r="N299" s="87"/>
      <c r="O299" s="87"/>
      <c r="P299" s="87"/>
      <c r="Q299" s="87"/>
      <c r="R299" s="6"/>
    </row>
    <row r="300" spans="1:18" x14ac:dyDescent="0.25">
      <c r="A300" s="103"/>
      <c r="B300" s="104"/>
      <c r="C300" s="105"/>
      <c r="D300" s="87"/>
      <c r="E300" s="87"/>
      <c r="F300" s="87"/>
      <c r="G300" s="87"/>
      <c r="H300" s="87"/>
      <c r="I300" s="87"/>
      <c r="J300" s="87"/>
      <c r="K300" s="87"/>
      <c r="L300" s="87"/>
      <c r="M300" s="87"/>
      <c r="N300" s="87"/>
      <c r="O300" s="87"/>
      <c r="P300" s="87"/>
      <c r="Q300" s="87"/>
      <c r="R300" s="6"/>
    </row>
    <row r="301" spans="1:18" x14ac:dyDescent="0.25">
      <c r="A301" s="103"/>
      <c r="B301" s="104"/>
      <c r="C301" s="105"/>
      <c r="D301" s="87"/>
      <c r="E301" s="87"/>
      <c r="F301" s="87"/>
      <c r="G301" s="87"/>
      <c r="H301" s="87"/>
      <c r="I301" s="87"/>
      <c r="J301" s="87"/>
      <c r="K301" s="87"/>
      <c r="L301" s="87"/>
      <c r="M301" s="87"/>
      <c r="N301" s="87"/>
      <c r="O301" s="87"/>
      <c r="P301" s="87"/>
      <c r="Q301" s="87"/>
      <c r="R301" s="6"/>
    </row>
    <row r="302" spans="1:18" x14ac:dyDescent="0.25">
      <c r="A302" s="103"/>
      <c r="B302" s="104"/>
      <c r="C302" s="105"/>
      <c r="D302" s="87"/>
      <c r="E302" s="87"/>
      <c r="F302" s="87"/>
      <c r="G302" s="87"/>
      <c r="H302" s="87"/>
      <c r="I302" s="87"/>
      <c r="J302" s="87"/>
      <c r="K302" s="87"/>
      <c r="L302" s="87"/>
      <c r="M302" s="87"/>
      <c r="N302" s="87"/>
      <c r="O302" s="87"/>
      <c r="P302" s="87"/>
      <c r="Q302" s="87"/>
      <c r="R302" s="6"/>
    </row>
    <row r="303" spans="1:18" x14ac:dyDescent="0.25">
      <c r="A303" s="103"/>
      <c r="B303" s="104"/>
      <c r="C303" s="105"/>
      <c r="D303" s="87"/>
      <c r="E303" s="87"/>
      <c r="F303" s="87"/>
      <c r="G303" s="87"/>
      <c r="H303" s="87"/>
      <c r="I303" s="87"/>
      <c r="J303" s="87"/>
      <c r="K303" s="87"/>
      <c r="L303" s="87"/>
      <c r="M303" s="87"/>
      <c r="N303" s="87"/>
      <c r="O303" s="87"/>
      <c r="P303" s="87"/>
      <c r="Q303" s="87"/>
      <c r="R303" s="6"/>
    </row>
    <row r="304" spans="1:18" x14ac:dyDescent="0.25">
      <c r="A304" s="103"/>
      <c r="B304" s="104"/>
      <c r="C304" s="105"/>
      <c r="D304" s="87"/>
      <c r="E304" s="87"/>
      <c r="F304" s="87"/>
      <c r="G304" s="87"/>
      <c r="H304" s="87"/>
      <c r="I304" s="87"/>
      <c r="J304" s="87"/>
      <c r="K304" s="87"/>
      <c r="L304" s="87"/>
      <c r="M304" s="87"/>
      <c r="N304" s="87"/>
      <c r="O304" s="87"/>
      <c r="P304" s="87"/>
      <c r="Q304" s="87"/>
      <c r="R304" s="6"/>
    </row>
    <row r="305" spans="1:18" x14ac:dyDescent="0.25">
      <c r="A305" s="103"/>
      <c r="B305" s="104"/>
      <c r="C305" s="105"/>
      <c r="D305" s="87"/>
      <c r="E305" s="87"/>
      <c r="F305" s="87"/>
      <c r="G305" s="87"/>
      <c r="H305" s="87"/>
      <c r="I305" s="87"/>
      <c r="J305" s="87"/>
      <c r="K305" s="87"/>
      <c r="L305" s="87"/>
      <c r="M305" s="87"/>
      <c r="N305" s="87"/>
      <c r="O305" s="87"/>
      <c r="P305" s="87"/>
      <c r="Q305" s="87"/>
      <c r="R305" s="6"/>
    </row>
    <row r="306" spans="1:18" x14ac:dyDescent="0.25">
      <c r="A306" s="103"/>
      <c r="B306" s="104"/>
      <c r="C306" s="105"/>
      <c r="D306" s="87"/>
      <c r="E306" s="87"/>
      <c r="F306" s="87"/>
      <c r="G306" s="87"/>
      <c r="H306" s="87"/>
      <c r="I306" s="87"/>
      <c r="J306" s="87"/>
      <c r="K306" s="87"/>
      <c r="L306" s="87"/>
      <c r="M306" s="87"/>
      <c r="N306" s="87"/>
      <c r="O306" s="87"/>
      <c r="P306" s="87"/>
      <c r="Q306" s="87"/>
      <c r="R306" s="6"/>
    </row>
    <row r="307" spans="1:18" x14ac:dyDescent="0.25">
      <c r="A307" s="103"/>
      <c r="B307" s="104"/>
      <c r="C307" s="105"/>
      <c r="D307" s="87"/>
      <c r="E307" s="87"/>
      <c r="F307" s="87"/>
      <c r="G307" s="87"/>
      <c r="H307" s="87"/>
      <c r="I307" s="87"/>
      <c r="J307" s="87"/>
      <c r="K307" s="87"/>
      <c r="L307" s="87"/>
      <c r="M307" s="87"/>
      <c r="N307" s="87"/>
      <c r="O307" s="87"/>
      <c r="P307" s="87"/>
      <c r="Q307" s="87"/>
      <c r="R307" s="6"/>
    </row>
    <row r="308" spans="1:18" x14ac:dyDescent="0.25">
      <c r="A308" s="103"/>
      <c r="B308" s="104"/>
      <c r="C308" s="105"/>
      <c r="D308" s="87"/>
      <c r="E308" s="87"/>
      <c r="F308" s="87"/>
      <c r="G308" s="87"/>
      <c r="H308" s="87"/>
      <c r="I308" s="87"/>
      <c r="J308" s="87"/>
      <c r="K308" s="87"/>
      <c r="L308" s="87"/>
      <c r="M308" s="87"/>
      <c r="N308" s="87"/>
      <c r="O308" s="87"/>
      <c r="P308" s="87"/>
      <c r="Q308" s="87"/>
      <c r="R308" s="6"/>
    </row>
    <row r="309" spans="1:18" x14ac:dyDescent="0.25">
      <c r="A309" s="103"/>
      <c r="B309" s="104"/>
      <c r="C309" s="105"/>
      <c r="D309" s="87"/>
      <c r="E309" s="87"/>
      <c r="F309" s="87"/>
      <c r="G309" s="87"/>
      <c r="H309" s="87"/>
      <c r="I309" s="87"/>
      <c r="J309" s="87"/>
      <c r="K309" s="87"/>
      <c r="L309" s="87"/>
      <c r="M309" s="87"/>
      <c r="N309" s="87"/>
      <c r="O309" s="87"/>
      <c r="P309" s="87"/>
      <c r="Q309" s="87"/>
      <c r="R309" s="6"/>
    </row>
    <row r="310" spans="1:18" x14ac:dyDescent="0.25">
      <c r="A310" s="103"/>
      <c r="B310" s="104"/>
      <c r="C310" s="105"/>
      <c r="D310" s="87"/>
      <c r="E310" s="87"/>
      <c r="F310" s="87"/>
      <c r="G310" s="87"/>
      <c r="H310" s="87"/>
      <c r="I310" s="87"/>
      <c r="J310" s="87"/>
      <c r="K310" s="87"/>
      <c r="L310" s="87"/>
      <c r="M310" s="87"/>
      <c r="N310" s="87"/>
      <c r="O310" s="87"/>
      <c r="P310" s="87"/>
      <c r="Q310" s="87"/>
      <c r="R310" s="6"/>
    </row>
    <row r="311" spans="1:18" x14ac:dyDescent="0.25">
      <c r="A311" s="103"/>
      <c r="B311" s="104"/>
      <c r="C311" s="105"/>
      <c r="D311" s="87"/>
      <c r="E311" s="87"/>
      <c r="F311" s="87"/>
      <c r="G311" s="87"/>
      <c r="H311" s="87"/>
      <c r="I311" s="87"/>
      <c r="J311" s="87"/>
      <c r="K311" s="87"/>
      <c r="L311" s="87"/>
      <c r="M311" s="87"/>
      <c r="N311" s="87"/>
      <c r="O311" s="87"/>
      <c r="P311" s="87"/>
      <c r="Q311" s="87"/>
      <c r="R311" s="6"/>
    </row>
    <row r="312" spans="1:18" x14ac:dyDescent="0.25">
      <c r="A312" s="103"/>
      <c r="B312" s="104"/>
      <c r="C312" s="105"/>
      <c r="D312" s="87"/>
      <c r="E312" s="87"/>
      <c r="F312" s="87"/>
      <c r="G312" s="87"/>
      <c r="H312" s="87"/>
      <c r="I312" s="87"/>
      <c r="J312" s="87"/>
      <c r="K312" s="87"/>
      <c r="L312" s="87"/>
      <c r="M312" s="87"/>
      <c r="N312" s="87"/>
      <c r="O312" s="87"/>
      <c r="P312" s="87"/>
      <c r="Q312" s="87"/>
      <c r="R312" s="6"/>
    </row>
    <row r="313" spans="1:18" x14ac:dyDescent="0.25">
      <c r="A313" s="103"/>
      <c r="B313" s="104"/>
      <c r="C313" s="105"/>
      <c r="D313" s="87"/>
      <c r="E313" s="87"/>
      <c r="F313" s="87"/>
      <c r="G313" s="87"/>
      <c r="H313" s="87"/>
      <c r="I313" s="87"/>
      <c r="J313" s="87"/>
      <c r="K313" s="87"/>
      <c r="L313" s="87"/>
      <c r="M313" s="87"/>
      <c r="N313" s="87"/>
      <c r="O313" s="87"/>
      <c r="P313" s="87"/>
      <c r="Q313" s="87"/>
      <c r="R313" s="6"/>
    </row>
    <row r="314" spans="1:18" x14ac:dyDescent="0.25">
      <c r="A314" s="103"/>
      <c r="B314" s="104"/>
      <c r="C314" s="105"/>
      <c r="D314" s="87"/>
      <c r="E314" s="87"/>
      <c r="F314" s="87"/>
      <c r="G314" s="87"/>
      <c r="H314" s="87"/>
      <c r="I314" s="87"/>
      <c r="J314" s="87"/>
      <c r="K314" s="87"/>
      <c r="L314" s="87"/>
      <c r="M314" s="87"/>
      <c r="N314" s="87"/>
      <c r="O314" s="87"/>
      <c r="P314" s="87"/>
      <c r="Q314" s="87"/>
      <c r="R314" s="6"/>
    </row>
    <row r="315" spans="1:18" x14ac:dyDescent="0.25">
      <c r="A315" s="103"/>
      <c r="B315" s="104"/>
      <c r="C315" s="105"/>
      <c r="D315" s="87"/>
      <c r="E315" s="87"/>
      <c r="F315" s="87"/>
      <c r="G315" s="87"/>
      <c r="H315" s="87"/>
      <c r="I315" s="87"/>
      <c r="J315" s="87"/>
      <c r="K315" s="87"/>
      <c r="L315" s="87"/>
      <c r="M315" s="87"/>
      <c r="N315" s="87"/>
      <c r="O315" s="87"/>
      <c r="P315" s="87"/>
      <c r="Q315" s="87"/>
      <c r="R315" s="6"/>
    </row>
    <row r="316" spans="1:18" x14ac:dyDescent="0.25">
      <c r="A316" s="103"/>
      <c r="B316" s="104"/>
      <c r="C316" s="105"/>
      <c r="D316" s="87"/>
      <c r="E316" s="87"/>
      <c r="F316" s="87"/>
      <c r="G316" s="87"/>
      <c r="H316" s="87"/>
      <c r="I316" s="87"/>
      <c r="J316" s="87"/>
      <c r="K316" s="87"/>
      <c r="L316" s="87"/>
      <c r="M316" s="87"/>
      <c r="N316" s="87"/>
      <c r="O316" s="87"/>
      <c r="P316" s="87"/>
      <c r="Q316" s="87"/>
      <c r="R316" s="6"/>
    </row>
    <row r="317" spans="1:18" x14ac:dyDescent="0.25">
      <c r="A317" s="103"/>
      <c r="B317" s="104"/>
      <c r="C317" s="105"/>
      <c r="D317" s="87"/>
      <c r="E317" s="87"/>
      <c r="F317" s="87"/>
      <c r="G317" s="87"/>
      <c r="H317" s="87"/>
      <c r="I317" s="87"/>
      <c r="J317" s="87"/>
      <c r="K317" s="87"/>
      <c r="L317" s="87"/>
      <c r="M317" s="87"/>
      <c r="N317" s="87"/>
      <c r="O317" s="87"/>
      <c r="P317" s="87"/>
      <c r="Q317" s="87"/>
      <c r="R317" s="6"/>
    </row>
    <row r="318" spans="1:18" x14ac:dyDescent="0.25">
      <c r="A318" s="103"/>
      <c r="B318" s="104"/>
      <c r="C318" s="105"/>
      <c r="D318" s="87"/>
      <c r="E318" s="87"/>
      <c r="F318" s="87"/>
      <c r="G318" s="87"/>
      <c r="H318" s="87"/>
      <c r="I318" s="87"/>
      <c r="J318" s="87"/>
      <c r="K318" s="87"/>
      <c r="L318" s="87"/>
      <c r="M318" s="87"/>
      <c r="N318" s="87"/>
      <c r="O318" s="87"/>
      <c r="P318" s="87"/>
      <c r="Q318" s="87"/>
      <c r="R318" s="6"/>
    </row>
    <row r="319" spans="1:18" x14ac:dyDescent="0.25">
      <c r="A319" s="103"/>
      <c r="B319" s="104"/>
      <c r="C319" s="105"/>
      <c r="D319" s="87"/>
      <c r="E319" s="87"/>
      <c r="F319" s="87"/>
      <c r="G319" s="87"/>
      <c r="H319" s="87"/>
      <c r="I319" s="87"/>
      <c r="J319" s="87"/>
      <c r="K319" s="87"/>
      <c r="L319" s="87"/>
      <c r="M319" s="87"/>
      <c r="N319" s="87"/>
      <c r="O319" s="87"/>
      <c r="P319" s="87"/>
      <c r="Q319" s="87"/>
      <c r="R319" s="6"/>
    </row>
    <row r="320" spans="1:18" x14ac:dyDescent="0.25">
      <c r="A320" s="103"/>
      <c r="B320" s="104"/>
      <c r="C320" s="105"/>
      <c r="D320" s="87"/>
      <c r="E320" s="87"/>
      <c r="F320" s="87"/>
      <c r="G320" s="87"/>
      <c r="H320" s="87"/>
      <c r="I320" s="87"/>
      <c r="J320" s="87"/>
      <c r="K320" s="87"/>
      <c r="L320" s="87"/>
      <c r="M320" s="87"/>
      <c r="N320" s="87"/>
      <c r="O320" s="87"/>
      <c r="P320" s="87"/>
      <c r="Q320" s="87"/>
      <c r="R320" s="6"/>
    </row>
    <row r="321" spans="1:18" x14ac:dyDescent="0.25">
      <c r="A321" s="103"/>
      <c r="B321" s="104"/>
      <c r="C321" s="105"/>
      <c r="D321" s="87"/>
      <c r="E321" s="87"/>
      <c r="F321" s="87"/>
      <c r="G321" s="87"/>
      <c r="H321" s="87"/>
      <c r="I321" s="87"/>
      <c r="J321" s="87"/>
      <c r="K321" s="87"/>
      <c r="L321" s="87"/>
      <c r="M321" s="87"/>
      <c r="N321" s="87"/>
      <c r="O321" s="87"/>
      <c r="P321" s="87"/>
      <c r="Q321" s="87"/>
      <c r="R321" s="6"/>
    </row>
    <row r="322" spans="1:18" x14ac:dyDescent="0.25">
      <c r="A322" s="103"/>
      <c r="B322" s="104"/>
      <c r="C322" s="105"/>
      <c r="D322" s="87"/>
      <c r="E322" s="87"/>
      <c r="F322" s="87"/>
      <c r="G322" s="87"/>
      <c r="H322" s="87"/>
      <c r="I322" s="87"/>
      <c r="J322" s="87"/>
      <c r="K322" s="87"/>
      <c r="L322" s="87"/>
      <c r="M322" s="87"/>
      <c r="N322" s="87"/>
      <c r="O322" s="87"/>
      <c r="P322" s="87"/>
      <c r="Q322" s="87"/>
      <c r="R322" s="6"/>
    </row>
    <row r="323" spans="1:18" x14ac:dyDescent="0.25">
      <c r="A323" s="103"/>
      <c r="B323" s="104"/>
      <c r="C323" s="105"/>
      <c r="D323" s="87"/>
      <c r="E323" s="87"/>
      <c r="F323" s="87"/>
      <c r="G323" s="87"/>
      <c r="H323" s="87"/>
      <c r="I323" s="87"/>
      <c r="J323" s="87"/>
      <c r="K323" s="87"/>
      <c r="L323" s="87"/>
      <c r="M323" s="87"/>
      <c r="N323" s="87"/>
      <c r="O323" s="87"/>
      <c r="P323" s="87"/>
      <c r="Q323" s="87"/>
      <c r="R323" s="6"/>
    </row>
    <row r="324" spans="1:18" x14ac:dyDescent="0.25">
      <c r="A324" s="103"/>
      <c r="B324" s="104"/>
      <c r="C324" s="105"/>
      <c r="D324" s="87"/>
      <c r="E324" s="87"/>
      <c r="F324" s="87"/>
      <c r="G324" s="87"/>
      <c r="H324" s="87"/>
      <c r="I324" s="87"/>
      <c r="J324" s="87"/>
      <c r="K324" s="87"/>
      <c r="L324" s="87"/>
      <c r="M324" s="87"/>
      <c r="N324" s="87"/>
      <c r="O324" s="87"/>
      <c r="P324" s="87"/>
      <c r="Q324" s="87"/>
      <c r="R324" s="6"/>
    </row>
    <row r="325" spans="1:18" x14ac:dyDescent="0.25">
      <c r="A325" s="103"/>
      <c r="B325" s="104"/>
      <c r="C325" s="105"/>
      <c r="D325" s="87"/>
      <c r="E325" s="87"/>
      <c r="F325" s="87"/>
      <c r="G325" s="87"/>
      <c r="H325" s="87"/>
      <c r="I325" s="87"/>
      <c r="J325" s="87"/>
      <c r="K325" s="87"/>
      <c r="L325" s="87"/>
      <c r="M325" s="87"/>
      <c r="N325" s="87"/>
      <c r="O325" s="87"/>
      <c r="P325" s="87"/>
      <c r="Q325" s="87"/>
      <c r="R325" s="6"/>
    </row>
    <row r="326" spans="1:18" x14ac:dyDescent="0.25">
      <c r="A326" s="103"/>
      <c r="B326" s="104"/>
      <c r="C326" s="105"/>
      <c r="D326" s="87"/>
      <c r="E326" s="87"/>
      <c r="F326" s="87"/>
      <c r="G326" s="87"/>
      <c r="H326" s="87"/>
      <c r="I326" s="87"/>
      <c r="J326" s="87"/>
      <c r="K326" s="87"/>
      <c r="L326" s="87"/>
      <c r="M326" s="87"/>
      <c r="N326" s="87"/>
      <c r="O326" s="87"/>
      <c r="P326" s="87"/>
      <c r="Q326" s="87"/>
      <c r="R326" s="6"/>
    </row>
    <row r="327" spans="1:18" x14ac:dyDescent="0.25">
      <c r="A327" s="103"/>
      <c r="B327" s="104"/>
      <c r="C327" s="105"/>
      <c r="D327" s="87"/>
      <c r="E327" s="87"/>
      <c r="F327" s="87"/>
      <c r="G327" s="87"/>
      <c r="H327" s="87"/>
      <c r="I327" s="87"/>
      <c r="J327" s="87"/>
      <c r="K327" s="87"/>
      <c r="L327" s="87"/>
      <c r="M327" s="87"/>
      <c r="N327" s="87"/>
      <c r="O327" s="87"/>
      <c r="P327" s="87"/>
      <c r="Q327" s="87"/>
      <c r="R327" s="6"/>
    </row>
    <row r="328" spans="1:18" x14ac:dyDescent="0.25">
      <c r="A328" s="103"/>
      <c r="B328" s="104"/>
      <c r="C328" s="105"/>
      <c r="D328" s="87"/>
      <c r="E328" s="87"/>
      <c r="F328" s="87"/>
      <c r="G328" s="87"/>
      <c r="H328" s="87"/>
      <c r="I328" s="87"/>
      <c r="J328" s="87"/>
      <c r="K328" s="87"/>
      <c r="L328" s="87"/>
      <c r="M328" s="87"/>
      <c r="N328" s="87"/>
      <c r="O328" s="87"/>
      <c r="P328" s="87"/>
      <c r="Q328" s="87"/>
      <c r="R328" s="6"/>
    </row>
    <row r="329" spans="1:18" x14ac:dyDescent="0.25">
      <c r="A329" s="103"/>
      <c r="B329" s="104"/>
      <c r="C329" s="105"/>
      <c r="D329" s="87"/>
      <c r="E329" s="87"/>
      <c r="F329" s="87"/>
      <c r="G329" s="87"/>
      <c r="H329" s="87"/>
      <c r="I329" s="87"/>
      <c r="J329" s="87"/>
      <c r="K329" s="87"/>
      <c r="L329" s="87"/>
      <c r="M329" s="87"/>
      <c r="N329" s="87"/>
      <c r="O329" s="87"/>
      <c r="P329" s="87"/>
      <c r="Q329" s="87"/>
      <c r="R329" s="6"/>
    </row>
    <row r="330" spans="1:18" x14ac:dyDescent="0.25">
      <c r="A330" s="103"/>
      <c r="B330" s="104"/>
      <c r="C330" s="105"/>
      <c r="D330" s="87"/>
      <c r="E330" s="87"/>
      <c r="F330" s="87"/>
      <c r="G330" s="87"/>
      <c r="H330" s="87"/>
      <c r="I330" s="87"/>
      <c r="J330" s="87"/>
      <c r="K330" s="87"/>
      <c r="L330" s="87"/>
      <c r="M330" s="87"/>
      <c r="N330" s="87"/>
      <c r="O330" s="87"/>
      <c r="P330" s="87"/>
      <c r="Q330" s="87"/>
      <c r="R330" s="6"/>
    </row>
    <row r="331" spans="1:18" x14ac:dyDescent="0.25">
      <c r="A331" s="103"/>
      <c r="B331" s="104"/>
      <c r="C331" s="105"/>
      <c r="D331" s="87"/>
      <c r="E331" s="87"/>
      <c r="F331" s="87"/>
      <c r="G331" s="87"/>
      <c r="H331" s="87"/>
      <c r="I331" s="87"/>
      <c r="J331" s="87"/>
      <c r="K331" s="87"/>
      <c r="L331" s="87"/>
      <c r="M331" s="87"/>
      <c r="N331" s="87"/>
      <c r="O331" s="87"/>
      <c r="P331" s="87"/>
      <c r="Q331" s="87"/>
      <c r="R331" s="6"/>
    </row>
    <row r="332" spans="1:18" x14ac:dyDescent="0.25">
      <c r="A332" s="103"/>
      <c r="B332" s="104"/>
      <c r="C332" s="105"/>
      <c r="D332" s="87"/>
      <c r="E332" s="87"/>
      <c r="F332" s="87"/>
      <c r="G332" s="87"/>
      <c r="H332" s="87"/>
      <c r="I332" s="87"/>
      <c r="J332" s="87"/>
      <c r="K332" s="87"/>
      <c r="L332" s="87"/>
      <c r="M332" s="87"/>
      <c r="N332" s="87"/>
      <c r="O332" s="87"/>
      <c r="P332" s="87"/>
      <c r="Q332" s="87"/>
      <c r="R332" s="6"/>
    </row>
    <row r="333" spans="1:18" x14ac:dyDescent="0.25">
      <c r="A333" s="103"/>
      <c r="B333" s="104"/>
      <c r="C333" s="105"/>
      <c r="D333" s="87"/>
      <c r="E333" s="87"/>
      <c r="F333" s="87"/>
      <c r="G333" s="87"/>
      <c r="H333" s="87"/>
      <c r="I333" s="87"/>
      <c r="J333" s="87"/>
      <c r="K333" s="87"/>
      <c r="L333" s="87"/>
      <c r="M333" s="87"/>
      <c r="N333" s="87"/>
      <c r="O333" s="87"/>
      <c r="P333" s="87"/>
      <c r="Q333" s="87"/>
      <c r="R333" s="6"/>
    </row>
    <row r="334" spans="1:18" x14ac:dyDescent="0.25">
      <c r="A334" s="103"/>
      <c r="B334" s="104"/>
      <c r="C334" s="105"/>
      <c r="D334" s="87"/>
      <c r="E334" s="87"/>
      <c r="F334" s="87"/>
      <c r="G334" s="87"/>
      <c r="H334" s="87"/>
      <c r="I334" s="87"/>
      <c r="J334" s="87"/>
      <c r="K334" s="87"/>
      <c r="L334" s="87"/>
      <c r="M334" s="87"/>
      <c r="N334" s="87"/>
      <c r="O334" s="87"/>
      <c r="P334" s="87"/>
      <c r="Q334" s="87"/>
      <c r="R334" s="6"/>
    </row>
    <row r="335" spans="1:18" x14ac:dyDescent="0.25">
      <c r="A335" s="103"/>
      <c r="B335" s="104"/>
      <c r="C335" s="105"/>
      <c r="D335" s="87"/>
      <c r="E335" s="87"/>
      <c r="F335" s="87"/>
      <c r="G335" s="87"/>
      <c r="H335" s="87"/>
      <c r="I335" s="87"/>
      <c r="J335" s="87"/>
      <c r="K335" s="87"/>
      <c r="L335" s="87"/>
      <c r="M335" s="87"/>
      <c r="N335" s="87"/>
      <c r="O335" s="87"/>
      <c r="P335" s="87"/>
      <c r="Q335" s="87"/>
      <c r="R335" s="6"/>
    </row>
    <row r="336" spans="1:18" x14ac:dyDescent="0.25">
      <c r="A336" s="103"/>
      <c r="B336" s="104"/>
      <c r="C336" s="105"/>
      <c r="D336" s="87"/>
      <c r="E336" s="87"/>
      <c r="F336" s="87"/>
      <c r="G336" s="87"/>
      <c r="H336" s="87"/>
      <c r="I336" s="87"/>
      <c r="J336" s="87"/>
      <c r="K336" s="87"/>
      <c r="L336" s="87"/>
      <c r="M336" s="87"/>
      <c r="N336" s="87"/>
      <c r="O336" s="87"/>
      <c r="P336" s="87"/>
      <c r="Q336" s="87"/>
      <c r="R336" s="6"/>
    </row>
    <row r="337" spans="1:18" x14ac:dyDescent="0.25">
      <c r="A337" s="103"/>
      <c r="B337" s="104"/>
      <c r="C337" s="105"/>
      <c r="D337" s="87"/>
      <c r="E337" s="87"/>
      <c r="F337" s="87"/>
      <c r="G337" s="87"/>
      <c r="H337" s="87"/>
      <c r="I337" s="87"/>
      <c r="J337" s="87"/>
      <c r="K337" s="87"/>
      <c r="L337" s="87"/>
      <c r="M337" s="87"/>
      <c r="N337" s="87"/>
      <c r="O337" s="87"/>
      <c r="P337" s="87"/>
      <c r="Q337" s="87"/>
      <c r="R337" s="6"/>
    </row>
    <row r="338" spans="1:18" x14ac:dyDescent="0.25">
      <c r="A338" s="103"/>
      <c r="B338" s="104"/>
      <c r="C338" s="105"/>
      <c r="D338" s="87"/>
      <c r="E338" s="87"/>
      <c r="F338" s="87"/>
      <c r="G338" s="87"/>
      <c r="H338" s="87"/>
      <c r="I338" s="87"/>
      <c r="J338" s="87"/>
      <c r="K338" s="87"/>
      <c r="L338" s="87"/>
      <c r="M338" s="87"/>
      <c r="N338" s="87"/>
      <c r="O338" s="87"/>
      <c r="P338" s="87"/>
      <c r="Q338" s="87"/>
      <c r="R338" s="6"/>
    </row>
    <row r="339" spans="1:18" x14ac:dyDescent="0.25">
      <c r="A339" s="103"/>
      <c r="B339" s="104"/>
      <c r="C339" s="105"/>
      <c r="D339" s="87"/>
      <c r="E339" s="87"/>
      <c r="F339" s="87"/>
      <c r="G339" s="87"/>
      <c r="H339" s="87"/>
      <c r="I339" s="87"/>
      <c r="J339" s="87"/>
      <c r="K339" s="87"/>
      <c r="L339" s="87"/>
      <c r="M339" s="87"/>
      <c r="N339" s="87"/>
      <c r="O339" s="87"/>
      <c r="P339" s="87"/>
      <c r="Q339" s="87"/>
      <c r="R339" s="6"/>
    </row>
    <row r="340" spans="1:18" x14ac:dyDescent="0.25">
      <c r="A340" s="103"/>
      <c r="B340" s="104"/>
      <c r="C340" s="105"/>
      <c r="D340" s="87"/>
      <c r="E340" s="87"/>
      <c r="F340" s="87"/>
      <c r="G340" s="87"/>
      <c r="H340" s="87"/>
      <c r="I340" s="87"/>
      <c r="J340" s="87"/>
      <c r="K340" s="87"/>
      <c r="L340" s="87"/>
      <c r="M340" s="87"/>
      <c r="N340" s="87"/>
      <c r="O340" s="87"/>
      <c r="P340" s="87"/>
      <c r="Q340" s="87"/>
      <c r="R340" s="6"/>
    </row>
    <row r="341" spans="1:18" x14ac:dyDescent="0.25">
      <c r="A341" s="103"/>
      <c r="B341" s="104"/>
      <c r="C341" s="105"/>
      <c r="D341" s="87"/>
      <c r="E341" s="87"/>
      <c r="F341" s="87"/>
      <c r="G341" s="87"/>
      <c r="H341" s="87"/>
      <c r="I341" s="87"/>
      <c r="J341" s="87"/>
      <c r="K341" s="87"/>
      <c r="L341" s="87"/>
      <c r="M341" s="87"/>
      <c r="N341" s="87"/>
      <c r="O341" s="87"/>
      <c r="P341" s="87"/>
      <c r="Q341" s="87"/>
      <c r="R341" s="6"/>
    </row>
    <row r="342" spans="1:18" x14ac:dyDescent="0.25">
      <c r="A342" s="103"/>
      <c r="B342" s="104"/>
      <c r="C342" s="105"/>
      <c r="D342" s="87"/>
      <c r="E342" s="87"/>
      <c r="F342" s="87"/>
      <c r="G342" s="87"/>
      <c r="H342" s="87"/>
      <c r="I342" s="87"/>
      <c r="J342" s="87"/>
      <c r="K342" s="87"/>
      <c r="L342" s="87"/>
      <c r="M342" s="87"/>
      <c r="N342" s="87"/>
      <c r="O342" s="87"/>
      <c r="P342" s="87"/>
      <c r="Q342" s="87"/>
      <c r="R342" s="6"/>
    </row>
    <row r="343" spans="1:18" x14ac:dyDescent="0.25">
      <c r="A343" s="103"/>
      <c r="B343" s="104"/>
      <c r="C343" s="105"/>
      <c r="D343" s="87"/>
      <c r="E343" s="87"/>
      <c r="F343" s="87"/>
      <c r="G343" s="87"/>
      <c r="H343" s="87"/>
      <c r="I343" s="87"/>
      <c r="J343" s="87"/>
      <c r="K343" s="87"/>
      <c r="L343" s="87"/>
      <c r="M343" s="87"/>
      <c r="N343" s="87"/>
      <c r="O343" s="87"/>
      <c r="P343" s="87"/>
      <c r="Q343" s="87"/>
      <c r="R343" s="6"/>
    </row>
    <row r="344" spans="1:18" x14ac:dyDescent="0.25">
      <c r="A344" s="103"/>
      <c r="B344" s="104"/>
      <c r="C344" s="105"/>
      <c r="D344" s="87"/>
      <c r="E344" s="87"/>
      <c r="F344" s="87"/>
      <c r="G344" s="87"/>
      <c r="H344" s="87"/>
      <c r="I344" s="87"/>
      <c r="J344" s="87"/>
      <c r="K344" s="87"/>
      <c r="L344" s="87"/>
      <c r="M344" s="87"/>
      <c r="N344" s="87"/>
      <c r="O344" s="87"/>
      <c r="P344" s="87"/>
      <c r="Q344" s="87"/>
      <c r="R344" s="6"/>
    </row>
  </sheetData>
  <sheetProtection selectLockedCells="1"/>
  <mergeCells count="86">
    <mergeCell ref="D22:D23"/>
    <mergeCell ref="E22:E23"/>
    <mergeCell ref="F22:F23"/>
    <mergeCell ref="G22:G23"/>
    <mergeCell ref="H22:H23"/>
    <mergeCell ref="H12:H13"/>
    <mergeCell ref="D17:D18"/>
    <mergeCell ref="E17:E18"/>
    <mergeCell ref="F17:F18"/>
    <mergeCell ref="G17:G18"/>
    <mergeCell ref="H17:H18"/>
    <mergeCell ref="F12:F13"/>
    <mergeCell ref="D12:D13"/>
    <mergeCell ref="E12:E13"/>
    <mergeCell ref="D4:E4"/>
    <mergeCell ref="F4:H4"/>
    <mergeCell ref="G6:H6"/>
    <mergeCell ref="G7:H7"/>
    <mergeCell ref="G8:H8"/>
    <mergeCell ref="D5:E5"/>
    <mergeCell ref="B7:D7"/>
    <mergeCell ref="B8:D8"/>
    <mergeCell ref="E6:F6"/>
    <mergeCell ref="F1:H1"/>
    <mergeCell ref="D2:E2"/>
    <mergeCell ref="D3:E3"/>
    <mergeCell ref="F3:H3"/>
    <mergeCell ref="F2:H2"/>
    <mergeCell ref="D1:E1"/>
    <mergeCell ref="A6:A10"/>
    <mergeCell ref="A35:A43"/>
    <mergeCell ref="E32:G32"/>
    <mergeCell ref="B41:H41"/>
    <mergeCell ref="A26:A34"/>
    <mergeCell ref="B28:C28"/>
    <mergeCell ref="E28:G28"/>
    <mergeCell ref="E29:G29"/>
    <mergeCell ref="E30:G30"/>
    <mergeCell ref="B34:C34"/>
    <mergeCell ref="B30:C30"/>
    <mergeCell ref="B33:C33"/>
    <mergeCell ref="E31:G31"/>
    <mergeCell ref="B31:C31"/>
    <mergeCell ref="G9:H9"/>
    <mergeCell ref="G12:G13"/>
    <mergeCell ref="B56:C56"/>
    <mergeCell ref="B32:C32"/>
    <mergeCell ref="E33:H34"/>
    <mergeCell ref="A44:A49"/>
    <mergeCell ref="B49:C49"/>
    <mergeCell ref="E49:H49"/>
    <mergeCell ref="B47:C47"/>
    <mergeCell ref="E47:H47"/>
    <mergeCell ref="B48:C48"/>
    <mergeCell ref="E48:H48"/>
    <mergeCell ref="B45:C45"/>
    <mergeCell ref="E45:H45"/>
    <mergeCell ref="B46:C46"/>
    <mergeCell ref="E46:H46"/>
    <mergeCell ref="B44:C44"/>
    <mergeCell ref="B39:H39"/>
    <mergeCell ref="A1:A5"/>
    <mergeCell ref="E27:H27"/>
    <mergeCell ref="B27:D27"/>
    <mergeCell ref="B29:C29"/>
    <mergeCell ref="B9:D9"/>
    <mergeCell ref="B10:D10"/>
    <mergeCell ref="G10:H10"/>
    <mergeCell ref="E10:F10"/>
    <mergeCell ref="B26:H26"/>
    <mergeCell ref="E7:F7"/>
    <mergeCell ref="E8:F8"/>
    <mergeCell ref="E9:F9"/>
    <mergeCell ref="B6:D6"/>
    <mergeCell ref="A11:A15"/>
    <mergeCell ref="A21:A25"/>
    <mergeCell ref="A16:A20"/>
    <mergeCell ref="B55:C55"/>
    <mergeCell ref="B36:H36"/>
    <mergeCell ref="B35:H35"/>
    <mergeCell ref="B38:H38"/>
    <mergeCell ref="B40:H40"/>
    <mergeCell ref="E44:H44"/>
    <mergeCell ref="B37:H37"/>
    <mergeCell ref="B43:H43"/>
    <mergeCell ref="B42:H42"/>
  </mergeCells>
  <hyperlinks>
    <hyperlink ref="B32:C32" r:id="rId1" display="All subcontractors must be verified not to be listed of the Federal Excluded Parties List"/>
    <hyperlink ref="E32:G32" r:id="rId2" display="All subcontractors must be verified not to be listed of the State Excluded Parties List"/>
    <hyperlink ref="B28:C28" r:id="rId3" display="Affirmative Action Plan (AAP) Approval Letter"/>
    <hyperlink ref="E28:G28" r:id="rId4" display="Affirmative Action Plan (AAP) Approval Letter"/>
    <hyperlink ref="B29:C29" r:id="rId5" display="OPM Ethics Form 6 (rev 10-01-11) statement                                                                        (for contracts greater that $500,000)"/>
    <hyperlink ref="E29:G29" r:id="rId6" display="OPM Ethics Form 6 (rev 10-01-11) statement                                                                        (for contracts greater that $500,000)"/>
    <hyperlink ref="B33:C33" r:id="rId7" display="Title VI Insurance"/>
    <hyperlink ref="B34:C34" r:id="rId8" display="(FHWA Projects ONLY) FHWA FORM 1273"/>
  </hyperlinks>
  <printOptions horizontalCentered="1"/>
  <pageMargins left="0" right="0" top="0.75" bottom="0.5" header="0.3" footer="0.3"/>
  <pageSetup scale="67" orientation="portrait" r:id="rId9"/>
  <headerFooter>
    <oddHeader>&amp;CCLA-12 (Rev.03-2015)
Subcontractor Approval Request</oddHeader>
  </headerFooter>
  <rowBreaks count="3" manualBreakCount="3">
    <brk id="2" max="7" man="1"/>
    <brk id="49" max="16383" man="1"/>
    <brk id="50" max="16383" man="1"/>
  </rowBreaks>
  <colBreaks count="1" manualBreakCount="1">
    <brk id="5" max="46" man="1"/>
  </colBreaks>
  <drawing r:id="rId10"/>
  <legacyDrawing r:id="rId11"/>
  <mc:AlternateContent xmlns:mc="http://schemas.openxmlformats.org/markup-compatibility/2006">
    <mc:Choice Requires="x14">
      <controls>
        <mc:AlternateContent xmlns:mc="http://schemas.openxmlformats.org/markup-compatibility/2006">
          <mc:Choice Requires="x14">
            <control shapeId="1065" r:id="rId12" name="Check Box 41">
              <controlPr defaultSize="0" autoFill="0" autoLine="0" autoPict="0">
                <anchor moveWithCells="1">
                  <from>
                    <xdr:col>5</xdr:col>
                    <xdr:colOff>104775</xdr:colOff>
                    <xdr:row>4</xdr:row>
                    <xdr:rowOff>47625</xdr:rowOff>
                  </from>
                  <to>
                    <xdr:col>5</xdr:col>
                    <xdr:colOff>304800</xdr:colOff>
                    <xdr:row>4</xdr:row>
                    <xdr:rowOff>257175</xdr:rowOff>
                  </to>
                </anchor>
              </controlPr>
            </control>
          </mc:Choice>
        </mc:AlternateContent>
        <mc:AlternateContent xmlns:mc="http://schemas.openxmlformats.org/markup-compatibility/2006">
          <mc:Choice Requires="x14">
            <control shapeId="1066" r:id="rId13" name="Check Box 42">
              <controlPr defaultSize="0" autoFill="0" autoLine="0" autoPict="0">
                <anchor moveWithCells="1">
                  <from>
                    <xdr:col>6</xdr:col>
                    <xdr:colOff>114300</xdr:colOff>
                    <xdr:row>4</xdr:row>
                    <xdr:rowOff>47625</xdr:rowOff>
                  </from>
                  <to>
                    <xdr:col>6</xdr:col>
                    <xdr:colOff>333375</xdr:colOff>
                    <xdr:row>4</xdr:row>
                    <xdr:rowOff>257175</xdr:rowOff>
                  </to>
                </anchor>
              </controlPr>
            </control>
          </mc:Choice>
        </mc:AlternateContent>
        <mc:AlternateContent xmlns:mc="http://schemas.openxmlformats.org/markup-compatibility/2006">
          <mc:Choice Requires="x14">
            <control shapeId="1067" r:id="rId14" name="Check Box 43">
              <controlPr defaultSize="0" autoFill="0" autoLine="0" autoPict="0">
                <anchor moveWithCells="1">
                  <from>
                    <xdr:col>7</xdr:col>
                    <xdr:colOff>142875</xdr:colOff>
                    <xdr:row>4</xdr:row>
                    <xdr:rowOff>76200</xdr:rowOff>
                  </from>
                  <to>
                    <xdr:col>7</xdr:col>
                    <xdr:colOff>361950</xdr:colOff>
                    <xdr:row>4</xdr:row>
                    <xdr:rowOff>238125</xdr:rowOff>
                  </to>
                </anchor>
              </controlPr>
            </control>
          </mc:Choice>
        </mc:AlternateContent>
        <mc:AlternateContent xmlns:mc="http://schemas.openxmlformats.org/markup-compatibility/2006">
          <mc:Choice Requires="x14">
            <control shapeId="1069" r:id="rId15" name="Check Box 45">
              <controlPr locked="0" defaultSize="0" autoFill="0" autoLine="0" autoPict="0">
                <anchor moveWithCells="1">
                  <from>
                    <xdr:col>2</xdr:col>
                    <xdr:colOff>600075</xdr:colOff>
                    <xdr:row>15</xdr:row>
                    <xdr:rowOff>95250</xdr:rowOff>
                  </from>
                  <to>
                    <xdr:col>2</xdr:col>
                    <xdr:colOff>1800225</xdr:colOff>
                    <xdr:row>15</xdr:row>
                    <xdr:rowOff>400050</xdr:rowOff>
                  </to>
                </anchor>
              </controlPr>
            </control>
          </mc:Choice>
        </mc:AlternateContent>
        <mc:AlternateContent xmlns:mc="http://schemas.openxmlformats.org/markup-compatibility/2006">
          <mc:Choice Requires="x14">
            <control shapeId="1070" r:id="rId16" name="Check Box 46">
              <controlPr locked="0" defaultSize="0" autoFill="0" autoLine="0" autoPict="0">
                <anchor moveWithCells="1">
                  <from>
                    <xdr:col>2</xdr:col>
                    <xdr:colOff>581025</xdr:colOff>
                    <xdr:row>20</xdr:row>
                    <xdr:rowOff>85725</xdr:rowOff>
                  </from>
                  <to>
                    <xdr:col>2</xdr:col>
                    <xdr:colOff>1781175</xdr:colOff>
                    <xdr:row>20</xdr:row>
                    <xdr:rowOff>400050</xdr:rowOff>
                  </to>
                </anchor>
              </controlPr>
            </control>
          </mc:Choice>
        </mc:AlternateContent>
        <mc:AlternateContent xmlns:mc="http://schemas.openxmlformats.org/markup-compatibility/2006">
          <mc:Choice Requires="x14">
            <control shapeId="1072" r:id="rId17" name="Check Box 48">
              <controlPr locked="0" defaultSize="0" autoFill="0" autoLine="0" autoPict="0">
                <anchor moveWithCells="1">
                  <from>
                    <xdr:col>2</xdr:col>
                    <xdr:colOff>600075</xdr:colOff>
                    <xdr:row>10</xdr:row>
                    <xdr:rowOff>95250</xdr:rowOff>
                  </from>
                  <to>
                    <xdr:col>2</xdr:col>
                    <xdr:colOff>1800225</xdr:colOff>
                    <xdr:row>10</xdr:row>
                    <xdr:rowOff>400050</xdr:rowOff>
                  </to>
                </anchor>
              </controlPr>
            </control>
          </mc:Choice>
        </mc:AlternateContent>
        <mc:AlternateContent xmlns:mc="http://schemas.openxmlformats.org/markup-compatibility/2006">
          <mc:Choice Requires="x14">
            <control shapeId="1073" r:id="rId18" name="Check Box 49">
              <controlPr defaultSize="0" autoFill="0" autoLine="0" autoPict="0">
                <anchor moveWithCells="1">
                  <from>
                    <xdr:col>3</xdr:col>
                    <xdr:colOff>304800</xdr:colOff>
                    <xdr:row>11</xdr:row>
                    <xdr:rowOff>114300</xdr:rowOff>
                  </from>
                  <to>
                    <xdr:col>3</xdr:col>
                    <xdr:colOff>647700</xdr:colOff>
                    <xdr:row>12</xdr:row>
                    <xdr:rowOff>123825</xdr:rowOff>
                  </to>
                </anchor>
              </controlPr>
            </control>
          </mc:Choice>
        </mc:AlternateContent>
        <mc:AlternateContent xmlns:mc="http://schemas.openxmlformats.org/markup-compatibility/2006">
          <mc:Choice Requires="x14">
            <control shapeId="1074" r:id="rId19" name="Check Box 50">
              <controlPr defaultSize="0" autoFill="0" autoLine="0" autoPict="0">
                <anchor moveWithCells="1">
                  <from>
                    <xdr:col>4</xdr:col>
                    <xdr:colOff>352425</xdr:colOff>
                    <xdr:row>11</xdr:row>
                    <xdr:rowOff>114300</xdr:rowOff>
                  </from>
                  <to>
                    <xdr:col>4</xdr:col>
                    <xdr:colOff>571500</xdr:colOff>
                    <xdr:row>12</xdr:row>
                    <xdr:rowOff>123825</xdr:rowOff>
                  </to>
                </anchor>
              </controlPr>
            </control>
          </mc:Choice>
        </mc:AlternateContent>
        <mc:AlternateContent xmlns:mc="http://schemas.openxmlformats.org/markup-compatibility/2006">
          <mc:Choice Requires="x14">
            <control shapeId="1078" r:id="rId20" name="Check Box 54">
              <controlPr defaultSize="0" autoFill="0" autoLine="0" autoPict="0">
                <anchor moveWithCells="1">
                  <from>
                    <xdr:col>5</xdr:col>
                    <xdr:colOff>352425</xdr:colOff>
                    <xdr:row>11</xdr:row>
                    <xdr:rowOff>114300</xdr:rowOff>
                  </from>
                  <to>
                    <xdr:col>5</xdr:col>
                    <xdr:colOff>571500</xdr:colOff>
                    <xdr:row>12</xdr:row>
                    <xdr:rowOff>123825</xdr:rowOff>
                  </to>
                </anchor>
              </controlPr>
            </control>
          </mc:Choice>
        </mc:AlternateContent>
        <mc:AlternateContent xmlns:mc="http://schemas.openxmlformats.org/markup-compatibility/2006">
          <mc:Choice Requires="x14">
            <control shapeId="1079" r:id="rId21" name="Check Box 55">
              <controlPr defaultSize="0" autoFill="0" autoLine="0" autoPict="0">
                <anchor moveWithCells="1">
                  <from>
                    <xdr:col>6</xdr:col>
                    <xdr:colOff>352425</xdr:colOff>
                    <xdr:row>11</xdr:row>
                    <xdr:rowOff>114300</xdr:rowOff>
                  </from>
                  <to>
                    <xdr:col>6</xdr:col>
                    <xdr:colOff>571500</xdr:colOff>
                    <xdr:row>12</xdr:row>
                    <xdr:rowOff>123825</xdr:rowOff>
                  </to>
                </anchor>
              </controlPr>
            </control>
          </mc:Choice>
        </mc:AlternateContent>
        <mc:AlternateContent xmlns:mc="http://schemas.openxmlformats.org/markup-compatibility/2006">
          <mc:Choice Requires="x14">
            <control shapeId="1080" r:id="rId22" name="Check Box 56">
              <controlPr defaultSize="0" autoFill="0" autoLine="0" autoPict="0">
                <anchor moveWithCells="1">
                  <from>
                    <xdr:col>7</xdr:col>
                    <xdr:colOff>352425</xdr:colOff>
                    <xdr:row>11</xdr:row>
                    <xdr:rowOff>114300</xdr:rowOff>
                  </from>
                  <to>
                    <xdr:col>7</xdr:col>
                    <xdr:colOff>571500</xdr:colOff>
                    <xdr:row>12</xdr:row>
                    <xdr:rowOff>123825</xdr:rowOff>
                  </to>
                </anchor>
              </controlPr>
            </control>
          </mc:Choice>
        </mc:AlternateContent>
        <mc:AlternateContent xmlns:mc="http://schemas.openxmlformats.org/markup-compatibility/2006">
          <mc:Choice Requires="x14">
            <control shapeId="1081" r:id="rId23" name="Check Box 57">
              <controlPr defaultSize="0" autoFill="0" autoLine="0" autoPict="0">
                <anchor moveWithCells="1">
                  <from>
                    <xdr:col>3</xdr:col>
                    <xdr:colOff>285750</xdr:colOff>
                    <xdr:row>16</xdr:row>
                    <xdr:rowOff>123825</xdr:rowOff>
                  </from>
                  <to>
                    <xdr:col>3</xdr:col>
                    <xdr:colOff>504825</xdr:colOff>
                    <xdr:row>17</xdr:row>
                    <xdr:rowOff>142875</xdr:rowOff>
                  </to>
                </anchor>
              </controlPr>
            </control>
          </mc:Choice>
        </mc:AlternateContent>
        <mc:AlternateContent xmlns:mc="http://schemas.openxmlformats.org/markup-compatibility/2006">
          <mc:Choice Requires="x14">
            <control shapeId="1082" r:id="rId24" name="Check Box 58">
              <controlPr defaultSize="0" autoFill="0" autoLine="0" autoPict="0">
                <anchor moveWithCells="1">
                  <from>
                    <xdr:col>4</xdr:col>
                    <xdr:colOff>361950</xdr:colOff>
                    <xdr:row>16</xdr:row>
                    <xdr:rowOff>123825</xdr:rowOff>
                  </from>
                  <to>
                    <xdr:col>4</xdr:col>
                    <xdr:colOff>571500</xdr:colOff>
                    <xdr:row>17</xdr:row>
                    <xdr:rowOff>142875</xdr:rowOff>
                  </to>
                </anchor>
              </controlPr>
            </control>
          </mc:Choice>
        </mc:AlternateContent>
        <mc:AlternateContent xmlns:mc="http://schemas.openxmlformats.org/markup-compatibility/2006">
          <mc:Choice Requires="x14">
            <control shapeId="1083" r:id="rId25" name="Check Box 59">
              <controlPr defaultSize="0" autoFill="0" autoLine="0" autoPict="0">
                <anchor moveWithCells="1">
                  <from>
                    <xdr:col>5</xdr:col>
                    <xdr:colOff>361950</xdr:colOff>
                    <xdr:row>16</xdr:row>
                    <xdr:rowOff>123825</xdr:rowOff>
                  </from>
                  <to>
                    <xdr:col>5</xdr:col>
                    <xdr:colOff>571500</xdr:colOff>
                    <xdr:row>17</xdr:row>
                    <xdr:rowOff>142875</xdr:rowOff>
                  </to>
                </anchor>
              </controlPr>
            </control>
          </mc:Choice>
        </mc:AlternateContent>
        <mc:AlternateContent xmlns:mc="http://schemas.openxmlformats.org/markup-compatibility/2006">
          <mc:Choice Requires="x14">
            <control shapeId="1084" r:id="rId26" name="Check Box 60">
              <controlPr defaultSize="0" autoFill="0" autoLine="0" autoPict="0">
                <anchor moveWithCells="1">
                  <from>
                    <xdr:col>6</xdr:col>
                    <xdr:colOff>361950</xdr:colOff>
                    <xdr:row>16</xdr:row>
                    <xdr:rowOff>123825</xdr:rowOff>
                  </from>
                  <to>
                    <xdr:col>6</xdr:col>
                    <xdr:colOff>571500</xdr:colOff>
                    <xdr:row>17</xdr:row>
                    <xdr:rowOff>142875</xdr:rowOff>
                  </to>
                </anchor>
              </controlPr>
            </control>
          </mc:Choice>
        </mc:AlternateContent>
        <mc:AlternateContent xmlns:mc="http://schemas.openxmlformats.org/markup-compatibility/2006">
          <mc:Choice Requires="x14">
            <control shapeId="1085" r:id="rId27" name="Check Box 61">
              <controlPr defaultSize="0" autoFill="0" autoLine="0" autoPict="0">
                <anchor moveWithCells="1">
                  <from>
                    <xdr:col>7</xdr:col>
                    <xdr:colOff>361950</xdr:colOff>
                    <xdr:row>16</xdr:row>
                    <xdr:rowOff>123825</xdr:rowOff>
                  </from>
                  <to>
                    <xdr:col>7</xdr:col>
                    <xdr:colOff>571500</xdr:colOff>
                    <xdr:row>17</xdr:row>
                    <xdr:rowOff>142875</xdr:rowOff>
                  </to>
                </anchor>
              </controlPr>
            </control>
          </mc:Choice>
        </mc:AlternateContent>
        <mc:AlternateContent xmlns:mc="http://schemas.openxmlformats.org/markup-compatibility/2006">
          <mc:Choice Requires="x14">
            <control shapeId="1086" r:id="rId28" name="Check Box 62">
              <controlPr defaultSize="0" autoFill="0" autoLine="0" autoPict="0">
                <anchor moveWithCells="1">
                  <from>
                    <xdr:col>3</xdr:col>
                    <xdr:colOff>295275</xdr:colOff>
                    <xdr:row>21</xdr:row>
                    <xdr:rowOff>114300</xdr:rowOff>
                  </from>
                  <to>
                    <xdr:col>3</xdr:col>
                    <xdr:colOff>533400</xdr:colOff>
                    <xdr:row>22</xdr:row>
                    <xdr:rowOff>133350</xdr:rowOff>
                  </to>
                </anchor>
              </controlPr>
            </control>
          </mc:Choice>
        </mc:AlternateContent>
        <mc:AlternateContent xmlns:mc="http://schemas.openxmlformats.org/markup-compatibility/2006">
          <mc:Choice Requires="x14">
            <control shapeId="1087" r:id="rId29" name="Check Box 63">
              <controlPr defaultSize="0" autoFill="0" autoLine="0" autoPict="0">
                <anchor moveWithCells="1">
                  <from>
                    <xdr:col>4</xdr:col>
                    <xdr:colOff>352425</xdr:colOff>
                    <xdr:row>21</xdr:row>
                    <xdr:rowOff>114300</xdr:rowOff>
                  </from>
                  <to>
                    <xdr:col>4</xdr:col>
                    <xdr:colOff>590550</xdr:colOff>
                    <xdr:row>22</xdr:row>
                    <xdr:rowOff>133350</xdr:rowOff>
                  </to>
                </anchor>
              </controlPr>
            </control>
          </mc:Choice>
        </mc:AlternateContent>
        <mc:AlternateContent xmlns:mc="http://schemas.openxmlformats.org/markup-compatibility/2006">
          <mc:Choice Requires="x14">
            <control shapeId="1088" r:id="rId30" name="Check Box 64">
              <controlPr defaultSize="0" autoFill="0" autoLine="0" autoPict="0">
                <anchor moveWithCells="1">
                  <from>
                    <xdr:col>5</xdr:col>
                    <xdr:colOff>352425</xdr:colOff>
                    <xdr:row>21</xdr:row>
                    <xdr:rowOff>114300</xdr:rowOff>
                  </from>
                  <to>
                    <xdr:col>5</xdr:col>
                    <xdr:colOff>590550</xdr:colOff>
                    <xdr:row>22</xdr:row>
                    <xdr:rowOff>133350</xdr:rowOff>
                  </to>
                </anchor>
              </controlPr>
            </control>
          </mc:Choice>
        </mc:AlternateContent>
        <mc:AlternateContent xmlns:mc="http://schemas.openxmlformats.org/markup-compatibility/2006">
          <mc:Choice Requires="x14">
            <control shapeId="1089" r:id="rId31" name="Check Box 65">
              <controlPr defaultSize="0" autoFill="0" autoLine="0" autoPict="0">
                <anchor moveWithCells="1">
                  <from>
                    <xdr:col>6</xdr:col>
                    <xdr:colOff>352425</xdr:colOff>
                    <xdr:row>21</xdr:row>
                    <xdr:rowOff>114300</xdr:rowOff>
                  </from>
                  <to>
                    <xdr:col>6</xdr:col>
                    <xdr:colOff>590550</xdr:colOff>
                    <xdr:row>22</xdr:row>
                    <xdr:rowOff>133350</xdr:rowOff>
                  </to>
                </anchor>
              </controlPr>
            </control>
          </mc:Choice>
        </mc:AlternateContent>
        <mc:AlternateContent xmlns:mc="http://schemas.openxmlformats.org/markup-compatibility/2006">
          <mc:Choice Requires="x14">
            <control shapeId="1090" r:id="rId32" name="Check Box 66">
              <controlPr defaultSize="0" autoFill="0" autoLine="0" autoPict="0">
                <anchor moveWithCells="1">
                  <from>
                    <xdr:col>7</xdr:col>
                    <xdr:colOff>352425</xdr:colOff>
                    <xdr:row>21</xdr:row>
                    <xdr:rowOff>114300</xdr:rowOff>
                  </from>
                  <to>
                    <xdr:col>7</xdr:col>
                    <xdr:colOff>590550</xdr:colOff>
                    <xdr:row>22</xdr:row>
                    <xdr:rowOff>133350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249977111117893"/>
    <pageSetUpPr fitToPage="1"/>
  </sheetPr>
  <dimension ref="A1:U38"/>
  <sheetViews>
    <sheetView zoomScale="40" zoomScaleNormal="40" workbookViewId="0">
      <selection activeCell="G8" sqref="G8"/>
    </sheetView>
  </sheetViews>
  <sheetFormatPr defaultColWidth="10.28515625" defaultRowHeight="14.25" x14ac:dyDescent="0.2"/>
  <cols>
    <col min="1" max="1" width="7.42578125" style="1" customWidth="1"/>
    <col min="2" max="2" width="26.42578125" style="2" customWidth="1"/>
    <col min="3" max="3" width="38.42578125" style="2" customWidth="1"/>
    <col min="4" max="4" width="21.140625" style="2" customWidth="1"/>
    <col min="5" max="5" width="13" style="2" customWidth="1"/>
    <col min="6" max="6" width="92.28515625" style="1" customWidth="1"/>
    <col min="7" max="7" width="27.5703125" style="1" customWidth="1"/>
    <col min="8" max="8" width="29.5703125" style="1" customWidth="1"/>
    <col min="9" max="9" width="17.85546875" style="3" customWidth="1"/>
    <col min="10" max="10" width="25.7109375" style="1" customWidth="1"/>
    <col min="11" max="11" width="26.42578125" style="1" customWidth="1"/>
    <col min="12" max="12" width="22.28515625" style="1" customWidth="1"/>
    <col min="13" max="13" width="28.85546875" style="1" customWidth="1"/>
    <col min="14" max="14" width="27.42578125" style="1" customWidth="1"/>
    <col min="15" max="15" width="46.42578125" style="1" customWidth="1"/>
    <col min="16" max="16384" width="10.28515625" style="1"/>
  </cols>
  <sheetData>
    <row r="1" spans="1:21" ht="109.5" customHeight="1" thickBot="1" x14ac:dyDescent="0.25"/>
    <row r="2" spans="1:21" ht="82.5" customHeight="1" thickBot="1" x14ac:dyDescent="0.25">
      <c r="A2" s="698" t="s">
        <v>9810</v>
      </c>
      <c r="B2" s="699"/>
      <c r="C2" s="699"/>
      <c r="D2" s="699"/>
      <c r="E2" s="699"/>
      <c r="F2" s="699"/>
      <c r="G2" s="699"/>
      <c r="H2" s="699"/>
      <c r="I2" s="699"/>
      <c r="J2" s="699"/>
      <c r="K2" s="699"/>
      <c r="L2" s="700"/>
      <c r="M2" s="696" t="s">
        <v>33</v>
      </c>
      <c r="N2" s="697"/>
      <c r="O2" s="54">
        <f>SUMIF(E6:E30,"Yes",O6:O30)</f>
        <v>0</v>
      </c>
    </row>
    <row r="3" spans="1:21" ht="83.25" customHeight="1" thickBot="1" x14ac:dyDescent="0.25">
      <c r="A3" s="19"/>
      <c r="B3" s="20"/>
      <c r="C3" s="20"/>
      <c r="D3" s="20"/>
      <c r="E3" s="20"/>
      <c r="F3" s="20"/>
      <c r="G3" s="20"/>
      <c r="H3" s="20"/>
      <c r="I3" s="20"/>
      <c r="J3" s="20"/>
      <c r="K3" s="20"/>
      <c r="L3" s="21"/>
      <c r="M3" s="694" t="s">
        <v>37</v>
      </c>
      <c r="N3" s="695"/>
      <c r="O3" s="55">
        <f>SUMIF(E6:E30,"No",O6:O30)</f>
        <v>0</v>
      </c>
    </row>
    <row r="4" spans="1:21" s="36" customFormat="1" ht="30" customHeight="1" thickBot="1" x14ac:dyDescent="0.25">
      <c r="A4" s="81" t="s">
        <v>38</v>
      </c>
      <c r="B4" s="82" t="s">
        <v>39</v>
      </c>
      <c r="C4" s="82" t="s">
        <v>50</v>
      </c>
      <c r="D4" s="82" t="s">
        <v>40</v>
      </c>
      <c r="E4" s="82" t="s">
        <v>41</v>
      </c>
      <c r="F4" s="82" t="s">
        <v>42</v>
      </c>
      <c r="G4" s="82" t="s">
        <v>43</v>
      </c>
      <c r="H4" s="82" t="s">
        <v>44</v>
      </c>
      <c r="I4" s="82" t="s">
        <v>45</v>
      </c>
      <c r="J4" s="82" t="s">
        <v>46</v>
      </c>
      <c r="K4" s="82" t="s">
        <v>47</v>
      </c>
      <c r="L4" s="83" t="s">
        <v>48</v>
      </c>
      <c r="M4" s="83" t="s">
        <v>49</v>
      </c>
      <c r="N4" s="83" t="s">
        <v>27</v>
      </c>
      <c r="O4" s="83" t="s">
        <v>9791</v>
      </c>
    </row>
    <row r="5" spans="1:21" s="35" customFormat="1" ht="138.75" customHeight="1" thickBot="1" x14ac:dyDescent="0.4">
      <c r="A5" s="51" t="s">
        <v>8852</v>
      </c>
      <c r="B5" s="52" t="s">
        <v>20</v>
      </c>
      <c r="C5" s="52" t="s">
        <v>34</v>
      </c>
      <c r="D5" s="52" t="s">
        <v>8853</v>
      </c>
      <c r="E5" s="52" t="s">
        <v>25</v>
      </c>
      <c r="F5" s="52" t="s">
        <v>26</v>
      </c>
      <c r="G5" s="52" t="s">
        <v>35</v>
      </c>
      <c r="H5" s="52" t="s">
        <v>22</v>
      </c>
      <c r="I5" s="52" t="s">
        <v>9811</v>
      </c>
      <c r="J5" s="52" t="s">
        <v>23</v>
      </c>
      <c r="K5" s="52" t="s">
        <v>28</v>
      </c>
      <c r="L5" s="52" t="s">
        <v>29</v>
      </c>
      <c r="M5" s="52" t="s">
        <v>21</v>
      </c>
      <c r="N5" s="52" t="s">
        <v>24</v>
      </c>
      <c r="O5" s="53" t="s">
        <v>36</v>
      </c>
    </row>
    <row r="6" spans="1:21" s="34" customFormat="1" ht="48.75" customHeight="1" x14ac:dyDescent="0.25">
      <c r="A6" s="46">
        <v>1</v>
      </c>
      <c r="B6" s="56" t="str">
        <f>IF(C6="","",'CLA-12 (Metric)'!$C$1)</f>
        <v/>
      </c>
      <c r="C6" s="71"/>
      <c r="D6" s="73"/>
      <c r="E6" s="74"/>
      <c r="F6" s="143" t="str">
        <f>IF(C6='Item List (Metric)'!$A$2,"",VLOOKUP(C6,'Item List (Metric)'!$A$2:$C$8801,2,FALSE))</f>
        <v/>
      </c>
      <c r="G6" s="57"/>
      <c r="H6" s="56" t="str">
        <f>IF(C6='Item List (Metric)'!$A$2,"",VLOOKUP(C6,'Item List (Metric)'!$A$2:$C$8801,3,FALSE))</f>
        <v/>
      </c>
      <c r="I6" s="77"/>
      <c r="J6" s="58"/>
      <c r="K6" s="79"/>
      <c r="L6" s="56" t="str">
        <f>IF($K$6=Menus!$C$2,"",VLOOKUP($K$6,Menus!C3:D9,2,FALSE))</f>
        <v/>
      </c>
      <c r="M6" s="59"/>
      <c r="N6" s="60"/>
      <c r="O6" s="61" t="str">
        <f>IF(K6="","",N6*M6*L6/100)</f>
        <v/>
      </c>
    </row>
    <row r="7" spans="1:21" s="34" customFormat="1" ht="48.75" customHeight="1" x14ac:dyDescent="0.25">
      <c r="A7" s="47">
        <v>2</v>
      </c>
      <c r="B7" s="62" t="str">
        <f>IF(C7="","",'CLA-12 (Metric)'!$C$1)</f>
        <v/>
      </c>
      <c r="C7" s="72"/>
      <c r="D7" s="75"/>
      <c r="E7" s="76"/>
      <c r="F7" s="144" t="str">
        <f>IF(C7='Item List (Metric)'!$A$2,"",VLOOKUP(C7,'Item List (Metric)'!$A$2:$C$8801,2,FALSE))</f>
        <v/>
      </c>
      <c r="G7" s="63"/>
      <c r="H7" s="62" t="str">
        <f>IF(C7='Item List (Metric)'!$A$2,"",VLOOKUP(C7,'Item List (Metric)'!$A$2:$C$8801,3,FALSE))</f>
        <v/>
      </c>
      <c r="I7" s="78"/>
      <c r="J7" s="64"/>
      <c r="K7" s="80"/>
      <c r="L7" s="62" t="str">
        <f>IF(K7=Menus!$C$2,"",VLOOKUP(K7,Menus!$C$3:$D$9,2,FALSE))</f>
        <v/>
      </c>
      <c r="M7" s="65"/>
      <c r="N7" s="66"/>
      <c r="O7" s="67" t="str">
        <f>IF(K7="","",N7*M7*L7/100)</f>
        <v/>
      </c>
      <c r="U7" s="35"/>
    </row>
    <row r="8" spans="1:21" s="34" customFormat="1" ht="48.75" customHeight="1" x14ac:dyDescent="0.25">
      <c r="A8" s="47">
        <v>3</v>
      </c>
      <c r="B8" s="62" t="str">
        <f>IF(C8="","",'CLA-12 (Metric)'!$C$1)</f>
        <v/>
      </c>
      <c r="C8" s="72"/>
      <c r="D8" s="75"/>
      <c r="E8" s="76"/>
      <c r="F8" s="144" t="str">
        <f>IF(C8='Item List (Metric)'!$A$2,"",VLOOKUP(C8,'Item List (Metric)'!$A$2:$C$8801,2,FALSE))</f>
        <v/>
      </c>
      <c r="G8" s="63"/>
      <c r="H8" s="62" t="str">
        <f>IF(C8='Item List (Metric)'!$A$2,"",VLOOKUP(C8,'Item List (Metric)'!$A$2:$C$8801,3,FALSE))</f>
        <v/>
      </c>
      <c r="I8" s="78"/>
      <c r="J8" s="64"/>
      <c r="K8" s="80"/>
      <c r="L8" s="62" t="str">
        <f>IF(K8=Menus!$C$2,"",VLOOKUP(K8,Menus!$C$3:$D$9,2,FALSE))</f>
        <v/>
      </c>
      <c r="M8" s="65"/>
      <c r="N8" s="66"/>
      <c r="O8" s="67" t="str">
        <f t="shared" ref="O8:O30" si="0">IF(K8="","",N8*M8*L8/100)</f>
        <v/>
      </c>
    </row>
    <row r="9" spans="1:21" s="34" customFormat="1" ht="48.75" customHeight="1" x14ac:dyDescent="0.25">
      <c r="A9" s="47">
        <v>4</v>
      </c>
      <c r="B9" s="62" t="str">
        <f>IF(C9="","",'CLA-12 (Metric)'!$C$1)</f>
        <v/>
      </c>
      <c r="C9" s="72"/>
      <c r="D9" s="75"/>
      <c r="E9" s="76"/>
      <c r="F9" s="144" t="str">
        <f>IF(C9='Item List (Metric)'!$A$2,"",VLOOKUP(C9,'Item List (Metric)'!$A$2:$C$8801,2,FALSE))</f>
        <v/>
      </c>
      <c r="G9" s="63"/>
      <c r="H9" s="62" t="str">
        <f>IF(C9='Item List (Metric)'!$A$2,"",VLOOKUP(C9,'Item List (Metric)'!$A$2:$C$8801,3,FALSE))</f>
        <v/>
      </c>
      <c r="I9" s="78"/>
      <c r="J9" s="64"/>
      <c r="K9" s="80"/>
      <c r="L9" s="62" t="str">
        <f>IF(K9=Menus!$C$2,"",VLOOKUP(K9,Menus!$C$3:$D$9,2,FALSE))</f>
        <v/>
      </c>
      <c r="M9" s="65"/>
      <c r="N9" s="66"/>
      <c r="O9" s="67" t="str">
        <f t="shared" si="0"/>
        <v/>
      </c>
    </row>
    <row r="10" spans="1:21" s="34" customFormat="1" ht="48.75" customHeight="1" x14ac:dyDescent="0.25">
      <c r="A10" s="47">
        <v>5</v>
      </c>
      <c r="B10" s="62" t="str">
        <f>IF(C10="","",'CLA-12 (Metric)'!$C$1)</f>
        <v/>
      </c>
      <c r="C10" s="72"/>
      <c r="D10" s="75"/>
      <c r="E10" s="76"/>
      <c r="F10" s="144" t="str">
        <f>IF(C10='Item List (Metric)'!$A$2,"",VLOOKUP(C10,'Item List (Metric)'!$A$2:$C$8801,2,FALSE))</f>
        <v/>
      </c>
      <c r="G10" s="63"/>
      <c r="H10" s="62" t="str">
        <f>IF(C10='Item List (Metric)'!$A$2,"",VLOOKUP(C10,'Item List (Metric)'!$A$2:$C$8801,3,FALSE))</f>
        <v/>
      </c>
      <c r="I10" s="78"/>
      <c r="J10" s="64"/>
      <c r="K10" s="80"/>
      <c r="L10" s="62" t="str">
        <f>IF(K10=Menus!$C$2,"",VLOOKUP(K10,Menus!$C$3:$D$9,2,FALSE))</f>
        <v/>
      </c>
      <c r="M10" s="65"/>
      <c r="N10" s="66"/>
      <c r="O10" s="67" t="str">
        <f t="shared" si="0"/>
        <v/>
      </c>
    </row>
    <row r="11" spans="1:21" s="34" customFormat="1" ht="48.75" customHeight="1" x14ac:dyDescent="0.25">
      <c r="A11" s="47">
        <v>6</v>
      </c>
      <c r="B11" s="62" t="str">
        <f>IF(C11="","",'CLA-12 (Metric)'!$C$1)</f>
        <v/>
      </c>
      <c r="C11" s="72"/>
      <c r="D11" s="75"/>
      <c r="E11" s="76"/>
      <c r="F11" s="144" t="str">
        <f>IF(C11='Item List (Metric)'!$A$2,"",VLOOKUP(C11,'Item List (Metric)'!$A$2:$C$8801,2,FALSE))</f>
        <v/>
      </c>
      <c r="G11" s="63"/>
      <c r="H11" s="62" t="str">
        <f>IF(C11='Item List (Metric)'!$A$2,"",VLOOKUP(C11,'Item List (Metric)'!$A$2:$C$8801,3,FALSE))</f>
        <v/>
      </c>
      <c r="I11" s="78"/>
      <c r="J11" s="64"/>
      <c r="K11" s="80"/>
      <c r="L11" s="62" t="str">
        <f>IF(K11=Menus!$C$2,"",VLOOKUP(K11,Menus!$C$3:$D$9,2,FALSE))</f>
        <v/>
      </c>
      <c r="M11" s="65"/>
      <c r="N11" s="66"/>
      <c r="O11" s="67" t="str">
        <f t="shared" si="0"/>
        <v/>
      </c>
    </row>
    <row r="12" spans="1:21" s="34" customFormat="1" ht="48.75" customHeight="1" x14ac:dyDescent="0.25">
      <c r="A12" s="47">
        <v>7</v>
      </c>
      <c r="B12" s="62" t="str">
        <f>IF(C12="","",'CLA-12 (Metric)'!$C$1)</f>
        <v/>
      </c>
      <c r="C12" s="72"/>
      <c r="D12" s="75"/>
      <c r="E12" s="76"/>
      <c r="F12" s="144" t="str">
        <f>IF(C12='Item List (Metric)'!$A$2,"",VLOOKUP(C12,'Item List (Metric)'!$A$2:$C$8801,2,FALSE))</f>
        <v/>
      </c>
      <c r="G12" s="63"/>
      <c r="H12" s="62" t="str">
        <f>IF(C12='Item List (Metric)'!$A$2,"",VLOOKUP(C12,'Item List (Metric)'!$A$2:$C$8801,3,FALSE))</f>
        <v/>
      </c>
      <c r="I12" s="78"/>
      <c r="J12" s="64"/>
      <c r="K12" s="80"/>
      <c r="L12" s="62" t="str">
        <f>IF(K12=Menus!$C$2,"",VLOOKUP(K12,Menus!$C$3:$D$9,2,FALSE))</f>
        <v/>
      </c>
      <c r="M12" s="65"/>
      <c r="N12" s="66"/>
      <c r="O12" s="67" t="str">
        <f t="shared" si="0"/>
        <v/>
      </c>
    </row>
    <row r="13" spans="1:21" s="34" customFormat="1" ht="48.75" customHeight="1" x14ac:dyDescent="0.25">
      <c r="A13" s="47">
        <v>8</v>
      </c>
      <c r="B13" s="62" t="str">
        <f>IF(C13="","",'CLA-12 (Metric)'!$C$1)</f>
        <v/>
      </c>
      <c r="C13" s="72"/>
      <c r="D13" s="75"/>
      <c r="E13" s="76"/>
      <c r="F13" s="144" t="str">
        <f>IF(C13='Item List (Metric)'!$A$2,"",VLOOKUP(C13,'Item List (Metric)'!$A$2:$C$8801,2,FALSE))</f>
        <v/>
      </c>
      <c r="G13" s="63"/>
      <c r="H13" s="62" t="str">
        <f>IF(C13='Item List (Metric)'!$A$2,"",VLOOKUP(C13,'Item List (Metric)'!$A$2:$C$8801,3,FALSE))</f>
        <v/>
      </c>
      <c r="I13" s="78"/>
      <c r="J13" s="64"/>
      <c r="K13" s="80"/>
      <c r="L13" s="62" t="str">
        <f>IF(K13=Menus!$C$2,"",VLOOKUP(K13,Menus!$C$3:$D$9,2,FALSE))</f>
        <v/>
      </c>
      <c r="M13" s="65"/>
      <c r="N13" s="66"/>
      <c r="O13" s="67" t="str">
        <f t="shared" si="0"/>
        <v/>
      </c>
    </row>
    <row r="14" spans="1:21" s="34" customFormat="1" ht="48.75" customHeight="1" x14ac:dyDescent="0.25">
      <c r="A14" s="47">
        <v>9</v>
      </c>
      <c r="B14" s="62" t="str">
        <f>IF(C14="","",'CLA-12 (Metric)'!$C$1)</f>
        <v/>
      </c>
      <c r="C14" s="72"/>
      <c r="D14" s="75"/>
      <c r="E14" s="76"/>
      <c r="F14" s="144" t="str">
        <f>IF(C14='Item List (Metric)'!$A$2,"",VLOOKUP(C14,'Item List (Metric)'!$A$2:$C$8801,2,FALSE))</f>
        <v/>
      </c>
      <c r="G14" s="63"/>
      <c r="H14" s="62" t="str">
        <f>IF(C14='Item List (Metric)'!$A$2,"",VLOOKUP(C14,'Item List (Metric)'!$A$2:$C$8801,3,FALSE))</f>
        <v/>
      </c>
      <c r="I14" s="78"/>
      <c r="J14" s="64"/>
      <c r="K14" s="80"/>
      <c r="L14" s="62" t="str">
        <f>IF(K14=Menus!$C$2,"",VLOOKUP(K14,Menus!$C$3:$D$9,2,FALSE))</f>
        <v/>
      </c>
      <c r="M14" s="65"/>
      <c r="N14" s="66"/>
      <c r="O14" s="67" t="str">
        <f t="shared" si="0"/>
        <v/>
      </c>
    </row>
    <row r="15" spans="1:21" s="34" customFormat="1" ht="48.75" customHeight="1" x14ac:dyDescent="0.25">
      <c r="A15" s="47">
        <v>10</v>
      </c>
      <c r="B15" s="62" t="str">
        <f>IF(C15="","",'CLA-12 (Metric)'!$C$1)</f>
        <v/>
      </c>
      <c r="C15" s="72"/>
      <c r="D15" s="75"/>
      <c r="E15" s="76"/>
      <c r="F15" s="144" t="str">
        <f>IF(C15='Item List (Metric)'!$A$2,"",VLOOKUP(C15,'Item List (Metric)'!$A$2:$C$8801,2,FALSE))</f>
        <v/>
      </c>
      <c r="G15" s="63"/>
      <c r="H15" s="62" t="str">
        <f>IF(C15='Item List (Metric)'!$A$2,"",VLOOKUP(C15,'Item List (Metric)'!$A$2:$C$8801,3,FALSE))</f>
        <v/>
      </c>
      <c r="I15" s="78"/>
      <c r="J15" s="64"/>
      <c r="K15" s="80"/>
      <c r="L15" s="62" t="str">
        <f>IF(K15=Menus!$C$2,"",VLOOKUP(K15,Menus!$C$3:$D$9,2,FALSE))</f>
        <v/>
      </c>
      <c r="M15" s="65"/>
      <c r="N15" s="66"/>
      <c r="O15" s="67" t="str">
        <f t="shared" si="0"/>
        <v/>
      </c>
    </row>
    <row r="16" spans="1:21" s="34" customFormat="1" ht="48.75" customHeight="1" x14ac:dyDescent="0.25">
      <c r="A16" s="47">
        <v>11</v>
      </c>
      <c r="B16" s="62" t="str">
        <f>IF(C16="","",'CLA-12 (Metric)'!$C$1)</f>
        <v/>
      </c>
      <c r="C16" s="72"/>
      <c r="D16" s="75"/>
      <c r="E16" s="76"/>
      <c r="F16" s="144" t="str">
        <f>IF(C16='Item List (Metric)'!$A$2,"",VLOOKUP(C16,'Item List (Metric)'!$A$2:$C$8801,2,FALSE))</f>
        <v/>
      </c>
      <c r="G16" s="63"/>
      <c r="H16" s="62" t="str">
        <f>IF(C16='Item List (Metric)'!$A$2,"",VLOOKUP(C16,'Item List (Metric)'!$A$2:$C$8801,3,FALSE))</f>
        <v/>
      </c>
      <c r="I16" s="78"/>
      <c r="J16" s="64"/>
      <c r="K16" s="80"/>
      <c r="L16" s="62" t="str">
        <f>IF(K16=Menus!$C$2,"",VLOOKUP(K16,Menus!$C$3:$D$9,2,FALSE))</f>
        <v/>
      </c>
      <c r="M16" s="65"/>
      <c r="N16" s="66"/>
      <c r="O16" s="67" t="str">
        <f t="shared" si="0"/>
        <v/>
      </c>
    </row>
    <row r="17" spans="1:15" s="34" customFormat="1" ht="48.75" customHeight="1" x14ac:dyDescent="0.25">
      <c r="A17" s="47">
        <v>12</v>
      </c>
      <c r="B17" s="62" t="str">
        <f>IF(C17="","",'CLA-12 (Metric)'!$C$1)</f>
        <v/>
      </c>
      <c r="C17" s="72"/>
      <c r="D17" s="75"/>
      <c r="E17" s="76"/>
      <c r="F17" s="144" t="str">
        <f>IF(C17='Item List (Metric)'!$A$2,"",VLOOKUP(C17,'Item List (Metric)'!$A$2:$C$8801,2,FALSE))</f>
        <v/>
      </c>
      <c r="G17" s="63"/>
      <c r="H17" s="62" t="str">
        <f>IF(C17='Item List (Metric)'!$A$2,"",VLOOKUP(C17,'Item List (Metric)'!$A$2:$C$8801,3,FALSE))</f>
        <v/>
      </c>
      <c r="I17" s="78"/>
      <c r="J17" s="64"/>
      <c r="K17" s="80"/>
      <c r="L17" s="62" t="str">
        <f>IF(K17=Menus!$C$2,"",VLOOKUP(K17,Menus!$C$3:$D$9,2,FALSE))</f>
        <v/>
      </c>
      <c r="M17" s="65"/>
      <c r="N17" s="66"/>
      <c r="O17" s="67" t="str">
        <f t="shared" si="0"/>
        <v/>
      </c>
    </row>
    <row r="18" spans="1:15" s="34" customFormat="1" ht="48.75" customHeight="1" x14ac:dyDescent="0.25">
      <c r="A18" s="47">
        <v>13</v>
      </c>
      <c r="B18" s="62" t="str">
        <f>IF(C18="","",'CLA-12 (Metric)'!$C$1)</f>
        <v/>
      </c>
      <c r="C18" s="72"/>
      <c r="D18" s="75"/>
      <c r="E18" s="76"/>
      <c r="F18" s="144" t="str">
        <f>IF(C18='Item List (Metric)'!$A$2,"",VLOOKUP(C18,'Item List (Metric)'!$A$2:$C$8801,2,FALSE))</f>
        <v/>
      </c>
      <c r="G18" s="63"/>
      <c r="H18" s="62" t="str">
        <f>IF(C18='Item List (Metric)'!$A$2,"",VLOOKUP(C18,'Item List (Metric)'!$A$2:$C$8801,3,FALSE))</f>
        <v/>
      </c>
      <c r="I18" s="78"/>
      <c r="J18" s="64"/>
      <c r="K18" s="80"/>
      <c r="L18" s="62" t="str">
        <f>IF(K18=Menus!$C$2,"",VLOOKUP(K18,Menus!$C$3:$D$9,2,FALSE))</f>
        <v/>
      </c>
      <c r="M18" s="65"/>
      <c r="N18" s="66"/>
      <c r="O18" s="67" t="str">
        <f t="shared" si="0"/>
        <v/>
      </c>
    </row>
    <row r="19" spans="1:15" s="34" customFormat="1" ht="48.75" customHeight="1" x14ac:dyDescent="0.25">
      <c r="A19" s="47">
        <v>14</v>
      </c>
      <c r="B19" s="62" t="str">
        <f>IF(C19="","",'CLA-12 (Metric)'!$C$1)</f>
        <v/>
      </c>
      <c r="C19" s="72"/>
      <c r="D19" s="75"/>
      <c r="E19" s="76"/>
      <c r="F19" s="144" t="str">
        <f>IF(C19='Item List (Metric)'!$A$2,"",VLOOKUP(C19,'Item List (Metric)'!$A$2:$C$8801,2,FALSE))</f>
        <v/>
      </c>
      <c r="G19" s="63"/>
      <c r="H19" s="62" t="str">
        <f>IF(C19='Item List (Metric)'!$A$2,"",VLOOKUP(C19,'Item List (Metric)'!$A$2:$C$8801,3,FALSE))</f>
        <v/>
      </c>
      <c r="I19" s="78"/>
      <c r="J19" s="64"/>
      <c r="K19" s="80"/>
      <c r="L19" s="62" t="str">
        <f>IF(K19=Menus!$C$2,"",VLOOKUP(K19,Menus!$C$3:$D$9,2,FALSE))</f>
        <v/>
      </c>
      <c r="M19" s="65"/>
      <c r="N19" s="66"/>
      <c r="O19" s="67" t="str">
        <f t="shared" si="0"/>
        <v/>
      </c>
    </row>
    <row r="20" spans="1:15" s="34" customFormat="1" ht="48.75" customHeight="1" x14ac:dyDescent="0.25">
      <c r="A20" s="47">
        <v>15</v>
      </c>
      <c r="B20" s="62" t="str">
        <f>IF(C20="","",'CLA-12 (Metric)'!$C$1)</f>
        <v/>
      </c>
      <c r="C20" s="72"/>
      <c r="D20" s="75"/>
      <c r="E20" s="76"/>
      <c r="F20" s="144" t="str">
        <f>IF(C20='Item List (Metric)'!$A$2,"",VLOOKUP(C20,'Item List (Metric)'!$A$2:$C$8801,2,FALSE))</f>
        <v/>
      </c>
      <c r="G20" s="63"/>
      <c r="H20" s="62" t="str">
        <f>IF(C20='Item List (Metric)'!$A$2,"",VLOOKUP(C20,'Item List (Metric)'!$A$2:$C$8801,3,FALSE))</f>
        <v/>
      </c>
      <c r="I20" s="78"/>
      <c r="J20" s="64"/>
      <c r="K20" s="80"/>
      <c r="L20" s="62" t="str">
        <f>IF(K20=Menus!$C$2,"",VLOOKUP(K20,Menus!$C$3:$D$9,2,FALSE))</f>
        <v/>
      </c>
      <c r="M20" s="65"/>
      <c r="N20" s="66"/>
      <c r="O20" s="67" t="str">
        <f t="shared" si="0"/>
        <v/>
      </c>
    </row>
    <row r="21" spans="1:15" s="34" customFormat="1" ht="48.75" customHeight="1" x14ac:dyDescent="0.25">
      <c r="A21" s="47">
        <v>16</v>
      </c>
      <c r="B21" s="62" t="str">
        <f>IF(C21="","",'CLA-12 (Metric)'!$C$1)</f>
        <v/>
      </c>
      <c r="C21" s="72"/>
      <c r="D21" s="75"/>
      <c r="E21" s="76"/>
      <c r="F21" s="144" t="str">
        <f>IF(C21='Item List (Metric)'!$A$2,"",VLOOKUP(C21,'Item List (Metric)'!$A$2:$C$8801,2,FALSE))</f>
        <v/>
      </c>
      <c r="G21" s="63"/>
      <c r="H21" s="62" t="str">
        <f>IF(C21='Item List (Metric)'!$A$2,"",VLOOKUP(C21,'Item List (Metric)'!$A$2:$C$8801,3,FALSE))</f>
        <v/>
      </c>
      <c r="I21" s="78"/>
      <c r="J21" s="64"/>
      <c r="K21" s="80"/>
      <c r="L21" s="62" t="str">
        <f>IF(K21=Menus!$C$2,"",VLOOKUP(K21,Menus!$C$3:$D$9,2,FALSE))</f>
        <v/>
      </c>
      <c r="M21" s="65"/>
      <c r="N21" s="66"/>
      <c r="O21" s="67" t="str">
        <f t="shared" si="0"/>
        <v/>
      </c>
    </row>
    <row r="22" spans="1:15" s="34" customFormat="1" ht="48.75" customHeight="1" x14ac:dyDescent="0.25">
      <c r="A22" s="47">
        <v>17</v>
      </c>
      <c r="B22" s="62" t="str">
        <f>IF(C22="","",'CLA-12 (Metric)'!$C$1)</f>
        <v/>
      </c>
      <c r="C22" s="72"/>
      <c r="D22" s="75"/>
      <c r="E22" s="76"/>
      <c r="F22" s="144" t="str">
        <f>IF(C22='Item List (Metric)'!$A$2,"",VLOOKUP(C22,'Item List (Metric)'!$A$2:$C$8801,2,FALSE))</f>
        <v/>
      </c>
      <c r="G22" s="63"/>
      <c r="H22" s="62" t="str">
        <f>IF(C22='Item List (Metric)'!$A$2,"",VLOOKUP(C22,'Item List (Metric)'!$A$2:$C$8801,3,FALSE))</f>
        <v/>
      </c>
      <c r="I22" s="78"/>
      <c r="J22" s="64"/>
      <c r="K22" s="80"/>
      <c r="L22" s="62" t="str">
        <f>IF(K22=Menus!$C$2,"",VLOOKUP(K22,Menus!$C$3:$D$9,2,FALSE))</f>
        <v/>
      </c>
      <c r="M22" s="65"/>
      <c r="N22" s="66"/>
      <c r="O22" s="67" t="str">
        <f t="shared" si="0"/>
        <v/>
      </c>
    </row>
    <row r="23" spans="1:15" s="34" customFormat="1" ht="48.75" customHeight="1" x14ac:dyDescent="0.25">
      <c r="A23" s="47">
        <v>18</v>
      </c>
      <c r="B23" s="62" t="str">
        <f>IF(C23="","",'CLA-12 (Metric)'!$C$1)</f>
        <v/>
      </c>
      <c r="C23" s="72"/>
      <c r="D23" s="75"/>
      <c r="E23" s="76"/>
      <c r="F23" s="144" t="str">
        <f>IF(C23='Item List (Metric)'!$A$2,"",VLOOKUP(C23,'Item List (Metric)'!$A$2:$C$8801,2,FALSE))</f>
        <v/>
      </c>
      <c r="G23" s="63"/>
      <c r="H23" s="62" t="str">
        <f>IF(C23='Item List (Metric)'!$A$2,"",VLOOKUP(C23,'Item List (Metric)'!$A$2:$C$8801,3,FALSE))</f>
        <v/>
      </c>
      <c r="I23" s="78"/>
      <c r="J23" s="64"/>
      <c r="K23" s="80"/>
      <c r="L23" s="62" t="str">
        <f>IF(K23=Menus!$C$2,"",VLOOKUP(K23,Menus!$C$3:$D$9,2,FALSE))</f>
        <v/>
      </c>
      <c r="M23" s="65"/>
      <c r="N23" s="66"/>
      <c r="O23" s="67" t="str">
        <f t="shared" si="0"/>
        <v/>
      </c>
    </row>
    <row r="24" spans="1:15" s="34" customFormat="1" ht="48.75" customHeight="1" x14ac:dyDescent="0.25">
      <c r="A24" s="47">
        <v>19</v>
      </c>
      <c r="B24" s="62" t="str">
        <f>IF(C24="","",'CLA-12 (Metric)'!$C$1)</f>
        <v/>
      </c>
      <c r="C24" s="72"/>
      <c r="D24" s="75"/>
      <c r="E24" s="76"/>
      <c r="F24" s="144" t="str">
        <f>IF(C24='Item List (Metric)'!$A$2,"",VLOOKUP(C24,'Item List (Metric)'!$A$2:$C$8801,2,FALSE))</f>
        <v/>
      </c>
      <c r="G24" s="63"/>
      <c r="H24" s="62" t="str">
        <f>IF(C24='Item List (Metric)'!$A$2,"",VLOOKUP(C24,'Item List (Metric)'!$A$2:$C$8801,3,FALSE))</f>
        <v/>
      </c>
      <c r="I24" s="78"/>
      <c r="J24" s="64"/>
      <c r="K24" s="80"/>
      <c r="L24" s="62" t="str">
        <f>IF(K24=Menus!$C$2,"",VLOOKUP(K24,Menus!$C$3:$D$9,2,FALSE))</f>
        <v/>
      </c>
      <c r="M24" s="65"/>
      <c r="N24" s="66"/>
      <c r="O24" s="67" t="str">
        <f t="shared" si="0"/>
        <v/>
      </c>
    </row>
    <row r="25" spans="1:15" s="34" customFormat="1" ht="48.75" customHeight="1" x14ac:dyDescent="0.25">
      <c r="A25" s="47">
        <v>20</v>
      </c>
      <c r="B25" s="62" t="str">
        <f>IF(C25="","",'CLA-12 (Metric)'!$C$1)</f>
        <v/>
      </c>
      <c r="C25" s="72"/>
      <c r="D25" s="75"/>
      <c r="E25" s="76"/>
      <c r="F25" s="144" t="str">
        <f>IF(C25='Item List (Metric)'!$A$2,"",VLOOKUP(C25,'Item List (Metric)'!$A$2:$C$8801,2,FALSE))</f>
        <v/>
      </c>
      <c r="G25" s="63"/>
      <c r="H25" s="62" t="str">
        <f>IF(C25='Item List (Metric)'!$A$2,"",VLOOKUP(C25,'Item List (Metric)'!$A$2:$C$8801,3,FALSE))</f>
        <v/>
      </c>
      <c r="I25" s="78"/>
      <c r="J25" s="64"/>
      <c r="K25" s="80"/>
      <c r="L25" s="62" t="str">
        <f>IF(K25=Menus!$C$2,"",VLOOKUP(K25,Menus!$C$3:$D$9,2,FALSE))</f>
        <v/>
      </c>
      <c r="M25" s="65"/>
      <c r="N25" s="66"/>
      <c r="O25" s="67" t="str">
        <f t="shared" si="0"/>
        <v/>
      </c>
    </row>
    <row r="26" spans="1:15" s="34" customFormat="1" ht="48.75" customHeight="1" x14ac:dyDescent="0.25">
      <c r="A26" s="47">
        <v>21</v>
      </c>
      <c r="B26" s="62" t="str">
        <f>IF(C26="","",'CLA-12 (Metric)'!$C$1)</f>
        <v/>
      </c>
      <c r="C26" s="72"/>
      <c r="D26" s="75"/>
      <c r="E26" s="76"/>
      <c r="F26" s="144" t="str">
        <f>IF(C26='Item List (Metric)'!$A$2,"",VLOOKUP(C26,'Item List (Metric)'!$A$2:$C$8801,2,FALSE))</f>
        <v/>
      </c>
      <c r="G26" s="63"/>
      <c r="H26" s="62" t="str">
        <f>IF(C26='Item List (Metric)'!$A$2,"",VLOOKUP(C26,'Item List (Metric)'!$A$2:$C$8801,3,FALSE))</f>
        <v/>
      </c>
      <c r="I26" s="78"/>
      <c r="J26" s="64"/>
      <c r="K26" s="80"/>
      <c r="L26" s="62" t="str">
        <f>IF(K26=Menus!$C$2,"",VLOOKUP(K26,Menus!$C$3:$D$9,2,FALSE))</f>
        <v/>
      </c>
      <c r="M26" s="65"/>
      <c r="N26" s="66"/>
      <c r="O26" s="67" t="str">
        <f t="shared" si="0"/>
        <v/>
      </c>
    </row>
    <row r="27" spans="1:15" s="34" customFormat="1" ht="48.75" customHeight="1" x14ac:dyDescent="0.25">
      <c r="A27" s="47">
        <v>22</v>
      </c>
      <c r="B27" s="62" t="str">
        <f>IF(C27="","",'CLA-12 (Metric)'!$C$1)</f>
        <v/>
      </c>
      <c r="C27" s="72"/>
      <c r="D27" s="75"/>
      <c r="E27" s="76"/>
      <c r="F27" s="144" t="str">
        <f>IF(C27='Item List (Metric)'!$A$2,"",VLOOKUP(C27,'Item List (Metric)'!$A$2:$C$8801,2,FALSE))</f>
        <v/>
      </c>
      <c r="G27" s="63"/>
      <c r="H27" s="62" t="str">
        <f>IF(C27='Item List (Metric)'!$A$2,"",VLOOKUP(C27,'Item List (Metric)'!$A$2:$C$8801,3,FALSE))</f>
        <v/>
      </c>
      <c r="I27" s="78"/>
      <c r="J27" s="64"/>
      <c r="K27" s="80"/>
      <c r="L27" s="62" t="str">
        <f>IF(K27=Menus!$C$2,"",VLOOKUP(K27,Menus!$C$3:$D$9,2,FALSE))</f>
        <v/>
      </c>
      <c r="M27" s="65"/>
      <c r="N27" s="66"/>
      <c r="O27" s="67" t="str">
        <f t="shared" si="0"/>
        <v/>
      </c>
    </row>
    <row r="28" spans="1:15" s="34" customFormat="1" ht="48.75" customHeight="1" x14ac:dyDescent="0.25">
      <c r="A28" s="47">
        <v>23</v>
      </c>
      <c r="B28" s="62" t="str">
        <f>IF(C28="","",'CLA-12 (Metric)'!$C$1)</f>
        <v/>
      </c>
      <c r="C28" s="72"/>
      <c r="D28" s="75"/>
      <c r="E28" s="76"/>
      <c r="F28" s="144" t="str">
        <f>IF(C28='Item List (Metric)'!$A$2,"",VLOOKUP(C28,'Item List (Metric)'!$A$2:$C$8801,2,FALSE))</f>
        <v/>
      </c>
      <c r="G28" s="63"/>
      <c r="H28" s="62" t="str">
        <f>IF(C28='Item List (Metric)'!$A$2,"",VLOOKUP(C28,'Item List (Metric)'!$A$2:$C$8801,3,FALSE))</f>
        <v/>
      </c>
      <c r="I28" s="78"/>
      <c r="J28" s="64"/>
      <c r="K28" s="80"/>
      <c r="L28" s="62" t="str">
        <f>IF(K28=Menus!$C$2,"",VLOOKUP(K28,Menus!$C$3:$D$9,2,FALSE))</f>
        <v/>
      </c>
      <c r="M28" s="65"/>
      <c r="N28" s="66"/>
      <c r="O28" s="67" t="str">
        <f t="shared" si="0"/>
        <v/>
      </c>
    </row>
    <row r="29" spans="1:15" s="34" customFormat="1" ht="48.75" customHeight="1" x14ac:dyDescent="0.25">
      <c r="A29" s="47">
        <v>24</v>
      </c>
      <c r="B29" s="62" t="str">
        <f>IF(C29="","",'CLA-12 (Metric)'!$C$1)</f>
        <v/>
      </c>
      <c r="C29" s="72"/>
      <c r="D29" s="75"/>
      <c r="E29" s="76"/>
      <c r="F29" s="144" t="str">
        <f>IF(C29='Item List (Metric)'!$A$2,"",VLOOKUP(C29,'Item List (Metric)'!$A$2:$C$8801,2,FALSE))</f>
        <v/>
      </c>
      <c r="G29" s="63"/>
      <c r="H29" s="62" t="str">
        <f>IF(C29='Item List (Metric)'!$A$2,"",VLOOKUP(C29,'Item List (Metric)'!$A$2:$C$8801,3,FALSE))</f>
        <v/>
      </c>
      <c r="I29" s="78"/>
      <c r="J29" s="64"/>
      <c r="K29" s="80"/>
      <c r="L29" s="62" t="str">
        <f>IF(K29=Menus!$C$2,"",VLOOKUP(K29,Menus!$C$3:$D$9,2,FALSE))</f>
        <v/>
      </c>
      <c r="M29" s="65"/>
      <c r="N29" s="66"/>
      <c r="O29" s="67" t="str">
        <f t="shared" si="0"/>
        <v/>
      </c>
    </row>
    <row r="30" spans="1:15" s="34" customFormat="1" ht="48.75" customHeight="1" x14ac:dyDescent="0.25">
      <c r="A30" s="47">
        <v>25</v>
      </c>
      <c r="B30" s="62" t="str">
        <f>IF(C30="","",'CLA-12 (Metric)'!$C$1)</f>
        <v/>
      </c>
      <c r="C30" s="72"/>
      <c r="D30" s="75"/>
      <c r="E30" s="76"/>
      <c r="F30" s="144" t="str">
        <f>IF(C30='Item List (Metric)'!$A$2,"",VLOOKUP(C30,'Item List (Metric)'!$A$2:$C$8801,2,FALSE))</f>
        <v/>
      </c>
      <c r="G30" s="63"/>
      <c r="H30" s="62" t="str">
        <f>IF(C30='Item List (Metric)'!$A$2,"",VLOOKUP(C30,'Item List (Metric)'!$A$2:$C$8801,3,FALSE))</f>
        <v/>
      </c>
      <c r="I30" s="78"/>
      <c r="J30" s="64"/>
      <c r="K30" s="80"/>
      <c r="L30" s="62" t="str">
        <f>IF(K30=Menus!$C$2,"",VLOOKUP(K30,Menus!$C$3:$D$9,2,FALSE))</f>
        <v/>
      </c>
      <c r="M30" s="65"/>
      <c r="N30" s="66"/>
      <c r="O30" s="67" t="str">
        <f t="shared" si="0"/>
        <v/>
      </c>
    </row>
    <row r="31" spans="1:15" ht="3.75" customHeight="1" thickBot="1" x14ac:dyDescent="0.25">
      <c r="B31" s="1"/>
      <c r="C31" s="1"/>
      <c r="D31" s="1"/>
      <c r="E31" s="1"/>
      <c r="I31" s="1"/>
    </row>
    <row r="32" spans="1:15" ht="36.75" customHeight="1" thickBot="1" x14ac:dyDescent="0.25">
      <c r="A32" s="705" t="s">
        <v>8848</v>
      </c>
      <c r="B32" s="706"/>
      <c r="C32" s="706"/>
      <c r="D32" s="706"/>
      <c r="E32" s="707"/>
      <c r="I32" s="1"/>
    </row>
    <row r="33" spans="1:9" ht="36.75" customHeight="1" thickBot="1" x14ac:dyDescent="0.4">
      <c r="A33" s="51" t="s">
        <v>8852</v>
      </c>
      <c r="B33" s="701" t="s">
        <v>5525</v>
      </c>
      <c r="C33" s="702"/>
      <c r="D33" s="702"/>
      <c r="E33" s="703"/>
      <c r="F33" s="52" t="s">
        <v>4891</v>
      </c>
      <c r="G33" s="701" t="s">
        <v>8851</v>
      </c>
      <c r="H33" s="704"/>
      <c r="I33" s="1"/>
    </row>
    <row r="34" spans="1:9" ht="48.75" customHeight="1" x14ac:dyDescent="0.2">
      <c r="A34" s="48"/>
      <c r="B34" s="692"/>
      <c r="C34" s="692"/>
      <c r="D34" s="692"/>
      <c r="E34" s="692"/>
      <c r="F34" s="68"/>
      <c r="G34" s="692"/>
      <c r="H34" s="693"/>
      <c r="I34" s="1"/>
    </row>
    <row r="35" spans="1:9" ht="48.75" customHeight="1" x14ac:dyDescent="0.2">
      <c r="A35" s="49"/>
      <c r="B35" s="688"/>
      <c r="C35" s="688"/>
      <c r="D35" s="688"/>
      <c r="E35" s="688"/>
      <c r="F35" s="69"/>
      <c r="G35" s="688"/>
      <c r="H35" s="689"/>
      <c r="I35" s="1"/>
    </row>
    <row r="36" spans="1:9" ht="48.75" customHeight="1" x14ac:dyDescent="0.2">
      <c r="A36" s="49"/>
      <c r="B36" s="688"/>
      <c r="C36" s="688"/>
      <c r="D36" s="688"/>
      <c r="E36" s="688"/>
      <c r="F36" s="69"/>
      <c r="G36" s="688"/>
      <c r="H36" s="689"/>
    </row>
    <row r="37" spans="1:9" ht="48.75" customHeight="1" x14ac:dyDescent="0.2">
      <c r="A37" s="49"/>
      <c r="B37" s="688"/>
      <c r="C37" s="688"/>
      <c r="D37" s="688"/>
      <c r="E37" s="688"/>
      <c r="F37" s="69"/>
      <c r="G37" s="688"/>
      <c r="H37" s="689"/>
    </row>
    <row r="38" spans="1:9" ht="48.75" customHeight="1" thickBot="1" x14ac:dyDescent="0.25">
      <c r="A38" s="50"/>
      <c r="B38" s="690"/>
      <c r="C38" s="690"/>
      <c r="D38" s="690"/>
      <c r="E38" s="690"/>
      <c r="F38" s="70"/>
      <c r="G38" s="690"/>
      <c r="H38" s="691"/>
    </row>
  </sheetData>
  <sheetProtection selectLockedCells="1"/>
  <mergeCells count="16">
    <mergeCell ref="M3:N3"/>
    <mergeCell ref="M2:N2"/>
    <mergeCell ref="A2:L2"/>
    <mergeCell ref="B33:E33"/>
    <mergeCell ref="G33:H33"/>
    <mergeCell ref="A32:E32"/>
    <mergeCell ref="B37:E37"/>
    <mergeCell ref="G37:H37"/>
    <mergeCell ref="B38:E38"/>
    <mergeCell ref="G38:H38"/>
    <mergeCell ref="B34:E34"/>
    <mergeCell ref="G34:H34"/>
    <mergeCell ref="B35:E35"/>
    <mergeCell ref="G35:H35"/>
    <mergeCell ref="B36:E36"/>
    <mergeCell ref="G36:H36"/>
  </mergeCells>
  <printOptions horizontalCentered="1"/>
  <pageMargins left="0.2" right="0.2" top="0.5" bottom="0.25" header="0.3" footer="0.3"/>
  <pageSetup scale="28" fitToHeight="17" orientation="landscape" r:id="rId1"/>
  <headerFooter>
    <oddHeader>&amp;C&amp;"-,Bold"&amp;14&amp;F</oddHeader>
    <oddFooter>&amp;RPage &amp;P of &amp;N</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Menus!$C$2:$C$5</xm:f>
          </x14:formula1>
          <xm:sqref>K6</xm:sqref>
        </x14:dataValidation>
        <x14:dataValidation type="list" allowBlank="1" showInputMessage="1" showErrorMessage="1">
          <x14:formula1>
            <xm:f>Menus!$A$2:$A$4</xm:f>
          </x14:formula1>
          <xm:sqref>E6:E30</xm:sqref>
        </x14:dataValidation>
        <x14:dataValidation type="list" allowBlank="1" showInputMessage="1" showErrorMessage="1">
          <x14:formula1>
            <xm:f>Menus!$B$2:$B$4</xm:f>
          </x14:formula1>
          <xm:sqref>I6:I30</xm:sqref>
        </x14:dataValidation>
        <x14:dataValidation type="list" allowBlank="1" showInputMessage="1" showErrorMessage="1">
          <x14:formula1>
            <xm:f>Menus!$C$2:$C$9</xm:f>
          </x14:formula1>
          <xm:sqref>K7:K30</xm:sqref>
        </x14:dataValidation>
        <x14:dataValidation type="list" allowBlank="1" showInputMessage="1" showErrorMessage="1">
          <x14:formula1>
            <xm:f>Menus!$G$2:$G$4</xm:f>
          </x14:formula1>
          <xm:sqref>D6:D30</xm:sqref>
        </x14:dataValidation>
        <x14:dataValidation type="list" allowBlank="1" showInputMessage="1" showErrorMessage="1">
          <x14:formula1>
            <xm:f>'Item List (Metric)'!$A$2:$A$8801</xm:f>
          </x14:formula1>
          <xm:sqref>C6:C30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8801"/>
  <sheetViews>
    <sheetView topLeftCell="A8769" workbookViewId="0">
      <selection activeCell="C8801" sqref="C8801"/>
    </sheetView>
  </sheetViews>
  <sheetFormatPr defaultColWidth="25.140625" defaultRowHeight="14.25" customHeight="1" x14ac:dyDescent="0.2"/>
  <cols>
    <col min="1" max="1" width="18.28515625" style="31" customWidth="1"/>
    <col min="2" max="2" width="87.85546875" style="25" customWidth="1"/>
    <col min="3" max="3" width="10.85546875" style="31" customWidth="1"/>
    <col min="4" max="16384" width="25.140625" style="25"/>
  </cols>
  <sheetData>
    <row r="1" spans="1:3" ht="14.25" customHeight="1" x14ac:dyDescent="0.2">
      <c r="A1" s="28" t="s">
        <v>4890</v>
      </c>
      <c r="B1" s="27" t="s">
        <v>4891</v>
      </c>
      <c r="C1" s="28" t="s">
        <v>55</v>
      </c>
    </row>
    <row r="2" spans="1:3" ht="14.25" customHeight="1" x14ac:dyDescent="0.2">
      <c r="A2" s="28"/>
      <c r="B2" s="27"/>
      <c r="C2" s="28"/>
    </row>
    <row r="3" spans="1:3" ht="14.25" customHeight="1" x14ac:dyDescent="0.2">
      <c r="A3" s="28" t="s">
        <v>8848</v>
      </c>
      <c r="B3" s="27" t="s">
        <v>8849</v>
      </c>
      <c r="C3" s="28" t="s">
        <v>8850</v>
      </c>
    </row>
    <row r="4" spans="1:3" ht="14.25" customHeight="1" x14ac:dyDescent="0.2">
      <c r="A4" s="32">
        <v>99</v>
      </c>
      <c r="B4" s="26" t="s">
        <v>56</v>
      </c>
      <c r="C4" s="30" t="s">
        <v>5606</v>
      </c>
    </row>
    <row r="5" spans="1:3" ht="14.25" customHeight="1" x14ac:dyDescent="0.2">
      <c r="A5" s="29">
        <v>101</v>
      </c>
      <c r="B5" s="26" t="s">
        <v>57</v>
      </c>
      <c r="C5" s="30" t="s">
        <v>5527</v>
      </c>
    </row>
    <row r="6" spans="1:3" ht="14.25" customHeight="1" x14ac:dyDescent="0.2">
      <c r="A6" s="29">
        <v>102</v>
      </c>
      <c r="B6" s="26" t="s">
        <v>5553</v>
      </c>
      <c r="C6" s="30" t="s">
        <v>5527</v>
      </c>
    </row>
    <row r="7" spans="1:3" ht="14.25" customHeight="1" x14ac:dyDescent="0.2">
      <c r="A7" s="29">
        <v>103</v>
      </c>
      <c r="B7" s="26" t="s">
        <v>5554</v>
      </c>
      <c r="C7" s="30" t="s">
        <v>5527</v>
      </c>
    </row>
    <row r="8" spans="1:3" ht="14.25" customHeight="1" x14ac:dyDescent="0.2">
      <c r="A8" s="29">
        <v>104</v>
      </c>
      <c r="B8" s="26" t="s">
        <v>58</v>
      </c>
      <c r="C8" s="30" t="s">
        <v>5606</v>
      </c>
    </row>
    <row r="9" spans="1:3" ht="14.25" customHeight="1" x14ac:dyDescent="0.2">
      <c r="A9" s="29">
        <v>105</v>
      </c>
      <c r="B9" s="26" t="s">
        <v>5555</v>
      </c>
      <c r="C9" s="30" t="s">
        <v>5527</v>
      </c>
    </row>
    <row r="10" spans="1:3" ht="14.25" customHeight="1" x14ac:dyDescent="0.2">
      <c r="A10" s="29">
        <v>106</v>
      </c>
      <c r="B10" s="26" t="s">
        <v>5556</v>
      </c>
      <c r="C10" s="30" t="s">
        <v>5527</v>
      </c>
    </row>
    <row r="11" spans="1:3" ht="14.25" customHeight="1" x14ac:dyDescent="0.2">
      <c r="A11" s="29">
        <v>109</v>
      </c>
      <c r="B11" s="26" t="s">
        <v>5557</v>
      </c>
      <c r="C11" s="30" t="s">
        <v>5527</v>
      </c>
    </row>
    <row r="12" spans="1:3" ht="14.25" customHeight="1" x14ac:dyDescent="0.2">
      <c r="A12" s="29">
        <v>114</v>
      </c>
      <c r="B12" s="26" t="s">
        <v>59</v>
      </c>
      <c r="C12" s="30" t="s">
        <v>5606</v>
      </c>
    </row>
    <row r="13" spans="1:3" ht="14.25" customHeight="1" x14ac:dyDescent="0.2">
      <c r="A13" s="29">
        <v>115</v>
      </c>
      <c r="B13" s="26" t="s">
        <v>60</v>
      </c>
      <c r="C13" s="30" t="s">
        <v>5606</v>
      </c>
    </row>
    <row r="14" spans="1:3" ht="14.25" customHeight="1" x14ac:dyDescent="0.2">
      <c r="A14" s="29">
        <v>116</v>
      </c>
      <c r="B14" s="26" t="s">
        <v>61</v>
      </c>
      <c r="C14" s="30" t="s">
        <v>5606</v>
      </c>
    </row>
    <row r="15" spans="1:3" ht="14.25" customHeight="1" x14ac:dyDescent="0.2">
      <c r="A15" s="29">
        <v>117</v>
      </c>
      <c r="B15" s="26" t="s">
        <v>62</v>
      </c>
      <c r="C15" s="30" t="s">
        <v>5606</v>
      </c>
    </row>
    <row r="16" spans="1:3" ht="14.25" customHeight="1" x14ac:dyDescent="0.2">
      <c r="A16" s="29">
        <v>123</v>
      </c>
      <c r="B16" s="26" t="s">
        <v>63</v>
      </c>
      <c r="C16" s="30" t="s">
        <v>5606</v>
      </c>
    </row>
    <row r="17" spans="1:3" ht="14.25" customHeight="1" x14ac:dyDescent="0.2">
      <c r="A17" s="29">
        <v>125</v>
      </c>
      <c r="B17" s="26" t="s">
        <v>64</v>
      </c>
      <c r="C17" s="30" t="s">
        <v>5527</v>
      </c>
    </row>
    <row r="18" spans="1:3" ht="14.25" customHeight="1" x14ac:dyDescent="0.2">
      <c r="A18" s="29">
        <v>127</v>
      </c>
      <c r="B18" s="26" t="s">
        <v>65</v>
      </c>
      <c r="C18" s="30" t="s">
        <v>5606</v>
      </c>
    </row>
    <row r="19" spans="1:3" ht="14.25" customHeight="1" x14ac:dyDescent="0.2">
      <c r="A19" s="29">
        <v>130</v>
      </c>
      <c r="B19" s="26" t="s">
        <v>66</v>
      </c>
      <c r="C19" s="30" t="s">
        <v>5606</v>
      </c>
    </row>
    <row r="20" spans="1:3" ht="14.25" customHeight="1" x14ac:dyDescent="0.2">
      <c r="A20" s="29">
        <v>133</v>
      </c>
      <c r="B20" s="26" t="s">
        <v>67</v>
      </c>
      <c r="C20" s="30" t="s">
        <v>5606</v>
      </c>
    </row>
    <row r="21" spans="1:3" ht="14.25" customHeight="1" x14ac:dyDescent="0.2">
      <c r="A21" s="29">
        <v>134</v>
      </c>
      <c r="B21" s="26" t="s">
        <v>68</v>
      </c>
      <c r="C21" s="30" t="s">
        <v>5606</v>
      </c>
    </row>
    <row r="22" spans="1:3" ht="14.25" customHeight="1" x14ac:dyDescent="0.2">
      <c r="A22" s="29">
        <v>135</v>
      </c>
      <c r="B22" s="26" t="s">
        <v>69</v>
      </c>
      <c r="C22" s="30" t="s">
        <v>5606</v>
      </c>
    </row>
    <row r="23" spans="1:3" ht="14.25" customHeight="1" x14ac:dyDescent="0.2">
      <c r="A23" s="29">
        <v>136</v>
      </c>
      <c r="B23" s="26" t="s">
        <v>70</v>
      </c>
      <c r="C23" s="30" t="s">
        <v>5606</v>
      </c>
    </row>
    <row r="24" spans="1:3" ht="14.25" customHeight="1" x14ac:dyDescent="0.2">
      <c r="A24" s="29">
        <v>139</v>
      </c>
      <c r="B24" s="26" t="s">
        <v>5620</v>
      </c>
      <c r="C24" s="30" t="s">
        <v>5621</v>
      </c>
    </row>
    <row r="25" spans="1:3" ht="14.25" customHeight="1" x14ac:dyDescent="0.2">
      <c r="A25" s="29">
        <v>143</v>
      </c>
      <c r="B25" s="26" t="s">
        <v>71</v>
      </c>
      <c r="C25" s="30" t="s">
        <v>5606</v>
      </c>
    </row>
    <row r="26" spans="1:3" ht="14.25" customHeight="1" x14ac:dyDescent="0.2">
      <c r="A26" s="29">
        <v>146</v>
      </c>
      <c r="B26" s="26" t="s">
        <v>59</v>
      </c>
      <c r="C26" s="30" t="s">
        <v>5606</v>
      </c>
    </row>
    <row r="27" spans="1:3" ht="14.25" customHeight="1" x14ac:dyDescent="0.2">
      <c r="A27" s="29">
        <v>151</v>
      </c>
      <c r="B27" s="26" t="s">
        <v>587</v>
      </c>
      <c r="C27" s="30" t="s">
        <v>72</v>
      </c>
    </row>
    <row r="28" spans="1:3" ht="14.25" customHeight="1" x14ac:dyDescent="0.2">
      <c r="A28" s="29">
        <v>152</v>
      </c>
      <c r="B28" s="26" t="s">
        <v>74</v>
      </c>
      <c r="C28" s="30" t="s">
        <v>73</v>
      </c>
    </row>
    <row r="29" spans="1:3" ht="14.25" customHeight="1" x14ac:dyDescent="0.2">
      <c r="A29" s="29">
        <v>159</v>
      </c>
      <c r="B29" s="26" t="s">
        <v>5558</v>
      </c>
      <c r="C29" s="30" t="s">
        <v>5527</v>
      </c>
    </row>
    <row r="30" spans="1:3" ht="14.25" customHeight="1" x14ac:dyDescent="0.2">
      <c r="A30" s="29">
        <v>161</v>
      </c>
      <c r="B30" s="26" t="s">
        <v>75</v>
      </c>
      <c r="C30" s="30" t="s">
        <v>5606</v>
      </c>
    </row>
    <row r="31" spans="1:3" ht="14.25" customHeight="1" x14ac:dyDescent="0.2">
      <c r="A31" s="29">
        <v>162</v>
      </c>
      <c r="B31" s="26" t="s">
        <v>76</v>
      </c>
      <c r="C31" s="30" t="s">
        <v>5606</v>
      </c>
    </row>
    <row r="32" spans="1:3" ht="14.25" customHeight="1" x14ac:dyDescent="0.2">
      <c r="A32" s="29">
        <v>163</v>
      </c>
      <c r="B32" s="26" t="s">
        <v>77</v>
      </c>
      <c r="C32" s="30" t="s">
        <v>5606</v>
      </c>
    </row>
    <row r="33" spans="1:3" ht="14.25" customHeight="1" x14ac:dyDescent="0.2">
      <c r="A33" s="29">
        <v>164</v>
      </c>
      <c r="B33" s="26" t="s">
        <v>5559</v>
      </c>
      <c r="C33" s="30" t="s">
        <v>5527</v>
      </c>
    </row>
    <row r="34" spans="1:3" ht="14.25" customHeight="1" x14ac:dyDescent="0.2">
      <c r="A34" s="29">
        <v>166</v>
      </c>
      <c r="B34" s="26" t="s">
        <v>5560</v>
      </c>
      <c r="C34" s="30" t="s">
        <v>5527</v>
      </c>
    </row>
    <row r="35" spans="1:3" ht="14.25" customHeight="1" x14ac:dyDescent="0.2">
      <c r="A35" s="29">
        <v>167</v>
      </c>
      <c r="B35" s="26" t="s">
        <v>78</v>
      </c>
      <c r="C35" s="30" t="s">
        <v>5527</v>
      </c>
    </row>
    <row r="36" spans="1:3" ht="14.25" customHeight="1" x14ac:dyDescent="0.2">
      <c r="A36" s="29">
        <v>168</v>
      </c>
      <c r="B36" s="26" t="s">
        <v>79</v>
      </c>
      <c r="C36" s="30" t="s">
        <v>5606</v>
      </c>
    </row>
    <row r="37" spans="1:3" ht="14.25" customHeight="1" x14ac:dyDescent="0.2">
      <c r="A37" s="29">
        <v>169</v>
      </c>
      <c r="B37" s="26" t="s">
        <v>80</v>
      </c>
      <c r="C37" s="30" t="s">
        <v>5606</v>
      </c>
    </row>
    <row r="38" spans="1:3" ht="14.25" customHeight="1" x14ac:dyDescent="0.2">
      <c r="A38" s="29">
        <v>170</v>
      </c>
      <c r="B38" s="26" t="s">
        <v>81</v>
      </c>
      <c r="C38" s="30" t="s">
        <v>5621</v>
      </c>
    </row>
    <row r="39" spans="1:3" ht="14.25" customHeight="1" x14ac:dyDescent="0.2">
      <c r="A39" s="29">
        <v>172</v>
      </c>
      <c r="B39" s="26" t="s">
        <v>82</v>
      </c>
      <c r="C39" s="30" t="s">
        <v>5621</v>
      </c>
    </row>
    <row r="40" spans="1:3" ht="14.25" customHeight="1" x14ac:dyDescent="0.2">
      <c r="A40" s="29">
        <v>173</v>
      </c>
      <c r="B40" s="26" t="s">
        <v>5622</v>
      </c>
      <c r="C40" s="30" t="s">
        <v>5621</v>
      </c>
    </row>
    <row r="41" spans="1:3" ht="14.25" customHeight="1" x14ac:dyDescent="0.2">
      <c r="A41" s="29">
        <v>175</v>
      </c>
      <c r="B41" s="26" t="s">
        <v>83</v>
      </c>
      <c r="C41" s="30" t="s">
        <v>5621</v>
      </c>
    </row>
    <row r="42" spans="1:3" ht="14.25" customHeight="1" x14ac:dyDescent="0.2">
      <c r="A42" s="29">
        <v>176</v>
      </c>
      <c r="B42" s="26" t="s">
        <v>84</v>
      </c>
      <c r="C42" s="30" t="s">
        <v>5621</v>
      </c>
    </row>
    <row r="43" spans="1:3" ht="14.25" customHeight="1" x14ac:dyDescent="0.2">
      <c r="A43" s="29">
        <v>184</v>
      </c>
      <c r="B43" s="26" t="s">
        <v>85</v>
      </c>
      <c r="C43" s="30" t="s">
        <v>5606</v>
      </c>
    </row>
    <row r="44" spans="1:3" ht="14.25" customHeight="1" x14ac:dyDescent="0.2">
      <c r="A44" s="29">
        <v>185</v>
      </c>
      <c r="B44" s="26" t="s">
        <v>86</v>
      </c>
      <c r="C44" s="30" t="s">
        <v>5606</v>
      </c>
    </row>
    <row r="45" spans="1:3" ht="14.25" customHeight="1" x14ac:dyDescent="0.2">
      <c r="A45" s="29">
        <v>186</v>
      </c>
      <c r="B45" s="26" t="s">
        <v>87</v>
      </c>
      <c r="C45" s="30" t="s">
        <v>5606</v>
      </c>
    </row>
    <row r="46" spans="1:3" ht="14.25" customHeight="1" x14ac:dyDescent="0.2">
      <c r="A46" s="29">
        <v>187</v>
      </c>
      <c r="B46" s="26" t="s">
        <v>88</v>
      </c>
      <c r="C46" s="30" t="s">
        <v>5527</v>
      </c>
    </row>
    <row r="47" spans="1:3" ht="14.25" customHeight="1" x14ac:dyDescent="0.2">
      <c r="A47" s="29">
        <v>188</v>
      </c>
      <c r="B47" s="26" t="s">
        <v>89</v>
      </c>
      <c r="C47" s="30" t="s">
        <v>5527</v>
      </c>
    </row>
    <row r="48" spans="1:3" ht="14.25" customHeight="1" x14ac:dyDescent="0.2">
      <c r="A48" s="29">
        <v>189</v>
      </c>
      <c r="B48" s="26" t="s">
        <v>90</v>
      </c>
      <c r="C48" s="30" t="s">
        <v>5527</v>
      </c>
    </row>
    <row r="49" spans="1:3" ht="14.25" customHeight="1" x14ac:dyDescent="0.2">
      <c r="A49" s="29">
        <v>190</v>
      </c>
      <c r="B49" s="26" t="s">
        <v>91</v>
      </c>
      <c r="C49" s="30" t="s">
        <v>5621</v>
      </c>
    </row>
    <row r="50" spans="1:3" ht="14.25" customHeight="1" x14ac:dyDescent="0.2">
      <c r="A50" s="29">
        <v>191</v>
      </c>
      <c r="B50" s="26" t="s">
        <v>5623</v>
      </c>
      <c r="C50" s="30" t="s">
        <v>92</v>
      </c>
    </row>
    <row r="51" spans="1:3" ht="14.25" customHeight="1" x14ac:dyDescent="0.2">
      <c r="A51" s="29">
        <v>195</v>
      </c>
      <c r="B51" s="26" t="s">
        <v>93</v>
      </c>
      <c r="C51" s="30" t="s">
        <v>5621</v>
      </c>
    </row>
    <row r="52" spans="1:3" ht="14.25" customHeight="1" x14ac:dyDescent="0.2">
      <c r="A52" s="29">
        <v>201</v>
      </c>
      <c r="B52" s="26" t="s">
        <v>94</v>
      </c>
      <c r="C52" s="30" t="s">
        <v>5610</v>
      </c>
    </row>
    <row r="53" spans="1:3" ht="14.25" customHeight="1" x14ac:dyDescent="0.2">
      <c r="A53" s="29">
        <v>209</v>
      </c>
      <c r="B53" s="26" t="s">
        <v>95</v>
      </c>
      <c r="C53" s="30" t="s">
        <v>73</v>
      </c>
    </row>
    <row r="54" spans="1:3" ht="14.25" customHeight="1" x14ac:dyDescent="0.2">
      <c r="A54" s="29">
        <v>291</v>
      </c>
      <c r="B54" s="26" t="s">
        <v>5624</v>
      </c>
      <c r="C54" s="30" t="s">
        <v>5621</v>
      </c>
    </row>
    <row r="55" spans="1:3" ht="14.25" customHeight="1" x14ac:dyDescent="0.2">
      <c r="A55" s="29">
        <v>292</v>
      </c>
      <c r="B55" s="26" t="s">
        <v>5625</v>
      </c>
      <c r="C55" s="30" t="s">
        <v>5621</v>
      </c>
    </row>
    <row r="56" spans="1:3" ht="14.25" customHeight="1" x14ac:dyDescent="0.2">
      <c r="A56" s="29">
        <v>300</v>
      </c>
      <c r="B56" s="26" t="s">
        <v>5626</v>
      </c>
      <c r="C56" s="30" t="s">
        <v>5621</v>
      </c>
    </row>
    <row r="57" spans="1:3" ht="14.25" customHeight="1" x14ac:dyDescent="0.2">
      <c r="A57" s="29">
        <v>309</v>
      </c>
      <c r="B57" s="26" t="s">
        <v>96</v>
      </c>
      <c r="C57" s="30" t="s">
        <v>5606</v>
      </c>
    </row>
    <row r="58" spans="1:3" ht="14.25" customHeight="1" x14ac:dyDescent="0.2">
      <c r="A58" s="29">
        <v>310</v>
      </c>
      <c r="B58" s="26" t="s">
        <v>97</v>
      </c>
      <c r="C58" s="30" t="s">
        <v>5527</v>
      </c>
    </row>
    <row r="59" spans="1:3" ht="14.25" customHeight="1" x14ac:dyDescent="0.2">
      <c r="A59" s="29">
        <v>311</v>
      </c>
      <c r="B59" s="26" t="s">
        <v>98</v>
      </c>
      <c r="C59" s="30" t="s">
        <v>5606</v>
      </c>
    </row>
    <row r="60" spans="1:3" ht="14.25" customHeight="1" x14ac:dyDescent="0.2">
      <c r="A60" s="29">
        <v>315</v>
      </c>
      <c r="B60" s="26" t="s">
        <v>5627</v>
      </c>
      <c r="C60" s="30" t="s">
        <v>5621</v>
      </c>
    </row>
    <row r="61" spans="1:3" ht="14.25" customHeight="1" x14ac:dyDescent="0.2">
      <c r="A61" s="29">
        <v>316</v>
      </c>
      <c r="B61" s="26" t="s">
        <v>99</v>
      </c>
      <c r="C61" s="30" t="s">
        <v>5621</v>
      </c>
    </row>
    <row r="62" spans="1:3" ht="14.25" customHeight="1" x14ac:dyDescent="0.2">
      <c r="A62" s="29">
        <v>360</v>
      </c>
      <c r="B62" s="26" t="s">
        <v>100</v>
      </c>
      <c r="C62" s="30" t="s">
        <v>5606</v>
      </c>
    </row>
    <row r="63" spans="1:3" ht="14.25" customHeight="1" x14ac:dyDescent="0.2">
      <c r="A63" s="29">
        <v>371</v>
      </c>
      <c r="B63" s="26" t="s">
        <v>101</v>
      </c>
      <c r="C63" s="30" t="s">
        <v>5621</v>
      </c>
    </row>
    <row r="64" spans="1:3" ht="14.25" customHeight="1" x14ac:dyDescent="0.2">
      <c r="A64" s="29">
        <v>372</v>
      </c>
      <c r="B64" s="26" t="s">
        <v>5628</v>
      </c>
      <c r="C64" s="30" t="s">
        <v>92</v>
      </c>
    </row>
    <row r="65" spans="1:3" ht="14.25" customHeight="1" x14ac:dyDescent="0.2">
      <c r="A65" s="29">
        <v>379</v>
      </c>
      <c r="B65" s="26" t="s">
        <v>102</v>
      </c>
      <c r="C65" s="30" t="s">
        <v>5621</v>
      </c>
    </row>
    <row r="66" spans="1:3" ht="14.25" customHeight="1" x14ac:dyDescent="0.2">
      <c r="A66" s="29">
        <v>380</v>
      </c>
      <c r="B66" s="26" t="s">
        <v>103</v>
      </c>
      <c r="C66" s="30" t="s">
        <v>5621</v>
      </c>
    </row>
    <row r="67" spans="1:3" ht="14.25" customHeight="1" x14ac:dyDescent="0.2">
      <c r="A67" s="29">
        <v>382</v>
      </c>
      <c r="B67" s="26" t="s">
        <v>104</v>
      </c>
      <c r="C67" s="30" t="s">
        <v>5621</v>
      </c>
    </row>
    <row r="68" spans="1:3" ht="14.25" customHeight="1" x14ac:dyDescent="0.2">
      <c r="A68" s="29">
        <v>388</v>
      </c>
      <c r="B68" s="26" t="s">
        <v>5629</v>
      </c>
      <c r="C68" s="30" t="s">
        <v>5606</v>
      </c>
    </row>
    <row r="69" spans="1:3" ht="14.25" customHeight="1" x14ac:dyDescent="0.2">
      <c r="A69" s="29">
        <v>389</v>
      </c>
      <c r="B69" s="26" t="s">
        <v>5630</v>
      </c>
      <c r="C69" s="30" t="s">
        <v>5606</v>
      </c>
    </row>
    <row r="70" spans="1:3" ht="14.25" customHeight="1" x14ac:dyDescent="0.2">
      <c r="A70" s="29">
        <v>390</v>
      </c>
      <c r="B70" s="26" t="s">
        <v>5631</v>
      </c>
      <c r="C70" s="30" t="s">
        <v>5606</v>
      </c>
    </row>
    <row r="71" spans="1:3" ht="14.25" customHeight="1" x14ac:dyDescent="0.2">
      <c r="A71" s="29">
        <v>391</v>
      </c>
      <c r="B71" s="26" t="s">
        <v>5632</v>
      </c>
      <c r="C71" s="30" t="s">
        <v>5606</v>
      </c>
    </row>
    <row r="72" spans="1:3" ht="14.25" customHeight="1" x14ac:dyDescent="0.2">
      <c r="A72" s="29">
        <v>392</v>
      </c>
      <c r="B72" s="26" t="s">
        <v>5633</v>
      </c>
      <c r="C72" s="30" t="s">
        <v>5606</v>
      </c>
    </row>
    <row r="73" spans="1:3" ht="14.25" customHeight="1" x14ac:dyDescent="0.2">
      <c r="A73" s="29">
        <v>393</v>
      </c>
      <c r="B73" s="26" t="s">
        <v>5634</v>
      </c>
      <c r="C73" s="30" t="s">
        <v>5606</v>
      </c>
    </row>
    <row r="74" spans="1:3" ht="14.25" customHeight="1" x14ac:dyDescent="0.2">
      <c r="A74" s="29">
        <v>394</v>
      </c>
      <c r="B74" s="26" t="s">
        <v>105</v>
      </c>
      <c r="C74" s="30" t="s">
        <v>5606</v>
      </c>
    </row>
    <row r="75" spans="1:3" ht="14.25" customHeight="1" x14ac:dyDescent="0.2">
      <c r="A75" s="29">
        <v>395</v>
      </c>
      <c r="B75" s="26" t="s">
        <v>106</v>
      </c>
      <c r="C75" s="30" t="s">
        <v>5621</v>
      </c>
    </row>
    <row r="76" spans="1:3" ht="14.25" customHeight="1" x14ac:dyDescent="0.2">
      <c r="A76" s="29">
        <v>396</v>
      </c>
      <c r="B76" s="26" t="s">
        <v>107</v>
      </c>
      <c r="C76" s="30" t="s">
        <v>5606</v>
      </c>
    </row>
    <row r="77" spans="1:3" ht="14.25" customHeight="1" x14ac:dyDescent="0.2">
      <c r="A77" s="29">
        <v>397</v>
      </c>
      <c r="B77" s="26" t="s">
        <v>108</v>
      </c>
      <c r="C77" s="30" t="s">
        <v>5606</v>
      </c>
    </row>
    <row r="78" spans="1:3" ht="14.25" customHeight="1" x14ac:dyDescent="0.2">
      <c r="A78" s="29">
        <v>398</v>
      </c>
      <c r="B78" s="26" t="s">
        <v>109</v>
      </c>
      <c r="C78" s="30" t="s">
        <v>5606</v>
      </c>
    </row>
    <row r="79" spans="1:3" ht="14.25" customHeight="1" x14ac:dyDescent="0.2">
      <c r="A79" s="29">
        <v>401</v>
      </c>
      <c r="B79" s="26" t="s">
        <v>110</v>
      </c>
      <c r="C79" s="30" t="s">
        <v>5610</v>
      </c>
    </row>
    <row r="80" spans="1:3" ht="14.25" customHeight="1" x14ac:dyDescent="0.2">
      <c r="A80" s="29">
        <v>404</v>
      </c>
      <c r="B80" s="26" t="s">
        <v>111</v>
      </c>
      <c r="C80" s="30" t="s">
        <v>5610</v>
      </c>
    </row>
    <row r="81" spans="1:3" ht="14.25" customHeight="1" x14ac:dyDescent="0.2">
      <c r="A81" s="29">
        <v>406</v>
      </c>
      <c r="B81" s="26" t="s">
        <v>112</v>
      </c>
      <c r="C81" s="30" t="s">
        <v>5606</v>
      </c>
    </row>
    <row r="82" spans="1:3" ht="14.25" customHeight="1" x14ac:dyDescent="0.2">
      <c r="A82" s="29">
        <v>417</v>
      </c>
      <c r="B82" s="26" t="s">
        <v>5635</v>
      </c>
      <c r="C82" s="30" t="s">
        <v>5606</v>
      </c>
    </row>
    <row r="83" spans="1:3" ht="14.25" customHeight="1" x14ac:dyDescent="0.2">
      <c r="A83" s="29">
        <v>418</v>
      </c>
      <c r="B83" s="26" t="s">
        <v>5636</v>
      </c>
      <c r="C83" s="30" t="s">
        <v>5606</v>
      </c>
    </row>
    <row r="84" spans="1:3" ht="14.25" customHeight="1" x14ac:dyDescent="0.2">
      <c r="A84" s="29">
        <v>419</v>
      </c>
      <c r="B84" s="26" t="s">
        <v>113</v>
      </c>
      <c r="C84" s="30" t="s">
        <v>5606</v>
      </c>
    </row>
    <row r="85" spans="1:3" ht="14.25" customHeight="1" x14ac:dyDescent="0.2">
      <c r="A85" s="29">
        <v>421</v>
      </c>
      <c r="B85" s="26" t="s">
        <v>114</v>
      </c>
      <c r="C85" s="30" t="s">
        <v>5606</v>
      </c>
    </row>
    <row r="86" spans="1:3" ht="14.25" customHeight="1" x14ac:dyDescent="0.2">
      <c r="A86" s="29">
        <v>425</v>
      </c>
      <c r="B86" s="26" t="s">
        <v>115</v>
      </c>
      <c r="C86" s="30" t="s">
        <v>5606</v>
      </c>
    </row>
    <row r="87" spans="1:3" ht="14.25" customHeight="1" x14ac:dyDescent="0.2">
      <c r="A87" s="29">
        <v>426</v>
      </c>
      <c r="B87" s="26" t="s">
        <v>116</v>
      </c>
      <c r="C87" s="30" t="s">
        <v>5606</v>
      </c>
    </row>
    <row r="88" spans="1:3" ht="14.25" customHeight="1" x14ac:dyDescent="0.2">
      <c r="A88" s="29">
        <v>427</v>
      </c>
      <c r="B88" s="26" t="s">
        <v>117</v>
      </c>
      <c r="C88" s="30" t="s">
        <v>5606</v>
      </c>
    </row>
    <row r="89" spans="1:3" ht="14.25" customHeight="1" x14ac:dyDescent="0.2">
      <c r="A89" s="29">
        <v>431</v>
      </c>
      <c r="B89" s="26" t="s">
        <v>118</v>
      </c>
      <c r="C89" s="30" t="s">
        <v>5606</v>
      </c>
    </row>
    <row r="90" spans="1:3" ht="14.25" customHeight="1" x14ac:dyDescent="0.2">
      <c r="A90" s="29">
        <v>437</v>
      </c>
      <c r="B90" s="26" t="s">
        <v>119</v>
      </c>
      <c r="C90" s="30" t="s">
        <v>5606</v>
      </c>
    </row>
    <row r="91" spans="1:3" ht="14.25" customHeight="1" x14ac:dyDescent="0.2">
      <c r="A91" s="29">
        <v>444</v>
      </c>
      <c r="B91" s="26" t="s">
        <v>5561</v>
      </c>
      <c r="C91" s="30" t="s">
        <v>5527</v>
      </c>
    </row>
    <row r="92" spans="1:3" ht="14.25" customHeight="1" x14ac:dyDescent="0.2">
      <c r="A92" s="29">
        <v>448</v>
      </c>
      <c r="B92" s="26" t="s">
        <v>5562</v>
      </c>
      <c r="C92" s="30" t="s">
        <v>5527</v>
      </c>
    </row>
    <row r="93" spans="1:3" ht="14.25" customHeight="1" x14ac:dyDescent="0.2">
      <c r="A93" s="29">
        <v>457</v>
      </c>
      <c r="B93" s="26" t="s">
        <v>120</v>
      </c>
      <c r="C93" s="30" t="s">
        <v>5527</v>
      </c>
    </row>
    <row r="94" spans="1:3" ht="14.25" customHeight="1" x14ac:dyDescent="0.2">
      <c r="A94" s="29">
        <v>458</v>
      </c>
      <c r="B94" s="26" t="s">
        <v>121</v>
      </c>
      <c r="C94" s="30" t="s">
        <v>5527</v>
      </c>
    </row>
    <row r="95" spans="1:3" ht="14.25" customHeight="1" x14ac:dyDescent="0.2">
      <c r="A95" s="29">
        <v>459</v>
      </c>
      <c r="B95" s="26" t="s">
        <v>122</v>
      </c>
      <c r="C95" s="30" t="s">
        <v>5527</v>
      </c>
    </row>
    <row r="96" spans="1:3" ht="14.25" customHeight="1" x14ac:dyDescent="0.2">
      <c r="A96" s="29">
        <v>460</v>
      </c>
      <c r="B96" s="26" t="s">
        <v>123</v>
      </c>
      <c r="C96" s="30" t="s">
        <v>5527</v>
      </c>
    </row>
    <row r="97" spans="1:3" ht="14.25" customHeight="1" x14ac:dyDescent="0.2">
      <c r="A97" s="29">
        <v>461</v>
      </c>
      <c r="B97" s="26" t="s">
        <v>124</v>
      </c>
      <c r="C97" s="30" t="s">
        <v>5527</v>
      </c>
    </row>
    <row r="98" spans="1:3" ht="14.25" customHeight="1" x14ac:dyDescent="0.2">
      <c r="A98" s="29">
        <v>462</v>
      </c>
      <c r="B98" s="26" t="s">
        <v>125</v>
      </c>
      <c r="C98" s="30" t="s">
        <v>5527</v>
      </c>
    </row>
    <row r="99" spans="1:3" ht="14.25" customHeight="1" x14ac:dyDescent="0.2">
      <c r="A99" s="29">
        <v>463</v>
      </c>
      <c r="B99" s="26" t="s">
        <v>126</v>
      </c>
      <c r="C99" s="30" t="s">
        <v>5527</v>
      </c>
    </row>
    <row r="100" spans="1:3" ht="14.25" customHeight="1" x14ac:dyDescent="0.2">
      <c r="A100" s="29">
        <v>464</v>
      </c>
      <c r="B100" s="26" t="s">
        <v>127</v>
      </c>
      <c r="C100" s="30" t="s">
        <v>5527</v>
      </c>
    </row>
    <row r="101" spans="1:3" ht="14.25" customHeight="1" x14ac:dyDescent="0.2">
      <c r="A101" s="29">
        <v>465</v>
      </c>
      <c r="B101" s="26" t="s">
        <v>128</v>
      </c>
      <c r="C101" s="30" t="s">
        <v>5527</v>
      </c>
    </row>
    <row r="102" spans="1:3" ht="14.25" customHeight="1" x14ac:dyDescent="0.2">
      <c r="A102" s="29">
        <v>466</v>
      </c>
      <c r="B102" s="26" t="s">
        <v>129</v>
      </c>
      <c r="C102" s="30" t="s">
        <v>5527</v>
      </c>
    </row>
    <row r="103" spans="1:3" ht="14.25" customHeight="1" x14ac:dyDescent="0.2">
      <c r="A103" s="29">
        <v>467</v>
      </c>
      <c r="B103" s="26" t="s">
        <v>130</v>
      </c>
      <c r="C103" s="30" t="s">
        <v>5527</v>
      </c>
    </row>
    <row r="104" spans="1:3" ht="14.25" customHeight="1" x14ac:dyDescent="0.2">
      <c r="A104" s="29">
        <v>468</v>
      </c>
      <c r="B104" s="26" t="s">
        <v>131</v>
      </c>
      <c r="C104" s="30" t="s">
        <v>5527</v>
      </c>
    </row>
    <row r="105" spans="1:3" ht="14.25" customHeight="1" x14ac:dyDescent="0.2">
      <c r="A105" s="29">
        <v>472</v>
      </c>
      <c r="B105" s="26" t="s">
        <v>132</v>
      </c>
      <c r="C105" s="30" t="s">
        <v>5527</v>
      </c>
    </row>
    <row r="106" spans="1:3" ht="14.25" customHeight="1" x14ac:dyDescent="0.2">
      <c r="A106" s="29">
        <v>473</v>
      </c>
      <c r="B106" s="26" t="s">
        <v>133</v>
      </c>
      <c r="C106" s="30" t="s">
        <v>5527</v>
      </c>
    </row>
    <row r="107" spans="1:3" ht="14.25" customHeight="1" x14ac:dyDescent="0.2">
      <c r="A107" s="29">
        <v>479</v>
      </c>
      <c r="B107" s="26" t="s">
        <v>5637</v>
      </c>
      <c r="C107" s="30" t="s">
        <v>5606</v>
      </c>
    </row>
    <row r="108" spans="1:3" ht="14.25" customHeight="1" x14ac:dyDescent="0.2">
      <c r="A108" s="29">
        <v>485</v>
      </c>
      <c r="B108" s="26" t="s">
        <v>5638</v>
      </c>
      <c r="C108" s="30" t="s">
        <v>48</v>
      </c>
    </row>
    <row r="109" spans="1:3" ht="14.25" customHeight="1" x14ac:dyDescent="0.2">
      <c r="A109" s="29">
        <v>486</v>
      </c>
      <c r="B109" s="26" t="s">
        <v>135</v>
      </c>
      <c r="C109" s="30" t="s">
        <v>134</v>
      </c>
    </row>
    <row r="110" spans="1:3" ht="14.25" customHeight="1" x14ac:dyDescent="0.2">
      <c r="A110" s="29">
        <v>499</v>
      </c>
      <c r="B110" s="26" t="s">
        <v>136</v>
      </c>
      <c r="C110" s="30" t="s">
        <v>5606</v>
      </c>
    </row>
    <row r="111" spans="1:3" ht="14.25" customHeight="1" x14ac:dyDescent="0.2">
      <c r="A111" s="29">
        <v>519</v>
      </c>
      <c r="B111" s="26" t="s">
        <v>137</v>
      </c>
      <c r="C111" s="30" t="s">
        <v>5606</v>
      </c>
    </row>
    <row r="112" spans="1:3" ht="14.25" customHeight="1" x14ac:dyDescent="0.2">
      <c r="A112" s="29">
        <v>538</v>
      </c>
      <c r="B112" s="26" t="s">
        <v>5639</v>
      </c>
      <c r="C112" s="30" t="s">
        <v>5527</v>
      </c>
    </row>
    <row r="113" spans="1:3" ht="14.25" customHeight="1" x14ac:dyDescent="0.2">
      <c r="A113" s="29">
        <v>539</v>
      </c>
      <c r="B113" s="26" t="s">
        <v>5640</v>
      </c>
      <c r="C113" s="30" t="s">
        <v>5606</v>
      </c>
    </row>
    <row r="114" spans="1:3" ht="14.25" customHeight="1" x14ac:dyDescent="0.2">
      <c r="A114" s="29">
        <v>541</v>
      </c>
      <c r="B114" s="26" t="s">
        <v>5641</v>
      </c>
      <c r="C114" s="30" t="s">
        <v>5606</v>
      </c>
    </row>
    <row r="115" spans="1:3" ht="14.25" customHeight="1" x14ac:dyDescent="0.2">
      <c r="A115" s="29">
        <v>542</v>
      </c>
      <c r="B115" s="26" t="s">
        <v>138</v>
      </c>
      <c r="C115" s="30" t="s">
        <v>5606</v>
      </c>
    </row>
    <row r="116" spans="1:3" ht="14.25" customHeight="1" x14ac:dyDescent="0.2">
      <c r="A116" s="29">
        <v>543</v>
      </c>
      <c r="B116" s="26" t="s">
        <v>139</v>
      </c>
      <c r="C116" s="30" t="s">
        <v>5527</v>
      </c>
    </row>
    <row r="117" spans="1:3" ht="14.25" customHeight="1" x14ac:dyDescent="0.2">
      <c r="A117" s="29">
        <v>544</v>
      </c>
      <c r="B117" s="26" t="s">
        <v>140</v>
      </c>
      <c r="C117" s="30" t="s">
        <v>5527</v>
      </c>
    </row>
    <row r="118" spans="1:3" ht="14.25" customHeight="1" x14ac:dyDescent="0.2">
      <c r="A118" s="29">
        <v>549</v>
      </c>
      <c r="B118" s="26" t="s">
        <v>141</v>
      </c>
      <c r="C118" s="30" t="s">
        <v>5527</v>
      </c>
    </row>
    <row r="119" spans="1:3" ht="14.25" customHeight="1" x14ac:dyDescent="0.2">
      <c r="A119" s="29">
        <v>553</v>
      </c>
      <c r="B119" s="26" t="s">
        <v>142</v>
      </c>
      <c r="C119" s="30" t="s">
        <v>5527</v>
      </c>
    </row>
    <row r="120" spans="1:3" ht="14.25" customHeight="1" x14ac:dyDescent="0.2">
      <c r="A120" s="29">
        <v>557</v>
      </c>
      <c r="B120" s="26" t="s">
        <v>143</v>
      </c>
      <c r="C120" s="30" t="s">
        <v>5527</v>
      </c>
    </row>
    <row r="121" spans="1:3" ht="14.25" customHeight="1" x14ac:dyDescent="0.2">
      <c r="A121" s="29">
        <v>561</v>
      </c>
      <c r="B121" s="26" t="s">
        <v>144</v>
      </c>
      <c r="C121" s="30" t="s">
        <v>5606</v>
      </c>
    </row>
    <row r="122" spans="1:3" ht="14.25" customHeight="1" x14ac:dyDescent="0.2">
      <c r="A122" s="29">
        <v>563</v>
      </c>
      <c r="B122" s="26" t="s">
        <v>145</v>
      </c>
      <c r="C122" s="30" t="s">
        <v>5606</v>
      </c>
    </row>
    <row r="123" spans="1:3" ht="14.25" customHeight="1" x14ac:dyDescent="0.2">
      <c r="A123" s="29">
        <v>565</v>
      </c>
      <c r="B123" s="26" t="s">
        <v>146</v>
      </c>
      <c r="C123" s="30" t="s">
        <v>5606</v>
      </c>
    </row>
    <row r="124" spans="1:3" ht="14.25" customHeight="1" x14ac:dyDescent="0.2">
      <c r="A124" s="29">
        <v>566</v>
      </c>
      <c r="B124" s="26" t="s">
        <v>147</v>
      </c>
      <c r="C124" s="30" t="s">
        <v>5527</v>
      </c>
    </row>
    <row r="125" spans="1:3" ht="14.25" customHeight="1" x14ac:dyDescent="0.2">
      <c r="A125" s="29">
        <v>568</v>
      </c>
      <c r="B125" s="26" t="s">
        <v>148</v>
      </c>
      <c r="C125" s="30" t="s">
        <v>5527</v>
      </c>
    </row>
    <row r="126" spans="1:3" ht="14.25" customHeight="1" x14ac:dyDescent="0.2">
      <c r="A126" s="29">
        <v>574</v>
      </c>
      <c r="B126" s="26" t="s">
        <v>149</v>
      </c>
      <c r="C126" s="30" t="s">
        <v>5527</v>
      </c>
    </row>
    <row r="127" spans="1:3" ht="14.25" customHeight="1" x14ac:dyDescent="0.2">
      <c r="A127" s="29">
        <v>576</v>
      </c>
      <c r="B127" s="26" t="s">
        <v>150</v>
      </c>
      <c r="C127" s="30" t="s">
        <v>5527</v>
      </c>
    </row>
    <row r="128" spans="1:3" ht="14.25" customHeight="1" x14ac:dyDescent="0.2">
      <c r="A128" s="29">
        <v>578</v>
      </c>
      <c r="B128" s="26" t="s">
        <v>151</v>
      </c>
      <c r="C128" s="30" t="s">
        <v>5527</v>
      </c>
    </row>
    <row r="129" spans="1:3" ht="14.25" customHeight="1" x14ac:dyDescent="0.2">
      <c r="A129" s="29">
        <v>579</v>
      </c>
      <c r="B129" s="26" t="s">
        <v>152</v>
      </c>
      <c r="C129" s="30" t="s">
        <v>5527</v>
      </c>
    </row>
    <row r="130" spans="1:3" ht="14.25" customHeight="1" x14ac:dyDescent="0.2">
      <c r="A130" s="29">
        <v>580</v>
      </c>
      <c r="B130" s="26" t="s">
        <v>153</v>
      </c>
      <c r="C130" s="30" t="s">
        <v>5527</v>
      </c>
    </row>
    <row r="131" spans="1:3" ht="14.25" customHeight="1" x14ac:dyDescent="0.2">
      <c r="A131" s="29">
        <v>581</v>
      </c>
      <c r="B131" s="26" t="s">
        <v>154</v>
      </c>
      <c r="C131" s="30" t="s">
        <v>5527</v>
      </c>
    </row>
    <row r="132" spans="1:3" ht="14.25" customHeight="1" x14ac:dyDescent="0.2">
      <c r="A132" s="29">
        <v>582</v>
      </c>
      <c r="B132" s="26" t="s">
        <v>155</v>
      </c>
      <c r="C132" s="30" t="s">
        <v>5527</v>
      </c>
    </row>
    <row r="133" spans="1:3" ht="14.25" customHeight="1" x14ac:dyDescent="0.2">
      <c r="A133" s="29">
        <v>583</v>
      </c>
      <c r="B133" s="26" t="s">
        <v>156</v>
      </c>
      <c r="C133" s="30" t="s">
        <v>5527</v>
      </c>
    </row>
    <row r="134" spans="1:3" ht="14.25" customHeight="1" x14ac:dyDescent="0.2">
      <c r="A134" s="29">
        <v>586</v>
      </c>
      <c r="B134" s="26" t="s">
        <v>157</v>
      </c>
      <c r="C134" s="30" t="s">
        <v>5606</v>
      </c>
    </row>
    <row r="135" spans="1:3" ht="14.25" customHeight="1" x14ac:dyDescent="0.2">
      <c r="A135" s="29">
        <v>587</v>
      </c>
      <c r="B135" s="26" t="s">
        <v>158</v>
      </c>
      <c r="C135" s="30" t="s">
        <v>5606</v>
      </c>
    </row>
    <row r="136" spans="1:3" ht="14.25" customHeight="1" x14ac:dyDescent="0.2">
      <c r="A136" s="29">
        <v>588</v>
      </c>
      <c r="B136" s="26" t="s">
        <v>159</v>
      </c>
      <c r="C136" s="30" t="s">
        <v>5606</v>
      </c>
    </row>
    <row r="137" spans="1:3" ht="14.25" customHeight="1" x14ac:dyDescent="0.2">
      <c r="A137" s="29">
        <v>589</v>
      </c>
      <c r="B137" s="26" t="s">
        <v>160</v>
      </c>
      <c r="C137" s="30" t="s">
        <v>5527</v>
      </c>
    </row>
    <row r="138" spans="1:3" ht="14.25" customHeight="1" x14ac:dyDescent="0.2">
      <c r="A138" s="29">
        <v>590</v>
      </c>
      <c r="B138" s="26" t="s">
        <v>161</v>
      </c>
      <c r="C138" s="30" t="s">
        <v>5527</v>
      </c>
    </row>
    <row r="139" spans="1:3" ht="14.25" customHeight="1" x14ac:dyDescent="0.2">
      <c r="A139" s="29">
        <v>591</v>
      </c>
      <c r="B139" s="26" t="s">
        <v>162</v>
      </c>
      <c r="C139" s="30" t="s">
        <v>5527</v>
      </c>
    </row>
    <row r="140" spans="1:3" ht="14.25" customHeight="1" x14ac:dyDescent="0.2">
      <c r="A140" s="29">
        <v>592</v>
      </c>
      <c r="B140" s="26" t="s">
        <v>163</v>
      </c>
      <c r="C140" s="30" t="s">
        <v>5527</v>
      </c>
    </row>
    <row r="141" spans="1:3" ht="14.25" customHeight="1" x14ac:dyDescent="0.2">
      <c r="A141" s="29">
        <v>593</v>
      </c>
      <c r="B141" s="26" t="s">
        <v>164</v>
      </c>
      <c r="C141" s="30" t="s">
        <v>5527</v>
      </c>
    </row>
    <row r="142" spans="1:3" ht="14.25" customHeight="1" x14ac:dyDescent="0.2">
      <c r="A142" s="29">
        <v>594</v>
      </c>
      <c r="B142" s="26" t="s">
        <v>165</v>
      </c>
      <c r="C142" s="30" t="s">
        <v>5527</v>
      </c>
    </row>
    <row r="143" spans="1:3" ht="14.25" customHeight="1" x14ac:dyDescent="0.2">
      <c r="A143" s="29">
        <v>596</v>
      </c>
      <c r="B143" s="26" t="s">
        <v>166</v>
      </c>
      <c r="C143" s="30" t="s">
        <v>5606</v>
      </c>
    </row>
    <row r="144" spans="1:3" ht="14.25" customHeight="1" x14ac:dyDescent="0.2">
      <c r="A144" s="29">
        <v>598</v>
      </c>
      <c r="B144" s="26" t="s">
        <v>167</v>
      </c>
      <c r="C144" s="30" t="s">
        <v>5527</v>
      </c>
    </row>
    <row r="145" spans="1:3" ht="14.25" customHeight="1" x14ac:dyDescent="0.2">
      <c r="A145" s="29">
        <v>599</v>
      </c>
      <c r="B145" s="26" t="s">
        <v>168</v>
      </c>
      <c r="C145" s="30" t="s">
        <v>5527</v>
      </c>
    </row>
    <row r="146" spans="1:3" ht="14.25" customHeight="1" x14ac:dyDescent="0.2">
      <c r="A146" s="29">
        <v>602</v>
      </c>
      <c r="B146" s="26" t="s">
        <v>169</v>
      </c>
      <c r="C146" s="30" t="s">
        <v>48</v>
      </c>
    </row>
    <row r="147" spans="1:3" ht="14.25" customHeight="1" x14ac:dyDescent="0.2">
      <c r="A147" s="29">
        <v>603</v>
      </c>
      <c r="B147" s="26" t="s">
        <v>170</v>
      </c>
      <c r="C147" s="30" t="s">
        <v>48</v>
      </c>
    </row>
    <row r="148" spans="1:3" ht="14.25" customHeight="1" x14ac:dyDescent="0.2">
      <c r="A148" s="29">
        <v>605</v>
      </c>
      <c r="B148" s="26" t="s">
        <v>171</v>
      </c>
      <c r="C148" s="30" t="s">
        <v>5527</v>
      </c>
    </row>
    <row r="149" spans="1:3" ht="14.25" customHeight="1" x14ac:dyDescent="0.2">
      <c r="A149" s="29">
        <v>607</v>
      </c>
      <c r="B149" s="26" t="s">
        <v>169</v>
      </c>
      <c r="C149" s="30" t="s">
        <v>134</v>
      </c>
    </row>
    <row r="150" spans="1:3" ht="14.25" customHeight="1" x14ac:dyDescent="0.2">
      <c r="A150" s="29">
        <v>618</v>
      </c>
      <c r="B150" s="26" t="s">
        <v>172</v>
      </c>
      <c r="C150" s="30" t="s">
        <v>5606</v>
      </c>
    </row>
    <row r="151" spans="1:3" ht="14.25" customHeight="1" x14ac:dyDescent="0.2">
      <c r="A151" s="29">
        <v>619</v>
      </c>
      <c r="B151" s="26" t="s">
        <v>173</v>
      </c>
      <c r="C151" s="30" t="s">
        <v>5606</v>
      </c>
    </row>
    <row r="152" spans="1:3" ht="14.25" customHeight="1" x14ac:dyDescent="0.2">
      <c r="A152" s="29">
        <v>621</v>
      </c>
      <c r="B152" s="26" t="s">
        <v>174</v>
      </c>
      <c r="C152" s="30" t="s">
        <v>134</v>
      </c>
    </row>
    <row r="153" spans="1:3" ht="14.25" customHeight="1" x14ac:dyDescent="0.2">
      <c r="A153" s="29">
        <v>622</v>
      </c>
      <c r="B153" s="26" t="s">
        <v>175</v>
      </c>
      <c r="C153" s="30" t="s">
        <v>134</v>
      </c>
    </row>
    <row r="154" spans="1:3" ht="14.25" customHeight="1" x14ac:dyDescent="0.2">
      <c r="A154" s="29">
        <v>625</v>
      </c>
      <c r="B154" s="26" t="s">
        <v>176</v>
      </c>
      <c r="C154" s="30" t="s">
        <v>48</v>
      </c>
    </row>
    <row r="155" spans="1:3" ht="14.25" customHeight="1" x14ac:dyDescent="0.2">
      <c r="A155" s="29">
        <v>640</v>
      </c>
      <c r="B155" s="26" t="s">
        <v>177</v>
      </c>
      <c r="C155" s="30" t="s">
        <v>5527</v>
      </c>
    </row>
    <row r="156" spans="1:3" ht="14.25" customHeight="1" x14ac:dyDescent="0.2">
      <c r="A156" s="29">
        <v>725</v>
      </c>
      <c r="B156" s="26" t="s">
        <v>178</v>
      </c>
      <c r="C156" s="30" t="s">
        <v>5606</v>
      </c>
    </row>
    <row r="157" spans="1:3" ht="14.25" customHeight="1" x14ac:dyDescent="0.2">
      <c r="A157" s="29">
        <v>726</v>
      </c>
      <c r="B157" s="26" t="s">
        <v>179</v>
      </c>
      <c r="C157" s="30" t="s">
        <v>5606</v>
      </c>
    </row>
    <row r="158" spans="1:3" ht="14.25" customHeight="1" x14ac:dyDescent="0.2">
      <c r="A158" s="29">
        <v>756</v>
      </c>
      <c r="B158" s="26" t="s">
        <v>180</v>
      </c>
      <c r="C158" s="30" t="s">
        <v>5621</v>
      </c>
    </row>
    <row r="159" spans="1:3" ht="14.25" customHeight="1" x14ac:dyDescent="0.2">
      <c r="A159" s="29">
        <v>772</v>
      </c>
      <c r="B159" s="26" t="s">
        <v>181</v>
      </c>
      <c r="C159" s="30" t="s">
        <v>5606</v>
      </c>
    </row>
    <row r="160" spans="1:3" ht="14.25" customHeight="1" x14ac:dyDescent="0.2">
      <c r="A160" s="29">
        <v>800</v>
      </c>
      <c r="B160" s="26" t="s">
        <v>182</v>
      </c>
      <c r="C160" s="30" t="s">
        <v>5621</v>
      </c>
    </row>
    <row r="161" spans="1:3" ht="14.25" customHeight="1" x14ac:dyDescent="0.2">
      <c r="A161" s="29">
        <v>801</v>
      </c>
      <c r="B161" s="26" t="s">
        <v>183</v>
      </c>
      <c r="C161" s="30" t="s">
        <v>5621</v>
      </c>
    </row>
    <row r="162" spans="1:3" ht="14.25" customHeight="1" x14ac:dyDescent="0.2">
      <c r="A162" s="29">
        <v>802</v>
      </c>
      <c r="B162" s="26" t="s">
        <v>184</v>
      </c>
      <c r="C162" s="30" t="s">
        <v>5606</v>
      </c>
    </row>
    <row r="163" spans="1:3" ht="14.25" customHeight="1" x14ac:dyDescent="0.2">
      <c r="A163" s="29">
        <v>803</v>
      </c>
      <c r="B163" s="26" t="s">
        <v>5642</v>
      </c>
      <c r="C163" s="30" t="s">
        <v>5621</v>
      </c>
    </row>
    <row r="164" spans="1:3" ht="14.25" customHeight="1" x14ac:dyDescent="0.2">
      <c r="A164" s="29">
        <v>804</v>
      </c>
      <c r="B164" s="26" t="s">
        <v>5643</v>
      </c>
      <c r="C164" s="30" t="s">
        <v>5621</v>
      </c>
    </row>
    <row r="165" spans="1:3" ht="14.25" customHeight="1" x14ac:dyDescent="0.2">
      <c r="A165" s="29">
        <v>805</v>
      </c>
      <c r="B165" s="26" t="s">
        <v>185</v>
      </c>
      <c r="C165" s="30" t="s">
        <v>5621</v>
      </c>
    </row>
    <row r="166" spans="1:3" ht="14.25" customHeight="1" x14ac:dyDescent="0.2">
      <c r="A166" s="29">
        <v>806</v>
      </c>
      <c r="B166" s="26" t="s">
        <v>186</v>
      </c>
      <c r="C166" s="30" t="s">
        <v>5621</v>
      </c>
    </row>
    <row r="167" spans="1:3" ht="14.25" customHeight="1" x14ac:dyDescent="0.2">
      <c r="A167" s="29">
        <v>807</v>
      </c>
      <c r="B167" s="26" t="s">
        <v>187</v>
      </c>
      <c r="C167" s="30" t="s">
        <v>5621</v>
      </c>
    </row>
    <row r="168" spans="1:3" ht="14.25" customHeight="1" x14ac:dyDescent="0.2">
      <c r="A168" s="29">
        <v>808</v>
      </c>
      <c r="B168" s="26" t="s">
        <v>188</v>
      </c>
      <c r="C168" s="30" t="s">
        <v>5621</v>
      </c>
    </row>
    <row r="169" spans="1:3" ht="14.25" customHeight="1" x14ac:dyDescent="0.2">
      <c r="A169" s="29">
        <v>809</v>
      </c>
      <c r="B169" s="26" t="s">
        <v>189</v>
      </c>
      <c r="C169" s="30" t="s">
        <v>5621</v>
      </c>
    </row>
    <row r="170" spans="1:3" ht="14.25" customHeight="1" x14ac:dyDescent="0.2">
      <c r="A170" s="29">
        <v>810</v>
      </c>
      <c r="B170" s="26" t="s">
        <v>190</v>
      </c>
      <c r="C170" s="30" t="s">
        <v>5606</v>
      </c>
    </row>
    <row r="171" spans="1:3" ht="14.25" customHeight="1" x14ac:dyDescent="0.2">
      <c r="A171" s="29">
        <v>811</v>
      </c>
      <c r="B171" s="26" t="s">
        <v>191</v>
      </c>
      <c r="C171" s="30" t="s">
        <v>5606</v>
      </c>
    </row>
    <row r="172" spans="1:3" ht="14.25" customHeight="1" x14ac:dyDescent="0.2">
      <c r="A172" s="29">
        <v>901</v>
      </c>
      <c r="B172" s="26" t="s">
        <v>193</v>
      </c>
      <c r="C172" s="30" t="s">
        <v>134</v>
      </c>
    </row>
    <row r="173" spans="1:3" ht="14.25" customHeight="1" x14ac:dyDescent="0.2">
      <c r="A173" s="29">
        <v>905</v>
      </c>
      <c r="B173" s="26" t="s">
        <v>194</v>
      </c>
      <c r="C173" s="30" t="s">
        <v>73</v>
      </c>
    </row>
    <row r="174" spans="1:3" ht="14.25" customHeight="1" x14ac:dyDescent="0.2">
      <c r="A174" s="29">
        <v>908</v>
      </c>
      <c r="B174" s="26" t="s">
        <v>195</v>
      </c>
      <c r="C174" s="30" t="s">
        <v>134</v>
      </c>
    </row>
    <row r="175" spans="1:3" ht="14.25" customHeight="1" x14ac:dyDescent="0.2">
      <c r="A175" s="29">
        <v>914</v>
      </c>
      <c r="B175" s="26" t="s">
        <v>5563</v>
      </c>
      <c r="C175" s="30" t="s">
        <v>5527</v>
      </c>
    </row>
    <row r="176" spans="1:3" ht="14.25" customHeight="1" x14ac:dyDescent="0.2">
      <c r="A176" s="29">
        <v>945</v>
      </c>
      <c r="B176" s="26" t="s">
        <v>196</v>
      </c>
      <c r="C176" s="30" t="s">
        <v>5621</v>
      </c>
    </row>
    <row r="177" spans="1:3" ht="14.25" customHeight="1" x14ac:dyDescent="0.2">
      <c r="A177" s="29">
        <v>950</v>
      </c>
      <c r="B177" s="26" t="s">
        <v>197</v>
      </c>
      <c r="C177" s="30" t="s">
        <v>5606</v>
      </c>
    </row>
    <row r="178" spans="1:3" ht="14.25" customHeight="1" x14ac:dyDescent="0.2">
      <c r="A178" s="29">
        <v>951</v>
      </c>
      <c r="B178" s="26" t="s">
        <v>5644</v>
      </c>
      <c r="C178" s="30" t="s">
        <v>5606</v>
      </c>
    </row>
    <row r="179" spans="1:3" ht="14.25" customHeight="1" x14ac:dyDescent="0.2">
      <c r="A179" s="29">
        <v>952</v>
      </c>
      <c r="B179" s="26" t="s">
        <v>5645</v>
      </c>
      <c r="C179" s="30" t="s">
        <v>5606</v>
      </c>
    </row>
    <row r="180" spans="1:3" ht="14.25" customHeight="1" x14ac:dyDescent="0.2">
      <c r="A180" s="29">
        <v>953</v>
      </c>
      <c r="B180" s="26" t="s">
        <v>5646</v>
      </c>
      <c r="C180" s="30" t="s">
        <v>5606</v>
      </c>
    </row>
    <row r="181" spans="1:3" ht="14.25" customHeight="1" x14ac:dyDescent="0.2">
      <c r="A181" s="29">
        <v>954</v>
      </c>
      <c r="B181" s="26" t="s">
        <v>198</v>
      </c>
      <c r="C181" s="30" t="s">
        <v>5606</v>
      </c>
    </row>
    <row r="182" spans="1:3" ht="14.25" customHeight="1" x14ac:dyDescent="0.2">
      <c r="A182" s="29">
        <v>955</v>
      </c>
      <c r="B182" s="26" t="s">
        <v>199</v>
      </c>
      <c r="C182" s="30" t="s">
        <v>5606</v>
      </c>
    </row>
    <row r="183" spans="1:3" ht="14.25" customHeight="1" x14ac:dyDescent="0.2">
      <c r="A183" s="29">
        <v>1010</v>
      </c>
      <c r="B183" s="26" t="s">
        <v>200</v>
      </c>
      <c r="C183" s="30" t="s">
        <v>5621</v>
      </c>
    </row>
    <row r="184" spans="1:3" ht="14.25" customHeight="1" x14ac:dyDescent="0.2">
      <c r="A184" s="29">
        <v>1019</v>
      </c>
      <c r="B184" s="26" t="s">
        <v>201</v>
      </c>
      <c r="C184" s="30" t="s">
        <v>5608</v>
      </c>
    </row>
    <row r="185" spans="1:3" ht="14.25" customHeight="1" x14ac:dyDescent="0.2">
      <c r="A185" s="29">
        <v>1080</v>
      </c>
      <c r="B185" s="26" t="s">
        <v>202</v>
      </c>
      <c r="C185" s="30" t="s">
        <v>5606</v>
      </c>
    </row>
    <row r="186" spans="1:3" ht="14.25" customHeight="1" x14ac:dyDescent="0.2">
      <c r="A186" s="29">
        <v>1083</v>
      </c>
      <c r="B186" s="26" t="s">
        <v>203</v>
      </c>
      <c r="C186" s="30" t="s">
        <v>5527</v>
      </c>
    </row>
    <row r="187" spans="1:3" ht="14.25" customHeight="1" x14ac:dyDescent="0.2">
      <c r="A187" s="29">
        <v>1086</v>
      </c>
      <c r="B187" s="26" t="s">
        <v>204</v>
      </c>
      <c r="C187" s="30" t="s">
        <v>5527</v>
      </c>
    </row>
    <row r="188" spans="1:3" ht="14.25" customHeight="1" x14ac:dyDescent="0.2">
      <c r="A188" s="29">
        <v>1087</v>
      </c>
      <c r="B188" s="26" t="s">
        <v>205</v>
      </c>
      <c r="C188" s="30" t="s">
        <v>5527</v>
      </c>
    </row>
    <row r="189" spans="1:3" ht="14.25" customHeight="1" x14ac:dyDescent="0.2">
      <c r="A189" s="29">
        <v>1098</v>
      </c>
      <c r="B189" s="26" t="s">
        <v>206</v>
      </c>
      <c r="C189" s="30" t="s">
        <v>5527</v>
      </c>
    </row>
    <row r="190" spans="1:3" ht="14.25" customHeight="1" x14ac:dyDescent="0.2">
      <c r="A190" s="29">
        <v>1101</v>
      </c>
      <c r="B190" s="26" t="s">
        <v>5647</v>
      </c>
      <c r="C190" s="30" t="s">
        <v>5606</v>
      </c>
    </row>
    <row r="191" spans="1:3" ht="14.25" customHeight="1" x14ac:dyDescent="0.2">
      <c r="A191" s="29">
        <v>1102</v>
      </c>
      <c r="B191" s="26" t="s">
        <v>5648</v>
      </c>
      <c r="C191" s="30" t="s">
        <v>5606</v>
      </c>
    </row>
    <row r="192" spans="1:3" ht="14.25" customHeight="1" x14ac:dyDescent="0.2">
      <c r="A192" s="29">
        <v>1103</v>
      </c>
      <c r="B192" s="26" t="s">
        <v>5649</v>
      </c>
      <c r="C192" s="30" t="s">
        <v>5606</v>
      </c>
    </row>
    <row r="193" spans="1:3" ht="14.25" customHeight="1" x14ac:dyDescent="0.2">
      <c r="A193" s="29">
        <v>1104</v>
      </c>
      <c r="B193" s="26" t="s">
        <v>5650</v>
      </c>
      <c r="C193" s="30" t="s">
        <v>5606</v>
      </c>
    </row>
    <row r="194" spans="1:3" ht="14.25" customHeight="1" x14ac:dyDescent="0.2">
      <c r="A194" s="29">
        <v>1105</v>
      </c>
      <c r="B194" s="26" t="s">
        <v>5651</v>
      </c>
      <c r="C194" s="30" t="s">
        <v>5606</v>
      </c>
    </row>
    <row r="195" spans="1:3" ht="14.25" customHeight="1" x14ac:dyDescent="0.2">
      <c r="A195" s="29">
        <v>1108</v>
      </c>
      <c r="B195" s="26" t="s">
        <v>5652</v>
      </c>
      <c r="C195" s="30" t="s">
        <v>5606</v>
      </c>
    </row>
    <row r="196" spans="1:3" ht="14.25" customHeight="1" x14ac:dyDescent="0.2">
      <c r="A196" s="29">
        <v>1111</v>
      </c>
      <c r="B196" s="26" t="s">
        <v>5653</v>
      </c>
      <c r="C196" s="30" t="s">
        <v>5606</v>
      </c>
    </row>
    <row r="197" spans="1:3" ht="14.25" customHeight="1" x14ac:dyDescent="0.2">
      <c r="A197" s="29">
        <v>1112</v>
      </c>
      <c r="B197" s="26" t="s">
        <v>5654</v>
      </c>
      <c r="C197" s="30" t="s">
        <v>5606</v>
      </c>
    </row>
    <row r="198" spans="1:3" ht="14.25" customHeight="1" x14ac:dyDescent="0.2">
      <c r="A198" s="29">
        <v>1113</v>
      </c>
      <c r="B198" s="26" t="s">
        <v>5655</v>
      </c>
      <c r="C198" s="30" t="s">
        <v>5606</v>
      </c>
    </row>
    <row r="199" spans="1:3" ht="14.25" customHeight="1" x14ac:dyDescent="0.2">
      <c r="A199" s="29">
        <v>1114</v>
      </c>
      <c r="B199" s="26" t="s">
        <v>5656</v>
      </c>
      <c r="C199" s="30" t="s">
        <v>5606</v>
      </c>
    </row>
    <row r="200" spans="1:3" ht="14.25" customHeight="1" x14ac:dyDescent="0.2">
      <c r="A200" s="29">
        <v>1119</v>
      </c>
      <c r="B200" s="26" t="s">
        <v>208</v>
      </c>
      <c r="C200" s="30" t="s">
        <v>5527</v>
      </c>
    </row>
    <row r="201" spans="1:3" ht="14.25" customHeight="1" x14ac:dyDescent="0.2">
      <c r="A201" s="29">
        <v>1130</v>
      </c>
      <c r="B201" s="26" t="s">
        <v>210</v>
      </c>
      <c r="C201" s="30" t="s">
        <v>5527</v>
      </c>
    </row>
    <row r="202" spans="1:3" ht="14.25" customHeight="1" x14ac:dyDescent="0.2">
      <c r="A202" s="29">
        <v>1131</v>
      </c>
      <c r="B202" s="26" t="s">
        <v>211</v>
      </c>
      <c r="C202" s="30" t="s">
        <v>5527</v>
      </c>
    </row>
    <row r="203" spans="1:3" ht="14.25" customHeight="1" x14ac:dyDescent="0.2">
      <c r="A203" s="29">
        <v>1132</v>
      </c>
      <c r="B203" s="26" t="s">
        <v>212</v>
      </c>
      <c r="C203" s="30" t="s">
        <v>5527</v>
      </c>
    </row>
    <row r="204" spans="1:3" ht="14.25" customHeight="1" x14ac:dyDescent="0.2">
      <c r="A204" s="29">
        <v>1133</v>
      </c>
      <c r="B204" s="26" t="s">
        <v>213</v>
      </c>
      <c r="C204" s="30" t="s">
        <v>5527</v>
      </c>
    </row>
    <row r="205" spans="1:3" ht="14.25" customHeight="1" x14ac:dyDescent="0.2">
      <c r="A205" s="29">
        <v>1134</v>
      </c>
      <c r="B205" s="26" t="s">
        <v>214</v>
      </c>
      <c r="C205" s="30" t="s">
        <v>5527</v>
      </c>
    </row>
    <row r="206" spans="1:3" ht="14.25" customHeight="1" x14ac:dyDescent="0.2">
      <c r="A206" s="29">
        <v>1135</v>
      </c>
      <c r="B206" s="26" t="s">
        <v>215</v>
      </c>
      <c r="C206" s="30" t="s">
        <v>5527</v>
      </c>
    </row>
    <row r="207" spans="1:3" ht="14.25" customHeight="1" x14ac:dyDescent="0.2">
      <c r="A207" s="29">
        <v>1136</v>
      </c>
      <c r="B207" s="26" t="s">
        <v>216</v>
      </c>
      <c r="C207" s="30" t="s">
        <v>5527</v>
      </c>
    </row>
    <row r="208" spans="1:3" ht="14.25" customHeight="1" x14ac:dyDescent="0.2">
      <c r="A208" s="29">
        <v>1137</v>
      </c>
      <c r="B208" s="26" t="s">
        <v>217</v>
      </c>
      <c r="C208" s="30" t="s">
        <v>5527</v>
      </c>
    </row>
    <row r="209" spans="1:3" ht="14.25" customHeight="1" x14ac:dyDescent="0.2">
      <c r="A209" s="29">
        <v>1138</v>
      </c>
      <c r="B209" s="26" t="s">
        <v>218</v>
      </c>
      <c r="C209" s="30" t="s">
        <v>5527</v>
      </c>
    </row>
    <row r="210" spans="1:3" ht="14.25" customHeight="1" x14ac:dyDescent="0.2">
      <c r="A210" s="29">
        <v>1140</v>
      </c>
      <c r="B210" s="26" t="s">
        <v>5564</v>
      </c>
      <c r="C210" s="30" t="s">
        <v>5527</v>
      </c>
    </row>
    <row r="211" spans="1:3" ht="14.25" customHeight="1" x14ac:dyDescent="0.2">
      <c r="A211" s="29">
        <v>1150</v>
      </c>
      <c r="B211" s="26" t="s">
        <v>219</v>
      </c>
      <c r="C211" s="30" t="s">
        <v>5606</v>
      </c>
    </row>
    <row r="212" spans="1:3" ht="14.25" customHeight="1" x14ac:dyDescent="0.2">
      <c r="A212" s="29">
        <v>1151</v>
      </c>
      <c r="B212" s="26" t="s">
        <v>220</v>
      </c>
      <c r="C212" s="30" t="s">
        <v>134</v>
      </c>
    </row>
    <row r="213" spans="1:3" ht="14.25" customHeight="1" x14ac:dyDescent="0.2">
      <c r="A213" s="29">
        <v>1154</v>
      </c>
      <c r="B213" s="26" t="s">
        <v>221</v>
      </c>
      <c r="C213" s="30" t="s">
        <v>5606</v>
      </c>
    </row>
    <row r="214" spans="1:3" ht="14.25" customHeight="1" x14ac:dyDescent="0.2">
      <c r="A214" s="29">
        <v>1245</v>
      </c>
      <c r="B214" s="26" t="s">
        <v>225</v>
      </c>
      <c r="C214" s="30" t="s">
        <v>5606</v>
      </c>
    </row>
    <row r="215" spans="1:3" ht="14.25" customHeight="1" x14ac:dyDescent="0.2">
      <c r="A215" s="29">
        <v>1250</v>
      </c>
      <c r="B215" s="26" t="s">
        <v>226</v>
      </c>
      <c r="C215" s="30" t="s">
        <v>5606</v>
      </c>
    </row>
    <row r="216" spans="1:3" ht="14.25" customHeight="1" x14ac:dyDescent="0.2">
      <c r="A216" s="29">
        <v>1400</v>
      </c>
      <c r="B216" s="26" t="s">
        <v>5657</v>
      </c>
      <c r="C216" s="30" t="s">
        <v>5606</v>
      </c>
    </row>
    <row r="217" spans="1:3" ht="14.25" customHeight="1" x14ac:dyDescent="0.2">
      <c r="A217" s="29">
        <v>1521</v>
      </c>
      <c r="B217" s="26" t="s">
        <v>227</v>
      </c>
      <c r="C217" s="30" t="s">
        <v>5527</v>
      </c>
    </row>
    <row r="218" spans="1:3" ht="14.25" customHeight="1" x14ac:dyDescent="0.2">
      <c r="A218" s="29">
        <v>1540</v>
      </c>
      <c r="B218" s="26" t="s">
        <v>228</v>
      </c>
      <c r="C218" s="30" t="s">
        <v>73</v>
      </c>
    </row>
    <row r="219" spans="1:3" ht="14.25" customHeight="1" x14ac:dyDescent="0.2">
      <c r="A219" s="29">
        <v>1630</v>
      </c>
      <c r="B219" s="26" t="s">
        <v>229</v>
      </c>
      <c r="C219" s="30" t="s">
        <v>5527</v>
      </c>
    </row>
    <row r="220" spans="1:3" ht="14.25" customHeight="1" x14ac:dyDescent="0.2">
      <c r="A220" s="29">
        <v>4020</v>
      </c>
      <c r="B220" s="26" t="s">
        <v>230</v>
      </c>
      <c r="C220" s="30" t="s">
        <v>5606</v>
      </c>
    </row>
    <row r="221" spans="1:3" ht="14.25" customHeight="1" x14ac:dyDescent="0.2">
      <c r="A221" s="29">
        <v>4021</v>
      </c>
      <c r="B221" s="26" t="s">
        <v>231</v>
      </c>
      <c r="C221" s="30" t="s">
        <v>5606</v>
      </c>
    </row>
    <row r="222" spans="1:3" ht="14.25" customHeight="1" x14ac:dyDescent="0.2">
      <c r="A222" s="29">
        <v>4022</v>
      </c>
      <c r="B222" s="26" t="s">
        <v>232</v>
      </c>
      <c r="C222" s="30" t="s">
        <v>5606</v>
      </c>
    </row>
    <row r="223" spans="1:3" ht="14.25" customHeight="1" x14ac:dyDescent="0.2">
      <c r="A223" s="29">
        <v>4023</v>
      </c>
      <c r="B223" s="26" t="s">
        <v>233</v>
      </c>
      <c r="C223" s="30" t="s">
        <v>5606</v>
      </c>
    </row>
    <row r="224" spans="1:3" ht="14.25" customHeight="1" x14ac:dyDescent="0.2">
      <c r="A224" s="29">
        <v>5012</v>
      </c>
      <c r="B224" s="26" t="s">
        <v>234</v>
      </c>
      <c r="C224" s="30" t="s">
        <v>73</v>
      </c>
    </row>
    <row r="225" spans="1:3" ht="14.25" customHeight="1" x14ac:dyDescent="0.2">
      <c r="A225" s="29">
        <v>7009</v>
      </c>
      <c r="B225" s="26" t="s">
        <v>235</v>
      </c>
      <c r="C225" s="30" t="s">
        <v>5527</v>
      </c>
    </row>
    <row r="226" spans="1:3" ht="14.25" customHeight="1" x14ac:dyDescent="0.2">
      <c r="A226" s="29">
        <v>7011</v>
      </c>
      <c r="B226" s="26" t="s">
        <v>236</v>
      </c>
      <c r="C226" s="30" t="s">
        <v>5527</v>
      </c>
    </row>
    <row r="227" spans="1:3" ht="14.25" customHeight="1" x14ac:dyDescent="0.2">
      <c r="A227" s="29">
        <v>7012</v>
      </c>
      <c r="B227" s="26" t="s">
        <v>237</v>
      </c>
      <c r="C227" s="30" t="s">
        <v>5527</v>
      </c>
    </row>
    <row r="228" spans="1:3" ht="14.25" customHeight="1" x14ac:dyDescent="0.2">
      <c r="A228" s="29">
        <v>7013</v>
      </c>
      <c r="B228" s="26" t="s">
        <v>238</v>
      </c>
      <c r="C228" s="30" t="s">
        <v>5527</v>
      </c>
    </row>
    <row r="229" spans="1:3" ht="14.25" customHeight="1" x14ac:dyDescent="0.2">
      <c r="A229" s="29">
        <v>7014</v>
      </c>
      <c r="B229" s="26" t="s">
        <v>239</v>
      </c>
      <c r="C229" s="30" t="s">
        <v>5527</v>
      </c>
    </row>
    <row r="230" spans="1:3" ht="14.25" customHeight="1" x14ac:dyDescent="0.2">
      <c r="A230" s="29">
        <v>7017</v>
      </c>
      <c r="B230" s="26" t="s">
        <v>240</v>
      </c>
      <c r="C230" s="30" t="s">
        <v>5527</v>
      </c>
    </row>
    <row r="231" spans="1:3" ht="14.25" customHeight="1" x14ac:dyDescent="0.2">
      <c r="A231" s="29">
        <v>7019</v>
      </c>
      <c r="B231" s="26" t="s">
        <v>241</v>
      </c>
      <c r="C231" s="30" t="s">
        <v>5527</v>
      </c>
    </row>
    <row r="232" spans="1:3" ht="14.25" customHeight="1" x14ac:dyDescent="0.2">
      <c r="A232" s="29">
        <v>7400</v>
      </c>
      <c r="B232" s="26" t="s">
        <v>242</v>
      </c>
      <c r="C232" s="30" t="s">
        <v>5606</v>
      </c>
    </row>
    <row r="233" spans="1:3" ht="14.25" customHeight="1" x14ac:dyDescent="0.2">
      <c r="A233" s="29">
        <v>20761</v>
      </c>
      <c r="B233" s="26" t="s">
        <v>5658</v>
      </c>
      <c r="C233" s="30" t="s">
        <v>5610</v>
      </c>
    </row>
    <row r="234" spans="1:3" ht="14.25" customHeight="1" x14ac:dyDescent="0.2">
      <c r="A234" s="29">
        <v>20762</v>
      </c>
      <c r="B234" s="26" t="s">
        <v>245</v>
      </c>
      <c r="C234" s="30" t="s">
        <v>73</v>
      </c>
    </row>
    <row r="235" spans="1:3" ht="14.25" customHeight="1" x14ac:dyDescent="0.2">
      <c r="A235" s="29">
        <v>20763</v>
      </c>
      <c r="B235" s="26" t="s">
        <v>246</v>
      </c>
      <c r="C235" s="30" t="s">
        <v>5610</v>
      </c>
    </row>
    <row r="236" spans="1:3" ht="14.25" customHeight="1" x14ac:dyDescent="0.2">
      <c r="A236" s="29">
        <v>20764</v>
      </c>
      <c r="B236" s="26" t="s">
        <v>247</v>
      </c>
      <c r="C236" s="30" t="s">
        <v>73</v>
      </c>
    </row>
    <row r="237" spans="1:3" ht="14.25" customHeight="1" x14ac:dyDescent="0.2">
      <c r="A237" s="29">
        <v>20765</v>
      </c>
      <c r="B237" s="26" t="s">
        <v>248</v>
      </c>
      <c r="C237" s="30" t="s">
        <v>73</v>
      </c>
    </row>
    <row r="238" spans="1:3" ht="14.25" customHeight="1" x14ac:dyDescent="0.2">
      <c r="A238" s="29">
        <v>20766</v>
      </c>
      <c r="B238" s="26" t="s">
        <v>5659</v>
      </c>
      <c r="C238" s="30" t="s">
        <v>92</v>
      </c>
    </row>
    <row r="239" spans="1:3" ht="14.25" customHeight="1" x14ac:dyDescent="0.2">
      <c r="A239" s="29">
        <v>20771</v>
      </c>
      <c r="B239" s="26" t="s">
        <v>5660</v>
      </c>
      <c r="C239" s="30" t="s">
        <v>5610</v>
      </c>
    </row>
    <row r="240" spans="1:3" ht="14.25" customHeight="1" x14ac:dyDescent="0.2">
      <c r="A240" s="29">
        <v>20800</v>
      </c>
      <c r="B240" s="26" t="s">
        <v>5661</v>
      </c>
      <c r="C240" s="30" t="s">
        <v>92</v>
      </c>
    </row>
    <row r="241" spans="1:3" ht="14.25" customHeight="1" x14ac:dyDescent="0.2">
      <c r="A241" s="29">
        <v>20801</v>
      </c>
      <c r="B241" s="26" t="s">
        <v>249</v>
      </c>
      <c r="C241" s="30" t="s">
        <v>5621</v>
      </c>
    </row>
    <row r="242" spans="1:3" ht="14.25" customHeight="1" x14ac:dyDescent="0.2">
      <c r="A242" s="29">
        <v>20802</v>
      </c>
      <c r="B242" s="26" t="s">
        <v>5662</v>
      </c>
      <c r="C242" s="30" t="s">
        <v>92</v>
      </c>
    </row>
    <row r="243" spans="1:3" ht="14.25" customHeight="1" x14ac:dyDescent="0.2">
      <c r="A243" s="29">
        <v>20803</v>
      </c>
      <c r="B243" s="26" t="s">
        <v>5663</v>
      </c>
      <c r="C243" s="30" t="s">
        <v>92</v>
      </c>
    </row>
    <row r="244" spans="1:3" ht="14.25" customHeight="1" x14ac:dyDescent="0.2">
      <c r="A244" s="29">
        <v>20900</v>
      </c>
      <c r="B244" s="26" t="s">
        <v>5664</v>
      </c>
      <c r="C244" s="30" t="s">
        <v>92</v>
      </c>
    </row>
    <row r="245" spans="1:3" ht="14.25" customHeight="1" x14ac:dyDescent="0.2">
      <c r="A245" s="29">
        <v>20901</v>
      </c>
      <c r="B245" s="26" t="s">
        <v>250</v>
      </c>
      <c r="C245" s="30" t="s">
        <v>5621</v>
      </c>
    </row>
    <row r="246" spans="1:3" ht="14.25" customHeight="1" x14ac:dyDescent="0.2">
      <c r="A246" s="29">
        <v>20902</v>
      </c>
      <c r="B246" s="26" t="s">
        <v>5665</v>
      </c>
      <c r="C246" s="30" t="s">
        <v>5621</v>
      </c>
    </row>
    <row r="247" spans="1:3" ht="14.25" customHeight="1" x14ac:dyDescent="0.2">
      <c r="A247" s="29">
        <v>20903</v>
      </c>
      <c r="B247" s="26" t="s">
        <v>5666</v>
      </c>
      <c r="C247" s="30" t="s">
        <v>5621</v>
      </c>
    </row>
    <row r="248" spans="1:3" ht="14.25" customHeight="1" x14ac:dyDescent="0.2">
      <c r="A248" s="29">
        <v>20904</v>
      </c>
      <c r="B248" s="26" t="s">
        <v>5667</v>
      </c>
      <c r="C248" s="30" t="s">
        <v>5621</v>
      </c>
    </row>
    <row r="249" spans="1:3" ht="14.25" customHeight="1" x14ac:dyDescent="0.2">
      <c r="A249" s="29">
        <v>20910</v>
      </c>
      <c r="B249" s="26" t="s">
        <v>251</v>
      </c>
      <c r="C249" s="30" t="s">
        <v>73</v>
      </c>
    </row>
    <row r="250" spans="1:3" ht="14.25" customHeight="1" x14ac:dyDescent="0.2">
      <c r="A250" s="29">
        <v>62680</v>
      </c>
      <c r="B250" s="26" t="s">
        <v>252</v>
      </c>
      <c r="C250" s="30" t="s">
        <v>5527</v>
      </c>
    </row>
    <row r="251" spans="1:3" ht="14.25" customHeight="1" x14ac:dyDescent="0.2">
      <c r="A251" s="29">
        <v>63065</v>
      </c>
      <c r="B251" s="26" t="s">
        <v>253</v>
      </c>
      <c r="C251" s="30" t="s">
        <v>5621</v>
      </c>
    </row>
    <row r="252" spans="1:3" ht="14.25" customHeight="1" x14ac:dyDescent="0.2">
      <c r="A252" s="29">
        <v>63413</v>
      </c>
      <c r="B252" s="26" t="s">
        <v>254</v>
      </c>
      <c r="C252" s="30" t="s">
        <v>5621</v>
      </c>
    </row>
    <row r="253" spans="1:3" ht="14.25" customHeight="1" x14ac:dyDescent="0.2">
      <c r="A253" s="29">
        <v>63414</v>
      </c>
      <c r="B253" s="26" t="s">
        <v>255</v>
      </c>
      <c r="C253" s="30" t="s">
        <v>5606</v>
      </c>
    </row>
    <row r="254" spans="1:3" ht="14.25" customHeight="1" x14ac:dyDescent="0.2">
      <c r="A254" s="29">
        <v>63415</v>
      </c>
      <c r="B254" s="26" t="s">
        <v>256</v>
      </c>
      <c r="C254" s="30" t="s">
        <v>5606</v>
      </c>
    </row>
    <row r="255" spans="1:3" ht="14.25" customHeight="1" x14ac:dyDescent="0.2">
      <c r="A255" s="29">
        <v>63416</v>
      </c>
      <c r="B255" s="26" t="s">
        <v>5668</v>
      </c>
      <c r="C255" s="30" t="s">
        <v>5621</v>
      </c>
    </row>
    <row r="256" spans="1:3" ht="14.25" customHeight="1" x14ac:dyDescent="0.2">
      <c r="A256" s="29">
        <v>63475</v>
      </c>
      <c r="B256" s="26" t="s">
        <v>257</v>
      </c>
      <c r="C256" s="30" t="s">
        <v>134</v>
      </c>
    </row>
    <row r="257" spans="1:3" ht="14.25" customHeight="1" x14ac:dyDescent="0.2">
      <c r="A257" s="29">
        <v>63476</v>
      </c>
      <c r="B257" s="26" t="s">
        <v>258</v>
      </c>
      <c r="C257" s="30" t="s">
        <v>5527</v>
      </c>
    </row>
    <row r="258" spans="1:3" ht="14.25" customHeight="1" x14ac:dyDescent="0.2">
      <c r="A258" s="29">
        <v>63499</v>
      </c>
      <c r="B258" s="26" t="s">
        <v>5669</v>
      </c>
      <c r="C258" s="30" t="s">
        <v>92</v>
      </c>
    </row>
    <row r="259" spans="1:3" ht="14.25" customHeight="1" x14ac:dyDescent="0.2">
      <c r="A259" s="29">
        <v>63509</v>
      </c>
      <c r="B259" s="26" t="s">
        <v>5670</v>
      </c>
      <c r="C259" s="30" t="s">
        <v>5621</v>
      </c>
    </row>
    <row r="260" spans="1:3" ht="14.25" customHeight="1" x14ac:dyDescent="0.2">
      <c r="A260" s="29">
        <v>63510</v>
      </c>
      <c r="B260" s="26" t="s">
        <v>262</v>
      </c>
      <c r="C260" s="30" t="s">
        <v>5621</v>
      </c>
    </row>
    <row r="261" spans="1:3" ht="14.25" customHeight="1" x14ac:dyDescent="0.2">
      <c r="A261" s="29">
        <v>63511</v>
      </c>
      <c r="B261" s="26" t="s">
        <v>5671</v>
      </c>
      <c r="C261" s="30" t="s">
        <v>5606</v>
      </c>
    </row>
    <row r="262" spans="1:3" ht="14.25" customHeight="1" x14ac:dyDescent="0.2">
      <c r="A262" s="29">
        <v>63512</v>
      </c>
      <c r="B262" s="26" t="s">
        <v>263</v>
      </c>
      <c r="C262" s="30" t="s">
        <v>5621</v>
      </c>
    </row>
    <row r="263" spans="1:3" ht="14.25" customHeight="1" x14ac:dyDescent="0.2">
      <c r="A263" s="29">
        <v>63513</v>
      </c>
      <c r="B263" s="26" t="s">
        <v>5672</v>
      </c>
      <c r="C263" s="30" t="s">
        <v>5621</v>
      </c>
    </row>
    <row r="264" spans="1:3" ht="14.25" customHeight="1" x14ac:dyDescent="0.2">
      <c r="A264" s="29">
        <v>63515</v>
      </c>
      <c r="B264" s="26" t="s">
        <v>264</v>
      </c>
      <c r="C264" s="30" t="s">
        <v>5527</v>
      </c>
    </row>
    <row r="265" spans="1:3" ht="14.25" customHeight="1" x14ac:dyDescent="0.2">
      <c r="A265" s="29">
        <v>63516</v>
      </c>
      <c r="B265" s="26" t="s">
        <v>265</v>
      </c>
      <c r="C265" s="30" t="s">
        <v>5621</v>
      </c>
    </row>
    <row r="266" spans="1:3" ht="14.25" customHeight="1" x14ac:dyDescent="0.2">
      <c r="A266" s="29">
        <v>63521</v>
      </c>
      <c r="B266" s="26" t="s">
        <v>266</v>
      </c>
      <c r="C266" s="30" t="s">
        <v>5621</v>
      </c>
    </row>
    <row r="267" spans="1:3" ht="14.25" customHeight="1" x14ac:dyDescent="0.2">
      <c r="A267" s="29">
        <v>63522</v>
      </c>
      <c r="B267" s="26" t="s">
        <v>267</v>
      </c>
      <c r="C267" s="30" t="s">
        <v>5621</v>
      </c>
    </row>
    <row r="268" spans="1:3" ht="14.25" customHeight="1" x14ac:dyDescent="0.2">
      <c r="A268" s="29">
        <v>63523</v>
      </c>
      <c r="B268" s="26" t="s">
        <v>268</v>
      </c>
      <c r="C268" s="30" t="s">
        <v>5621</v>
      </c>
    </row>
    <row r="269" spans="1:3" ht="14.25" customHeight="1" x14ac:dyDescent="0.2">
      <c r="A269" s="29">
        <v>63524</v>
      </c>
      <c r="B269" s="26" t="s">
        <v>269</v>
      </c>
      <c r="C269" s="30" t="s">
        <v>5621</v>
      </c>
    </row>
    <row r="270" spans="1:3" ht="14.25" customHeight="1" x14ac:dyDescent="0.2">
      <c r="A270" s="29">
        <v>63530</v>
      </c>
      <c r="B270" s="26" t="s">
        <v>270</v>
      </c>
      <c r="C270" s="30" t="s">
        <v>5606</v>
      </c>
    </row>
    <row r="271" spans="1:3" ht="14.25" customHeight="1" x14ac:dyDescent="0.2">
      <c r="A271" s="29">
        <v>63531</v>
      </c>
      <c r="B271" s="26" t="s">
        <v>271</v>
      </c>
      <c r="C271" s="30" t="s">
        <v>5606</v>
      </c>
    </row>
    <row r="272" spans="1:3" ht="14.25" customHeight="1" x14ac:dyDescent="0.2">
      <c r="A272" s="29">
        <v>63532</v>
      </c>
      <c r="B272" s="26" t="s">
        <v>272</v>
      </c>
      <c r="C272" s="30" t="s">
        <v>5606</v>
      </c>
    </row>
    <row r="273" spans="1:3" ht="14.25" customHeight="1" x14ac:dyDescent="0.2">
      <c r="A273" s="29">
        <v>63533</v>
      </c>
      <c r="B273" s="26" t="s">
        <v>273</v>
      </c>
      <c r="C273" s="30" t="s">
        <v>5606</v>
      </c>
    </row>
    <row r="274" spans="1:3" ht="14.25" customHeight="1" x14ac:dyDescent="0.2">
      <c r="A274" s="29">
        <v>63534</v>
      </c>
      <c r="B274" s="26" t="s">
        <v>274</v>
      </c>
      <c r="C274" s="30" t="s">
        <v>5606</v>
      </c>
    </row>
    <row r="275" spans="1:3" ht="14.25" customHeight="1" x14ac:dyDescent="0.2">
      <c r="A275" s="29">
        <v>63535</v>
      </c>
      <c r="B275" s="26" t="s">
        <v>275</v>
      </c>
      <c r="C275" s="30" t="s">
        <v>5606</v>
      </c>
    </row>
    <row r="276" spans="1:3" ht="14.25" customHeight="1" x14ac:dyDescent="0.2">
      <c r="A276" s="29">
        <v>63536</v>
      </c>
      <c r="B276" s="26" t="s">
        <v>276</v>
      </c>
      <c r="C276" s="30" t="s">
        <v>5606</v>
      </c>
    </row>
    <row r="277" spans="1:3" ht="14.25" customHeight="1" x14ac:dyDescent="0.2">
      <c r="A277" s="29">
        <v>63537</v>
      </c>
      <c r="B277" s="26" t="s">
        <v>277</v>
      </c>
      <c r="C277" s="30" t="s">
        <v>5606</v>
      </c>
    </row>
    <row r="278" spans="1:3" ht="14.25" customHeight="1" x14ac:dyDescent="0.2">
      <c r="A278" s="29">
        <v>63538</v>
      </c>
      <c r="B278" s="26" t="s">
        <v>278</v>
      </c>
      <c r="C278" s="30" t="s">
        <v>5606</v>
      </c>
    </row>
    <row r="279" spans="1:3" ht="14.25" customHeight="1" x14ac:dyDescent="0.2">
      <c r="A279" s="29">
        <v>63999</v>
      </c>
      <c r="B279" s="26" t="s">
        <v>279</v>
      </c>
      <c r="C279" s="30" t="s">
        <v>5621</v>
      </c>
    </row>
    <row r="280" spans="1:3" ht="14.25" customHeight="1" x14ac:dyDescent="0.2">
      <c r="A280" s="29">
        <v>69325</v>
      </c>
      <c r="B280" s="26" t="s">
        <v>280</v>
      </c>
      <c r="C280" s="30" t="s">
        <v>5527</v>
      </c>
    </row>
    <row r="281" spans="1:3" ht="14.25" customHeight="1" x14ac:dyDescent="0.2">
      <c r="A281" s="29">
        <v>69326</v>
      </c>
      <c r="B281" s="26" t="s">
        <v>281</v>
      </c>
      <c r="C281" s="30" t="s">
        <v>134</v>
      </c>
    </row>
    <row r="282" spans="1:3" ht="14.25" customHeight="1" x14ac:dyDescent="0.2">
      <c r="A282" s="29">
        <v>69327</v>
      </c>
      <c r="B282" s="26" t="s">
        <v>282</v>
      </c>
      <c r="C282" s="30" t="s">
        <v>5621</v>
      </c>
    </row>
    <row r="283" spans="1:3" ht="14.25" customHeight="1" x14ac:dyDescent="0.2">
      <c r="A283" s="29">
        <v>69441</v>
      </c>
      <c r="B283" s="26" t="s">
        <v>283</v>
      </c>
      <c r="C283" s="30" t="s">
        <v>5527</v>
      </c>
    </row>
    <row r="284" spans="1:3" ht="14.25" customHeight="1" x14ac:dyDescent="0.2">
      <c r="A284" s="29">
        <v>69557</v>
      </c>
      <c r="B284" s="26" t="s">
        <v>284</v>
      </c>
      <c r="C284" s="30" t="s">
        <v>134</v>
      </c>
    </row>
    <row r="285" spans="1:3" ht="14.25" customHeight="1" x14ac:dyDescent="0.2">
      <c r="A285" s="29">
        <v>69558</v>
      </c>
      <c r="B285" s="26" t="s">
        <v>285</v>
      </c>
      <c r="C285" s="30" t="s">
        <v>134</v>
      </c>
    </row>
    <row r="286" spans="1:3" ht="14.25" customHeight="1" x14ac:dyDescent="0.2">
      <c r="A286" s="29">
        <v>69561</v>
      </c>
      <c r="B286" s="26" t="s">
        <v>286</v>
      </c>
      <c r="C286" s="30" t="s">
        <v>134</v>
      </c>
    </row>
    <row r="287" spans="1:3" ht="14.25" customHeight="1" x14ac:dyDescent="0.2">
      <c r="A287" s="29">
        <v>69562</v>
      </c>
      <c r="B287" s="26" t="s">
        <v>5673</v>
      </c>
      <c r="C287" s="30" t="s">
        <v>5606</v>
      </c>
    </row>
    <row r="288" spans="1:3" ht="14.25" customHeight="1" x14ac:dyDescent="0.2">
      <c r="A288" s="29">
        <v>69563</v>
      </c>
      <c r="B288" s="26" t="s">
        <v>287</v>
      </c>
      <c r="C288" s="30" t="s">
        <v>5527</v>
      </c>
    </row>
    <row r="289" spans="1:3" ht="14.25" customHeight="1" x14ac:dyDescent="0.2">
      <c r="A289" s="29">
        <v>69564</v>
      </c>
      <c r="B289" s="26" t="s">
        <v>288</v>
      </c>
      <c r="C289" s="30" t="s">
        <v>5621</v>
      </c>
    </row>
    <row r="290" spans="1:3" ht="14.25" customHeight="1" x14ac:dyDescent="0.2">
      <c r="A290" s="29">
        <v>71040</v>
      </c>
      <c r="B290" s="26" t="s">
        <v>289</v>
      </c>
      <c r="C290" s="30" t="s">
        <v>5621</v>
      </c>
    </row>
    <row r="291" spans="1:3" ht="14.25" customHeight="1" x14ac:dyDescent="0.2">
      <c r="A291" s="29">
        <v>72643</v>
      </c>
      <c r="B291" s="26" t="s">
        <v>290</v>
      </c>
      <c r="C291" s="30" t="s">
        <v>5606</v>
      </c>
    </row>
    <row r="292" spans="1:3" ht="14.25" customHeight="1" x14ac:dyDescent="0.2">
      <c r="A292" s="29">
        <v>90001</v>
      </c>
      <c r="B292" s="26" t="s">
        <v>291</v>
      </c>
      <c r="C292" s="30" t="s">
        <v>5606</v>
      </c>
    </row>
    <row r="293" spans="1:3" ht="14.25" customHeight="1" x14ac:dyDescent="0.2">
      <c r="A293" s="29">
        <v>90002</v>
      </c>
      <c r="B293" s="26" t="s">
        <v>292</v>
      </c>
      <c r="C293" s="30" t="s">
        <v>5606</v>
      </c>
    </row>
    <row r="294" spans="1:3" ht="14.25" customHeight="1" x14ac:dyDescent="0.2">
      <c r="A294" s="29">
        <v>90003</v>
      </c>
      <c r="B294" s="26" t="s">
        <v>293</v>
      </c>
      <c r="C294" s="30" t="s">
        <v>5606</v>
      </c>
    </row>
    <row r="295" spans="1:3" ht="14.25" customHeight="1" x14ac:dyDescent="0.2">
      <c r="A295" s="29">
        <v>90004</v>
      </c>
      <c r="B295" s="26" t="s">
        <v>294</v>
      </c>
      <c r="C295" s="30" t="s">
        <v>5606</v>
      </c>
    </row>
    <row r="296" spans="1:3" ht="14.25" customHeight="1" x14ac:dyDescent="0.2">
      <c r="A296" s="29">
        <v>90005</v>
      </c>
      <c r="B296" s="26" t="s">
        <v>295</v>
      </c>
      <c r="C296" s="30" t="s">
        <v>5606</v>
      </c>
    </row>
    <row r="297" spans="1:3" ht="14.25" customHeight="1" x14ac:dyDescent="0.2">
      <c r="A297" s="29">
        <v>90006</v>
      </c>
      <c r="B297" s="26" t="s">
        <v>296</v>
      </c>
      <c r="C297" s="30" t="s">
        <v>5606</v>
      </c>
    </row>
    <row r="298" spans="1:3" ht="14.25" customHeight="1" x14ac:dyDescent="0.2">
      <c r="A298" s="29">
        <v>90007</v>
      </c>
      <c r="B298" s="26" t="s">
        <v>297</v>
      </c>
      <c r="C298" s="30" t="s">
        <v>5606</v>
      </c>
    </row>
    <row r="299" spans="1:3" ht="14.25" customHeight="1" x14ac:dyDescent="0.2">
      <c r="A299" s="29">
        <v>90009</v>
      </c>
      <c r="B299" s="26" t="s">
        <v>298</v>
      </c>
      <c r="C299" s="30" t="s">
        <v>5606</v>
      </c>
    </row>
    <row r="300" spans="1:3" ht="14.25" customHeight="1" x14ac:dyDescent="0.2">
      <c r="A300" s="29">
        <v>90010</v>
      </c>
      <c r="B300" s="26" t="s">
        <v>299</v>
      </c>
      <c r="C300" s="30" t="s">
        <v>5606</v>
      </c>
    </row>
    <row r="301" spans="1:3" ht="14.25" customHeight="1" x14ac:dyDescent="0.2">
      <c r="A301" s="29">
        <v>90011</v>
      </c>
      <c r="B301" s="26" t="s">
        <v>300</v>
      </c>
      <c r="C301" s="30" t="s">
        <v>5606</v>
      </c>
    </row>
    <row r="302" spans="1:3" ht="14.25" customHeight="1" x14ac:dyDescent="0.2">
      <c r="A302" s="29">
        <v>90014</v>
      </c>
      <c r="B302" s="26" t="s">
        <v>301</v>
      </c>
      <c r="C302" s="30" t="s">
        <v>5606</v>
      </c>
    </row>
    <row r="303" spans="1:3" ht="14.25" customHeight="1" x14ac:dyDescent="0.2">
      <c r="A303" s="29">
        <v>90015</v>
      </c>
      <c r="B303" s="26" t="s">
        <v>302</v>
      </c>
      <c r="C303" s="30" t="s">
        <v>5606</v>
      </c>
    </row>
    <row r="304" spans="1:3" ht="14.25" customHeight="1" x14ac:dyDescent="0.2">
      <c r="A304" s="29">
        <v>90017</v>
      </c>
      <c r="B304" s="26" t="s">
        <v>303</v>
      </c>
      <c r="C304" s="30" t="s">
        <v>5606</v>
      </c>
    </row>
    <row r="305" spans="1:3" ht="14.25" customHeight="1" x14ac:dyDescent="0.2">
      <c r="A305" s="29">
        <v>90022</v>
      </c>
      <c r="B305" s="26" t="s">
        <v>304</v>
      </c>
      <c r="C305" s="30" t="s">
        <v>5606</v>
      </c>
    </row>
    <row r="306" spans="1:3" ht="14.25" customHeight="1" x14ac:dyDescent="0.2">
      <c r="A306" s="29">
        <v>90025</v>
      </c>
      <c r="B306" s="26" t="s">
        <v>305</v>
      </c>
      <c r="C306" s="30" t="s">
        <v>5621</v>
      </c>
    </row>
    <row r="307" spans="1:3" ht="14.25" customHeight="1" x14ac:dyDescent="0.2">
      <c r="A307" s="29">
        <v>90028</v>
      </c>
      <c r="B307" s="26" t="s">
        <v>306</v>
      </c>
      <c r="C307" s="30" t="s">
        <v>5606</v>
      </c>
    </row>
    <row r="308" spans="1:3" ht="14.25" customHeight="1" x14ac:dyDescent="0.2">
      <c r="A308" s="29">
        <v>90033</v>
      </c>
      <c r="B308" s="26" t="s">
        <v>307</v>
      </c>
      <c r="C308" s="30" t="s">
        <v>5606</v>
      </c>
    </row>
    <row r="309" spans="1:3" ht="14.25" customHeight="1" x14ac:dyDescent="0.2">
      <c r="A309" s="29">
        <v>90036</v>
      </c>
      <c r="B309" s="26" t="s">
        <v>308</v>
      </c>
      <c r="C309" s="30" t="s">
        <v>5606</v>
      </c>
    </row>
    <row r="310" spans="1:3" ht="14.25" customHeight="1" x14ac:dyDescent="0.2">
      <c r="A310" s="29">
        <v>90037</v>
      </c>
      <c r="B310" s="26" t="s">
        <v>309</v>
      </c>
      <c r="C310" s="30" t="s">
        <v>5606</v>
      </c>
    </row>
    <row r="311" spans="1:3" ht="14.25" customHeight="1" x14ac:dyDescent="0.2">
      <c r="A311" s="29">
        <v>90044</v>
      </c>
      <c r="B311" s="26" t="s">
        <v>311</v>
      </c>
      <c r="C311" s="30" t="s">
        <v>5527</v>
      </c>
    </row>
    <row r="312" spans="1:3" ht="14.25" customHeight="1" x14ac:dyDescent="0.2">
      <c r="A312" s="29">
        <v>90045</v>
      </c>
      <c r="B312" s="26" t="s">
        <v>312</v>
      </c>
      <c r="C312" s="30" t="s">
        <v>5527</v>
      </c>
    </row>
    <row r="313" spans="1:3" ht="14.25" customHeight="1" x14ac:dyDescent="0.2">
      <c r="A313" s="29">
        <v>90046</v>
      </c>
      <c r="B313" s="26" t="s">
        <v>313</v>
      </c>
      <c r="C313" s="30" t="s">
        <v>5621</v>
      </c>
    </row>
    <row r="314" spans="1:3" ht="14.25" customHeight="1" x14ac:dyDescent="0.2">
      <c r="A314" s="29">
        <v>90050</v>
      </c>
      <c r="B314" s="26" t="s">
        <v>314</v>
      </c>
      <c r="C314" s="30" t="s">
        <v>5606</v>
      </c>
    </row>
    <row r="315" spans="1:3" ht="14.25" customHeight="1" x14ac:dyDescent="0.2">
      <c r="A315" s="29">
        <v>90051</v>
      </c>
      <c r="B315" s="26" t="s">
        <v>315</v>
      </c>
      <c r="C315" s="30" t="s">
        <v>5527</v>
      </c>
    </row>
    <row r="316" spans="1:3" ht="14.25" customHeight="1" x14ac:dyDescent="0.2">
      <c r="A316" s="29">
        <v>90054</v>
      </c>
      <c r="B316" s="26" t="s">
        <v>5674</v>
      </c>
      <c r="C316" s="30" t="s">
        <v>5606</v>
      </c>
    </row>
    <row r="317" spans="1:3" ht="14.25" customHeight="1" x14ac:dyDescent="0.2">
      <c r="A317" s="29">
        <v>90055</v>
      </c>
      <c r="B317" s="26" t="s">
        <v>5675</v>
      </c>
      <c r="C317" s="30" t="s">
        <v>5606</v>
      </c>
    </row>
    <row r="318" spans="1:3" ht="14.25" customHeight="1" x14ac:dyDescent="0.2">
      <c r="A318" s="29">
        <v>90056</v>
      </c>
      <c r="B318" s="26" t="s">
        <v>316</v>
      </c>
      <c r="C318" s="30" t="s">
        <v>5606</v>
      </c>
    </row>
    <row r="319" spans="1:3" ht="14.25" customHeight="1" x14ac:dyDescent="0.2">
      <c r="A319" s="29">
        <v>90057</v>
      </c>
      <c r="B319" s="26" t="s">
        <v>317</v>
      </c>
      <c r="C319" s="30" t="s">
        <v>5606</v>
      </c>
    </row>
    <row r="320" spans="1:3" ht="14.25" customHeight="1" x14ac:dyDescent="0.2">
      <c r="A320" s="29">
        <v>90059</v>
      </c>
      <c r="B320" s="26" t="s">
        <v>318</v>
      </c>
      <c r="C320" s="30" t="s">
        <v>5606</v>
      </c>
    </row>
    <row r="321" spans="1:3" ht="14.25" customHeight="1" x14ac:dyDescent="0.2">
      <c r="A321" s="29">
        <v>90060</v>
      </c>
      <c r="B321" s="26" t="s">
        <v>319</v>
      </c>
      <c r="C321" s="30" t="s">
        <v>5606</v>
      </c>
    </row>
    <row r="322" spans="1:3" ht="14.25" customHeight="1" x14ac:dyDescent="0.2">
      <c r="A322" s="29">
        <v>90061</v>
      </c>
      <c r="B322" s="26" t="s">
        <v>320</v>
      </c>
      <c r="C322" s="30" t="s">
        <v>5606</v>
      </c>
    </row>
    <row r="323" spans="1:3" ht="14.25" customHeight="1" x14ac:dyDescent="0.2">
      <c r="A323" s="29">
        <v>90066</v>
      </c>
      <c r="B323" s="26" t="s">
        <v>321</v>
      </c>
      <c r="C323" s="30" t="s">
        <v>5527</v>
      </c>
    </row>
    <row r="324" spans="1:3" ht="14.25" customHeight="1" x14ac:dyDescent="0.2">
      <c r="A324" s="29">
        <v>90067</v>
      </c>
      <c r="B324" s="26" t="s">
        <v>322</v>
      </c>
      <c r="C324" s="30" t="s">
        <v>5606</v>
      </c>
    </row>
    <row r="325" spans="1:3" ht="14.25" customHeight="1" x14ac:dyDescent="0.2">
      <c r="A325" s="29">
        <v>90069</v>
      </c>
      <c r="B325" s="26" t="s">
        <v>5676</v>
      </c>
      <c r="C325" s="30" t="s">
        <v>92</v>
      </c>
    </row>
    <row r="326" spans="1:3" ht="14.25" customHeight="1" x14ac:dyDescent="0.2">
      <c r="A326" s="29">
        <v>90071</v>
      </c>
      <c r="B326" s="26" t="s">
        <v>324</v>
      </c>
      <c r="C326" s="30" t="s">
        <v>5606</v>
      </c>
    </row>
    <row r="327" spans="1:3" ht="14.25" customHeight="1" x14ac:dyDescent="0.2">
      <c r="A327" s="29">
        <v>90073</v>
      </c>
      <c r="B327" s="26" t="s">
        <v>325</v>
      </c>
      <c r="C327" s="30" t="s">
        <v>5527</v>
      </c>
    </row>
    <row r="328" spans="1:3" ht="14.25" customHeight="1" x14ac:dyDescent="0.2">
      <c r="A328" s="29">
        <v>90075</v>
      </c>
      <c r="B328" s="26" t="s">
        <v>326</v>
      </c>
      <c r="C328" s="30" t="s">
        <v>5606</v>
      </c>
    </row>
    <row r="329" spans="1:3" ht="14.25" customHeight="1" x14ac:dyDescent="0.2">
      <c r="A329" s="29">
        <v>90080</v>
      </c>
      <c r="B329" s="26" t="s">
        <v>327</v>
      </c>
      <c r="C329" s="30" t="s">
        <v>5527</v>
      </c>
    </row>
    <row r="330" spans="1:3" ht="14.25" customHeight="1" x14ac:dyDescent="0.2">
      <c r="A330" s="29">
        <v>90081</v>
      </c>
      <c r="B330" s="26" t="s">
        <v>328</v>
      </c>
      <c r="C330" s="30" t="s">
        <v>5527</v>
      </c>
    </row>
    <row r="331" spans="1:3" ht="14.25" customHeight="1" x14ac:dyDescent="0.2">
      <c r="A331" s="29">
        <v>90082</v>
      </c>
      <c r="B331" s="26" t="s">
        <v>329</v>
      </c>
      <c r="C331" s="30" t="s">
        <v>5527</v>
      </c>
    </row>
    <row r="332" spans="1:3" ht="14.25" customHeight="1" x14ac:dyDescent="0.2">
      <c r="A332" s="29">
        <v>90083</v>
      </c>
      <c r="B332" s="26" t="s">
        <v>330</v>
      </c>
      <c r="C332" s="30" t="s">
        <v>5621</v>
      </c>
    </row>
    <row r="333" spans="1:3" ht="14.25" customHeight="1" x14ac:dyDescent="0.2">
      <c r="A333" s="29">
        <v>90085</v>
      </c>
      <c r="B333" s="26" t="s">
        <v>332</v>
      </c>
      <c r="C333" s="30" t="s">
        <v>5527</v>
      </c>
    </row>
    <row r="334" spans="1:3" ht="14.25" customHeight="1" x14ac:dyDescent="0.2">
      <c r="A334" s="29">
        <v>90086</v>
      </c>
      <c r="B334" s="26" t="s">
        <v>333</v>
      </c>
      <c r="C334" s="30" t="s">
        <v>5606</v>
      </c>
    </row>
    <row r="335" spans="1:3" ht="14.25" customHeight="1" x14ac:dyDescent="0.2">
      <c r="A335" s="29">
        <v>90087</v>
      </c>
      <c r="B335" s="26" t="s">
        <v>334</v>
      </c>
      <c r="C335" s="30" t="s">
        <v>5621</v>
      </c>
    </row>
    <row r="336" spans="1:3" ht="14.25" customHeight="1" x14ac:dyDescent="0.2">
      <c r="A336" s="29">
        <v>90088</v>
      </c>
      <c r="B336" s="26" t="s">
        <v>5677</v>
      </c>
      <c r="C336" s="30" t="s">
        <v>5621</v>
      </c>
    </row>
    <row r="337" spans="1:3" ht="14.25" customHeight="1" x14ac:dyDescent="0.2">
      <c r="A337" s="29">
        <v>90089</v>
      </c>
      <c r="B337" s="26" t="s">
        <v>5678</v>
      </c>
      <c r="C337" s="30" t="s">
        <v>5527</v>
      </c>
    </row>
    <row r="338" spans="1:3" ht="14.25" customHeight="1" x14ac:dyDescent="0.2">
      <c r="A338" s="29">
        <v>90093</v>
      </c>
      <c r="B338" s="26" t="s">
        <v>335</v>
      </c>
      <c r="C338" s="30" t="s">
        <v>5621</v>
      </c>
    </row>
    <row r="339" spans="1:3" ht="14.25" customHeight="1" x14ac:dyDescent="0.2">
      <c r="A339" s="29">
        <v>90094</v>
      </c>
      <c r="B339" s="26" t="s">
        <v>336</v>
      </c>
      <c r="C339" s="30" t="s">
        <v>5606</v>
      </c>
    </row>
    <row r="340" spans="1:3" ht="14.25" customHeight="1" x14ac:dyDescent="0.2">
      <c r="A340" s="29">
        <v>90098</v>
      </c>
      <c r="B340" s="26" t="s">
        <v>337</v>
      </c>
      <c r="C340" s="30" t="s">
        <v>5606</v>
      </c>
    </row>
    <row r="341" spans="1:3" ht="14.25" customHeight="1" x14ac:dyDescent="0.2">
      <c r="A341" s="29">
        <v>90099</v>
      </c>
      <c r="B341" s="26" t="s">
        <v>338</v>
      </c>
      <c r="C341" s="30" t="s">
        <v>5606</v>
      </c>
    </row>
    <row r="342" spans="1:3" ht="14.25" customHeight="1" x14ac:dyDescent="0.2">
      <c r="A342" s="29">
        <v>90100</v>
      </c>
      <c r="B342" s="26" t="s">
        <v>339</v>
      </c>
      <c r="C342" s="30" t="s">
        <v>5606</v>
      </c>
    </row>
    <row r="343" spans="1:3" ht="14.25" customHeight="1" x14ac:dyDescent="0.2">
      <c r="A343" s="29">
        <v>90104</v>
      </c>
      <c r="B343" s="26" t="s">
        <v>340</v>
      </c>
      <c r="C343" s="30" t="s">
        <v>5527</v>
      </c>
    </row>
    <row r="344" spans="1:3" ht="14.25" customHeight="1" x14ac:dyDescent="0.2">
      <c r="A344" s="29">
        <v>90111</v>
      </c>
      <c r="B344" s="26" t="s">
        <v>341</v>
      </c>
      <c r="C344" s="30" t="s">
        <v>5606</v>
      </c>
    </row>
    <row r="345" spans="1:3" ht="14.25" customHeight="1" x14ac:dyDescent="0.2">
      <c r="A345" s="29">
        <v>90112</v>
      </c>
      <c r="B345" s="26" t="s">
        <v>342</v>
      </c>
      <c r="C345" s="30" t="s">
        <v>5606</v>
      </c>
    </row>
    <row r="346" spans="1:3" ht="14.25" customHeight="1" x14ac:dyDescent="0.2">
      <c r="A346" s="29">
        <v>90115</v>
      </c>
      <c r="B346" s="26" t="s">
        <v>345</v>
      </c>
      <c r="C346" s="30" t="s">
        <v>5621</v>
      </c>
    </row>
    <row r="347" spans="1:3" ht="14.25" customHeight="1" x14ac:dyDescent="0.2">
      <c r="A347" s="29">
        <v>90116</v>
      </c>
      <c r="B347" s="26" t="s">
        <v>346</v>
      </c>
      <c r="C347" s="30" t="s">
        <v>5621</v>
      </c>
    </row>
    <row r="348" spans="1:3" ht="14.25" customHeight="1" x14ac:dyDescent="0.2">
      <c r="A348" s="29">
        <v>90120</v>
      </c>
      <c r="B348" s="26" t="s">
        <v>347</v>
      </c>
      <c r="C348" s="30" t="s">
        <v>5621</v>
      </c>
    </row>
    <row r="349" spans="1:3" ht="14.25" customHeight="1" x14ac:dyDescent="0.2">
      <c r="A349" s="29">
        <v>90121</v>
      </c>
      <c r="B349" s="26" t="s">
        <v>348</v>
      </c>
      <c r="C349" s="30" t="s">
        <v>5621</v>
      </c>
    </row>
    <row r="350" spans="1:3" ht="14.25" customHeight="1" x14ac:dyDescent="0.2">
      <c r="A350" s="29">
        <v>90122</v>
      </c>
      <c r="B350" s="26" t="s">
        <v>349</v>
      </c>
      <c r="C350" s="30" t="s">
        <v>5606</v>
      </c>
    </row>
    <row r="351" spans="1:3" ht="14.25" customHeight="1" x14ac:dyDescent="0.2">
      <c r="A351" s="29">
        <v>90123</v>
      </c>
      <c r="B351" s="26" t="s">
        <v>350</v>
      </c>
      <c r="C351" s="30" t="s">
        <v>5606</v>
      </c>
    </row>
    <row r="352" spans="1:3" ht="14.25" customHeight="1" x14ac:dyDescent="0.2">
      <c r="A352" s="29">
        <v>90124</v>
      </c>
      <c r="B352" s="26" t="s">
        <v>351</v>
      </c>
      <c r="C352" s="30" t="s">
        <v>5606</v>
      </c>
    </row>
    <row r="353" spans="1:3" ht="14.25" customHeight="1" x14ac:dyDescent="0.2">
      <c r="A353" s="29">
        <v>90125</v>
      </c>
      <c r="B353" s="26" t="s">
        <v>352</v>
      </c>
      <c r="C353" s="30" t="s">
        <v>5606</v>
      </c>
    </row>
    <row r="354" spans="1:3" ht="14.25" customHeight="1" x14ac:dyDescent="0.2">
      <c r="A354" s="29">
        <v>90126</v>
      </c>
      <c r="B354" s="26" t="s">
        <v>353</v>
      </c>
      <c r="C354" s="30" t="s">
        <v>5606</v>
      </c>
    </row>
    <row r="355" spans="1:3" ht="14.25" customHeight="1" x14ac:dyDescent="0.2">
      <c r="A355" s="29">
        <v>90127</v>
      </c>
      <c r="B355" s="26" t="s">
        <v>354</v>
      </c>
      <c r="C355" s="30" t="s">
        <v>5527</v>
      </c>
    </row>
    <row r="356" spans="1:3" ht="14.25" customHeight="1" x14ac:dyDescent="0.2">
      <c r="A356" s="29">
        <v>90128</v>
      </c>
      <c r="B356" s="26" t="s">
        <v>355</v>
      </c>
      <c r="C356" s="30" t="s">
        <v>5606</v>
      </c>
    </row>
    <row r="357" spans="1:3" ht="14.25" customHeight="1" x14ac:dyDescent="0.2">
      <c r="A357" s="29">
        <v>90650</v>
      </c>
      <c r="B357" s="26" t="s">
        <v>356</v>
      </c>
      <c r="C357" s="30" t="s">
        <v>5606</v>
      </c>
    </row>
    <row r="358" spans="1:3" ht="14.25" customHeight="1" x14ac:dyDescent="0.2">
      <c r="A358" s="29">
        <v>90651</v>
      </c>
      <c r="B358" s="26" t="s">
        <v>357</v>
      </c>
      <c r="C358" s="30" t="s">
        <v>5606</v>
      </c>
    </row>
    <row r="359" spans="1:3" ht="14.25" customHeight="1" x14ac:dyDescent="0.2">
      <c r="A359" s="29">
        <v>90652</v>
      </c>
      <c r="B359" s="26" t="s">
        <v>358</v>
      </c>
      <c r="C359" s="30" t="s">
        <v>5606</v>
      </c>
    </row>
    <row r="360" spans="1:3" ht="14.25" customHeight="1" x14ac:dyDescent="0.2">
      <c r="A360" s="29">
        <v>90653</v>
      </c>
      <c r="B360" s="26" t="s">
        <v>359</v>
      </c>
      <c r="C360" s="30" t="s">
        <v>5606</v>
      </c>
    </row>
    <row r="361" spans="1:3" ht="14.25" customHeight="1" x14ac:dyDescent="0.2">
      <c r="A361" s="29">
        <v>90654</v>
      </c>
      <c r="B361" s="26" t="s">
        <v>360</v>
      </c>
      <c r="C361" s="30" t="s">
        <v>5606</v>
      </c>
    </row>
    <row r="362" spans="1:3" ht="14.25" customHeight="1" x14ac:dyDescent="0.2">
      <c r="A362" s="29">
        <v>90655</v>
      </c>
      <c r="B362" s="26" t="s">
        <v>361</v>
      </c>
      <c r="C362" s="30" t="s">
        <v>5606</v>
      </c>
    </row>
    <row r="363" spans="1:3" ht="14.25" customHeight="1" x14ac:dyDescent="0.2">
      <c r="A363" s="29">
        <v>90656</v>
      </c>
      <c r="B363" s="26" t="s">
        <v>362</v>
      </c>
      <c r="C363" s="30" t="s">
        <v>5606</v>
      </c>
    </row>
    <row r="364" spans="1:3" ht="14.25" customHeight="1" x14ac:dyDescent="0.2">
      <c r="A364" s="29">
        <v>90657</v>
      </c>
      <c r="B364" s="26" t="s">
        <v>363</v>
      </c>
      <c r="C364" s="30" t="s">
        <v>5606</v>
      </c>
    </row>
    <row r="365" spans="1:3" ht="14.25" customHeight="1" x14ac:dyDescent="0.2">
      <c r="A365" s="29">
        <v>90658</v>
      </c>
      <c r="B365" s="26" t="s">
        <v>364</v>
      </c>
      <c r="C365" s="30" t="s">
        <v>5606</v>
      </c>
    </row>
    <row r="366" spans="1:3" ht="14.25" customHeight="1" x14ac:dyDescent="0.2">
      <c r="A366" s="29">
        <v>90659</v>
      </c>
      <c r="B366" s="26" t="s">
        <v>365</v>
      </c>
      <c r="C366" s="30" t="s">
        <v>5606</v>
      </c>
    </row>
    <row r="367" spans="1:3" ht="14.25" customHeight="1" x14ac:dyDescent="0.2">
      <c r="A367" s="29">
        <v>90660</v>
      </c>
      <c r="B367" s="26" t="s">
        <v>366</v>
      </c>
      <c r="C367" s="30" t="s">
        <v>5606</v>
      </c>
    </row>
    <row r="368" spans="1:3" ht="14.25" customHeight="1" x14ac:dyDescent="0.2">
      <c r="A368" s="29">
        <v>90661</v>
      </c>
      <c r="B368" s="26" t="s">
        <v>367</v>
      </c>
      <c r="C368" s="30" t="s">
        <v>5606</v>
      </c>
    </row>
    <row r="369" spans="1:3" ht="14.25" customHeight="1" x14ac:dyDescent="0.2">
      <c r="A369" s="29">
        <v>90662</v>
      </c>
      <c r="B369" s="26" t="s">
        <v>368</v>
      </c>
      <c r="C369" s="30" t="s">
        <v>5606</v>
      </c>
    </row>
    <row r="370" spans="1:3" ht="14.25" customHeight="1" x14ac:dyDescent="0.2">
      <c r="A370" s="29">
        <v>90663</v>
      </c>
      <c r="B370" s="26" t="s">
        <v>369</v>
      </c>
      <c r="C370" s="30" t="s">
        <v>5606</v>
      </c>
    </row>
    <row r="371" spans="1:3" ht="14.25" customHeight="1" x14ac:dyDescent="0.2">
      <c r="A371" s="29">
        <v>90664</v>
      </c>
      <c r="B371" s="26" t="s">
        <v>370</v>
      </c>
      <c r="C371" s="30" t="s">
        <v>5606</v>
      </c>
    </row>
    <row r="372" spans="1:3" ht="14.25" customHeight="1" x14ac:dyDescent="0.2">
      <c r="A372" s="29">
        <v>90665</v>
      </c>
      <c r="B372" s="26" t="s">
        <v>371</v>
      </c>
      <c r="C372" s="30" t="s">
        <v>5606</v>
      </c>
    </row>
    <row r="373" spans="1:3" ht="14.25" customHeight="1" x14ac:dyDescent="0.2">
      <c r="A373" s="29">
        <v>90666</v>
      </c>
      <c r="B373" s="26" t="s">
        <v>372</v>
      </c>
      <c r="C373" s="30" t="s">
        <v>5606</v>
      </c>
    </row>
    <row r="374" spans="1:3" ht="14.25" customHeight="1" x14ac:dyDescent="0.2">
      <c r="A374" s="29">
        <v>90667</v>
      </c>
      <c r="B374" s="26" t="s">
        <v>373</v>
      </c>
      <c r="C374" s="30" t="s">
        <v>5606</v>
      </c>
    </row>
    <row r="375" spans="1:3" ht="14.25" customHeight="1" x14ac:dyDescent="0.2">
      <c r="A375" s="29">
        <v>90668</v>
      </c>
      <c r="B375" s="26" t="s">
        <v>374</v>
      </c>
      <c r="C375" s="30" t="s">
        <v>5606</v>
      </c>
    </row>
    <row r="376" spans="1:3" ht="14.25" customHeight="1" x14ac:dyDescent="0.2">
      <c r="A376" s="29">
        <v>90669</v>
      </c>
      <c r="B376" s="26" t="s">
        <v>375</v>
      </c>
      <c r="C376" s="30" t="s">
        <v>5606</v>
      </c>
    </row>
    <row r="377" spans="1:3" ht="14.25" customHeight="1" x14ac:dyDescent="0.2">
      <c r="A377" s="29">
        <v>90670</v>
      </c>
      <c r="B377" s="26" t="s">
        <v>376</v>
      </c>
      <c r="C377" s="30" t="s">
        <v>5606</v>
      </c>
    </row>
    <row r="378" spans="1:3" ht="14.25" customHeight="1" x14ac:dyDescent="0.2">
      <c r="A378" s="29">
        <v>90671</v>
      </c>
      <c r="B378" s="26" t="s">
        <v>377</v>
      </c>
      <c r="C378" s="30" t="s">
        <v>5606</v>
      </c>
    </row>
    <row r="379" spans="1:3" ht="14.25" customHeight="1" x14ac:dyDescent="0.2">
      <c r="A379" s="29">
        <v>90672</v>
      </c>
      <c r="B379" s="26" t="s">
        <v>378</v>
      </c>
      <c r="C379" s="30" t="s">
        <v>5606</v>
      </c>
    </row>
    <row r="380" spans="1:3" ht="14.25" customHeight="1" x14ac:dyDescent="0.2">
      <c r="A380" s="29">
        <v>90673</v>
      </c>
      <c r="B380" s="26" t="s">
        <v>379</v>
      </c>
      <c r="C380" s="30" t="s">
        <v>5606</v>
      </c>
    </row>
    <row r="381" spans="1:3" ht="14.25" customHeight="1" x14ac:dyDescent="0.2">
      <c r="A381" s="29">
        <v>90674</v>
      </c>
      <c r="B381" s="26" t="s">
        <v>380</v>
      </c>
      <c r="C381" s="30" t="s">
        <v>5606</v>
      </c>
    </row>
    <row r="382" spans="1:3" ht="14.25" customHeight="1" x14ac:dyDescent="0.2">
      <c r="A382" s="29">
        <v>90675</v>
      </c>
      <c r="B382" s="26" t="s">
        <v>381</v>
      </c>
      <c r="C382" s="30" t="s">
        <v>5606</v>
      </c>
    </row>
    <row r="383" spans="1:3" ht="14.25" customHeight="1" x14ac:dyDescent="0.2">
      <c r="A383" s="29">
        <v>90676</v>
      </c>
      <c r="B383" s="26" t="s">
        <v>382</v>
      </c>
      <c r="C383" s="30" t="s">
        <v>5606</v>
      </c>
    </row>
    <row r="384" spans="1:3" ht="14.25" customHeight="1" x14ac:dyDescent="0.2">
      <c r="A384" s="29">
        <v>90677</v>
      </c>
      <c r="B384" s="26" t="s">
        <v>383</v>
      </c>
      <c r="C384" s="30" t="s">
        <v>5606</v>
      </c>
    </row>
    <row r="385" spans="1:3" ht="14.25" customHeight="1" x14ac:dyDescent="0.2">
      <c r="A385" s="29">
        <v>90678</v>
      </c>
      <c r="B385" s="26" t="s">
        <v>384</v>
      </c>
      <c r="C385" s="30" t="s">
        <v>5606</v>
      </c>
    </row>
    <row r="386" spans="1:3" ht="14.25" customHeight="1" x14ac:dyDescent="0.2">
      <c r="A386" s="29">
        <v>90679</v>
      </c>
      <c r="B386" s="26" t="s">
        <v>385</v>
      </c>
      <c r="C386" s="30" t="s">
        <v>5606</v>
      </c>
    </row>
    <row r="387" spans="1:3" ht="14.25" customHeight="1" x14ac:dyDescent="0.2">
      <c r="A387" s="29">
        <v>90680</v>
      </c>
      <c r="B387" s="26" t="s">
        <v>386</v>
      </c>
      <c r="C387" s="30" t="s">
        <v>5606</v>
      </c>
    </row>
    <row r="388" spans="1:3" ht="14.25" customHeight="1" x14ac:dyDescent="0.2">
      <c r="A388" s="29">
        <v>90681</v>
      </c>
      <c r="B388" s="26" t="s">
        <v>387</v>
      </c>
      <c r="C388" s="30" t="s">
        <v>5606</v>
      </c>
    </row>
    <row r="389" spans="1:3" ht="14.25" customHeight="1" x14ac:dyDescent="0.2">
      <c r="A389" s="29">
        <v>90682</v>
      </c>
      <c r="B389" s="26" t="s">
        <v>388</v>
      </c>
      <c r="C389" s="30" t="s">
        <v>5606</v>
      </c>
    </row>
    <row r="390" spans="1:3" ht="14.25" customHeight="1" x14ac:dyDescent="0.2">
      <c r="A390" s="29">
        <v>90683</v>
      </c>
      <c r="B390" s="26" t="s">
        <v>389</v>
      </c>
      <c r="C390" s="30" t="s">
        <v>5606</v>
      </c>
    </row>
    <row r="391" spans="1:3" ht="14.25" customHeight="1" x14ac:dyDescent="0.2">
      <c r="A391" s="29">
        <v>90684</v>
      </c>
      <c r="B391" s="26" t="s">
        <v>390</v>
      </c>
      <c r="C391" s="30" t="s">
        <v>5606</v>
      </c>
    </row>
    <row r="392" spans="1:3" ht="14.25" customHeight="1" x14ac:dyDescent="0.2">
      <c r="A392" s="29">
        <v>90685</v>
      </c>
      <c r="B392" s="26" t="s">
        <v>391</v>
      </c>
      <c r="C392" s="30" t="s">
        <v>5606</v>
      </c>
    </row>
    <row r="393" spans="1:3" ht="14.25" customHeight="1" x14ac:dyDescent="0.2">
      <c r="A393" s="29">
        <v>90686</v>
      </c>
      <c r="B393" s="26" t="s">
        <v>392</v>
      </c>
      <c r="C393" s="30" t="s">
        <v>5606</v>
      </c>
    </row>
    <row r="394" spans="1:3" ht="14.25" customHeight="1" x14ac:dyDescent="0.2">
      <c r="A394" s="29">
        <v>90687</v>
      </c>
      <c r="B394" s="26" t="s">
        <v>393</v>
      </c>
      <c r="C394" s="30" t="s">
        <v>5606</v>
      </c>
    </row>
    <row r="395" spans="1:3" ht="14.25" customHeight="1" x14ac:dyDescent="0.2">
      <c r="A395" s="29">
        <v>90688</v>
      </c>
      <c r="B395" s="26" t="s">
        <v>394</v>
      </c>
      <c r="C395" s="30" t="s">
        <v>5606</v>
      </c>
    </row>
    <row r="396" spans="1:3" ht="14.25" customHeight="1" x14ac:dyDescent="0.2">
      <c r="A396" s="29">
        <v>90689</v>
      </c>
      <c r="B396" s="26" t="s">
        <v>395</v>
      </c>
      <c r="C396" s="30" t="s">
        <v>5606</v>
      </c>
    </row>
    <row r="397" spans="1:3" ht="14.25" customHeight="1" x14ac:dyDescent="0.2">
      <c r="A397" s="29">
        <v>90690</v>
      </c>
      <c r="B397" s="26" t="s">
        <v>396</v>
      </c>
      <c r="C397" s="30" t="s">
        <v>5606</v>
      </c>
    </row>
    <row r="398" spans="1:3" ht="14.25" customHeight="1" x14ac:dyDescent="0.2">
      <c r="A398" s="29">
        <v>90691</v>
      </c>
      <c r="B398" s="26" t="s">
        <v>397</v>
      </c>
      <c r="C398" s="30" t="s">
        <v>5606</v>
      </c>
    </row>
    <row r="399" spans="1:3" ht="14.25" customHeight="1" x14ac:dyDescent="0.2">
      <c r="A399" s="29">
        <v>90692</v>
      </c>
      <c r="B399" s="26" t="s">
        <v>398</v>
      </c>
      <c r="C399" s="30" t="s">
        <v>5606</v>
      </c>
    </row>
    <row r="400" spans="1:3" ht="14.25" customHeight="1" x14ac:dyDescent="0.2">
      <c r="A400" s="29">
        <v>94180</v>
      </c>
      <c r="B400" s="26" t="s">
        <v>399</v>
      </c>
      <c r="C400" s="30" t="s">
        <v>5621</v>
      </c>
    </row>
    <row r="401" spans="1:3" ht="14.25" customHeight="1" x14ac:dyDescent="0.2">
      <c r="A401" s="29">
        <v>96020</v>
      </c>
      <c r="B401" s="26" t="s">
        <v>401</v>
      </c>
      <c r="C401" s="30" t="s">
        <v>5606</v>
      </c>
    </row>
    <row r="402" spans="1:3" ht="14.25" customHeight="1" x14ac:dyDescent="0.2">
      <c r="A402" s="29">
        <v>96022</v>
      </c>
      <c r="B402" s="26" t="s">
        <v>402</v>
      </c>
      <c r="C402" s="30" t="s">
        <v>5606</v>
      </c>
    </row>
    <row r="403" spans="1:3" ht="14.25" customHeight="1" x14ac:dyDescent="0.2">
      <c r="A403" s="29">
        <v>96023</v>
      </c>
      <c r="B403" s="26" t="s">
        <v>5679</v>
      </c>
      <c r="C403" s="30" t="s">
        <v>5621</v>
      </c>
    </row>
    <row r="404" spans="1:3" ht="14.25" customHeight="1" x14ac:dyDescent="0.2">
      <c r="A404" s="29">
        <v>96024</v>
      </c>
      <c r="B404" s="26" t="s">
        <v>5680</v>
      </c>
      <c r="C404" s="30" t="s">
        <v>5621</v>
      </c>
    </row>
    <row r="405" spans="1:3" ht="14.25" customHeight="1" x14ac:dyDescent="0.2">
      <c r="A405" s="29">
        <v>96025</v>
      </c>
      <c r="B405" s="26" t="s">
        <v>5681</v>
      </c>
      <c r="C405" s="30" t="s">
        <v>5621</v>
      </c>
    </row>
    <row r="406" spans="1:3" ht="14.25" customHeight="1" x14ac:dyDescent="0.2">
      <c r="A406" s="29">
        <v>96026</v>
      </c>
      <c r="B406" s="26" t="s">
        <v>5682</v>
      </c>
      <c r="C406" s="30" t="s">
        <v>5621</v>
      </c>
    </row>
    <row r="407" spans="1:3" ht="14.25" customHeight="1" x14ac:dyDescent="0.2">
      <c r="A407" s="29">
        <v>96027</v>
      </c>
      <c r="B407" s="26" t="s">
        <v>5683</v>
      </c>
      <c r="C407" s="30" t="s">
        <v>5621</v>
      </c>
    </row>
    <row r="408" spans="1:3" ht="14.25" customHeight="1" x14ac:dyDescent="0.2">
      <c r="A408" s="29">
        <v>96029</v>
      </c>
      <c r="B408" s="26" t="s">
        <v>403</v>
      </c>
      <c r="C408" s="30" t="s">
        <v>5621</v>
      </c>
    </row>
    <row r="409" spans="1:3" ht="14.25" customHeight="1" x14ac:dyDescent="0.2">
      <c r="A409" s="29">
        <v>96035</v>
      </c>
      <c r="B409" s="26" t="s">
        <v>405</v>
      </c>
      <c r="C409" s="30" t="s">
        <v>5621</v>
      </c>
    </row>
    <row r="410" spans="1:3" ht="14.25" customHeight="1" x14ac:dyDescent="0.2">
      <c r="A410" s="29">
        <v>96036</v>
      </c>
      <c r="B410" s="26" t="s">
        <v>406</v>
      </c>
      <c r="C410" s="30" t="s">
        <v>5621</v>
      </c>
    </row>
    <row r="411" spans="1:3" ht="14.25" customHeight="1" x14ac:dyDescent="0.2">
      <c r="A411" s="29">
        <v>96037</v>
      </c>
      <c r="B411" s="26" t="s">
        <v>407</v>
      </c>
      <c r="C411" s="30" t="s">
        <v>5621</v>
      </c>
    </row>
    <row r="412" spans="1:3" ht="14.25" customHeight="1" x14ac:dyDescent="0.2">
      <c r="A412" s="29">
        <v>96038</v>
      </c>
      <c r="B412" s="26" t="s">
        <v>408</v>
      </c>
      <c r="C412" s="30" t="s">
        <v>5621</v>
      </c>
    </row>
    <row r="413" spans="1:3" ht="14.25" customHeight="1" x14ac:dyDescent="0.2">
      <c r="A413" s="29">
        <v>96039</v>
      </c>
      <c r="B413" s="26" t="s">
        <v>409</v>
      </c>
      <c r="C413" s="30" t="s">
        <v>5621</v>
      </c>
    </row>
    <row r="414" spans="1:3" ht="14.25" customHeight="1" x14ac:dyDescent="0.2">
      <c r="A414" s="29">
        <v>96040</v>
      </c>
      <c r="B414" s="26" t="s">
        <v>410</v>
      </c>
      <c r="C414" s="30" t="s">
        <v>5606</v>
      </c>
    </row>
    <row r="415" spans="1:3" ht="14.25" customHeight="1" x14ac:dyDescent="0.2">
      <c r="A415" s="29">
        <v>96041</v>
      </c>
      <c r="B415" s="26" t="s">
        <v>411</v>
      </c>
      <c r="C415" s="30" t="s">
        <v>5606</v>
      </c>
    </row>
    <row r="416" spans="1:3" ht="14.25" customHeight="1" x14ac:dyDescent="0.2">
      <c r="A416" s="29">
        <v>96042</v>
      </c>
      <c r="B416" s="26" t="s">
        <v>412</v>
      </c>
      <c r="C416" s="30" t="s">
        <v>5621</v>
      </c>
    </row>
    <row r="417" spans="1:3" ht="14.25" customHeight="1" x14ac:dyDescent="0.2">
      <c r="A417" s="29">
        <v>96043</v>
      </c>
      <c r="B417" s="26" t="s">
        <v>413</v>
      </c>
      <c r="C417" s="30" t="s">
        <v>5606</v>
      </c>
    </row>
    <row r="418" spans="1:3" ht="14.25" customHeight="1" x14ac:dyDescent="0.2">
      <c r="A418" s="29">
        <v>96044</v>
      </c>
      <c r="B418" s="26" t="s">
        <v>414</v>
      </c>
      <c r="C418" s="30" t="s">
        <v>5606</v>
      </c>
    </row>
    <row r="419" spans="1:3" ht="14.25" customHeight="1" x14ac:dyDescent="0.2">
      <c r="A419" s="29">
        <v>96050</v>
      </c>
      <c r="B419" s="26" t="s">
        <v>418</v>
      </c>
      <c r="C419" s="30" t="s">
        <v>5527</v>
      </c>
    </row>
    <row r="420" spans="1:3" ht="14.25" customHeight="1" x14ac:dyDescent="0.2">
      <c r="A420" s="29">
        <v>96052</v>
      </c>
      <c r="B420" s="26" t="s">
        <v>419</v>
      </c>
      <c r="C420" s="30" t="s">
        <v>5606</v>
      </c>
    </row>
    <row r="421" spans="1:3" ht="14.25" customHeight="1" x14ac:dyDescent="0.2">
      <c r="A421" s="29">
        <v>96055</v>
      </c>
      <c r="B421" s="26" t="s">
        <v>420</v>
      </c>
      <c r="C421" s="30" t="s">
        <v>5606</v>
      </c>
    </row>
    <row r="422" spans="1:3" ht="14.25" customHeight="1" x14ac:dyDescent="0.2">
      <c r="A422" s="29">
        <v>96056</v>
      </c>
      <c r="B422" s="26" t="s">
        <v>421</v>
      </c>
      <c r="C422" s="30" t="s">
        <v>5621</v>
      </c>
    </row>
    <row r="423" spans="1:3" ht="14.25" customHeight="1" x14ac:dyDescent="0.2">
      <c r="A423" s="29">
        <v>96057</v>
      </c>
      <c r="B423" s="26" t="s">
        <v>422</v>
      </c>
      <c r="C423" s="30" t="s">
        <v>5621</v>
      </c>
    </row>
    <row r="424" spans="1:3" ht="14.25" customHeight="1" x14ac:dyDescent="0.2">
      <c r="A424" s="29">
        <v>96061</v>
      </c>
      <c r="B424" s="26" t="s">
        <v>423</v>
      </c>
      <c r="C424" s="30" t="s">
        <v>5621</v>
      </c>
    </row>
    <row r="425" spans="1:3" ht="14.25" customHeight="1" x14ac:dyDescent="0.2">
      <c r="A425" s="29">
        <v>96062</v>
      </c>
      <c r="B425" s="26" t="s">
        <v>424</v>
      </c>
      <c r="C425" s="30" t="s">
        <v>5621</v>
      </c>
    </row>
    <row r="426" spans="1:3" ht="14.25" customHeight="1" x14ac:dyDescent="0.2">
      <c r="A426" s="29">
        <v>96063</v>
      </c>
      <c r="B426" s="26" t="s">
        <v>425</v>
      </c>
      <c r="C426" s="30" t="s">
        <v>73</v>
      </c>
    </row>
    <row r="427" spans="1:3" ht="14.25" customHeight="1" x14ac:dyDescent="0.2">
      <c r="A427" s="29">
        <v>96064</v>
      </c>
      <c r="B427" s="26" t="s">
        <v>426</v>
      </c>
      <c r="C427" s="30" t="s">
        <v>5606</v>
      </c>
    </row>
    <row r="428" spans="1:3" ht="14.25" customHeight="1" x14ac:dyDescent="0.2">
      <c r="A428" s="29">
        <v>96065</v>
      </c>
      <c r="B428" s="26" t="s">
        <v>427</v>
      </c>
      <c r="C428" s="30" t="s">
        <v>5527</v>
      </c>
    </row>
    <row r="429" spans="1:3" ht="14.25" customHeight="1" x14ac:dyDescent="0.2">
      <c r="A429" s="29">
        <v>96066</v>
      </c>
      <c r="B429" s="26" t="s">
        <v>5684</v>
      </c>
      <c r="C429" s="30" t="s">
        <v>5527</v>
      </c>
    </row>
    <row r="430" spans="1:3" ht="14.25" customHeight="1" x14ac:dyDescent="0.2">
      <c r="A430" s="29">
        <v>96067</v>
      </c>
      <c r="B430" s="26" t="s">
        <v>5685</v>
      </c>
      <c r="C430" s="30" t="s">
        <v>5606</v>
      </c>
    </row>
    <row r="431" spans="1:3" ht="14.25" customHeight="1" x14ac:dyDescent="0.2">
      <c r="A431" s="29">
        <v>96068</v>
      </c>
      <c r="B431" s="26" t="s">
        <v>428</v>
      </c>
      <c r="C431" s="30" t="s">
        <v>5606</v>
      </c>
    </row>
    <row r="432" spans="1:3" ht="14.25" customHeight="1" x14ac:dyDescent="0.2">
      <c r="A432" s="29">
        <v>96069</v>
      </c>
      <c r="B432" s="26" t="s">
        <v>429</v>
      </c>
      <c r="C432" s="30" t="s">
        <v>5606</v>
      </c>
    </row>
    <row r="433" spans="1:3" ht="14.25" customHeight="1" x14ac:dyDescent="0.2">
      <c r="A433" s="29">
        <v>96070</v>
      </c>
      <c r="B433" s="26" t="s">
        <v>430</v>
      </c>
      <c r="C433" s="30" t="s">
        <v>5606</v>
      </c>
    </row>
    <row r="434" spans="1:3" ht="14.25" customHeight="1" x14ac:dyDescent="0.2">
      <c r="A434" s="29">
        <v>96071</v>
      </c>
      <c r="B434" s="26" t="s">
        <v>431</v>
      </c>
      <c r="C434" s="30" t="s">
        <v>5606</v>
      </c>
    </row>
    <row r="435" spans="1:3" ht="14.25" customHeight="1" x14ac:dyDescent="0.2">
      <c r="A435" s="29">
        <v>96072</v>
      </c>
      <c r="B435" s="26" t="s">
        <v>5686</v>
      </c>
      <c r="C435" s="30" t="s">
        <v>5621</v>
      </c>
    </row>
    <row r="436" spans="1:3" ht="14.25" customHeight="1" x14ac:dyDescent="0.2">
      <c r="A436" s="29">
        <v>96073</v>
      </c>
      <c r="B436" s="26" t="s">
        <v>432</v>
      </c>
      <c r="C436" s="30" t="s">
        <v>5527</v>
      </c>
    </row>
    <row r="437" spans="1:3" ht="14.25" customHeight="1" x14ac:dyDescent="0.2">
      <c r="A437" s="29">
        <v>96075</v>
      </c>
      <c r="B437" s="26" t="s">
        <v>433</v>
      </c>
      <c r="C437" s="30" t="s">
        <v>5606</v>
      </c>
    </row>
    <row r="438" spans="1:3" ht="14.25" customHeight="1" x14ac:dyDescent="0.2">
      <c r="A438" s="29">
        <v>96076</v>
      </c>
      <c r="B438" s="26" t="s">
        <v>434</v>
      </c>
      <c r="C438" s="30" t="s">
        <v>5606</v>
      </c>
    </row>
    <row r="439" spans="1:3" ht="14.25" customHeight="1" x14ac:dyDescent="0.2">
      <c r="A439" s="29">
        <v>96077</v>
      </c>
      <c r="B439" s="26" t="s">
        <v>435</v>
      </c>
      <c r="C439" s="30" t="s">
        <v>5606</v>
      </c>
    </row>
    <row r="440" spans="1:3" ht="14.25" customHeight="1" x14ac:dyDescent="0.2">
      <c r="A440" s="29">
        <v>96078</v>
      </c>
      <c r="B440" s="26" t="s">
        <v>436</v>
      </c>
      <c r="C440" s="30" t="s">
        <v>5606</v>
      </c>
    </row>
    <row r="441" spans="1:3" ht="14.25" customHeight="1" x14ac:dyDescent="0.2">
      <c r="A441" s="29">
        <v>96079</v>
      </c>
      <c r="B441" s="26" t="s">
        <v>437</v>
      </c>
      <c r="C441" s="30" t="s">
        <v>5606</v>
      </c>
    </row>
    <row r="442" spans="1:3" ht="14.25" customHeight="1" x14ac:dyDescent="0.2">
      <c r="A442" s="29">
        <v>96081</v>
      </c>
      <c r="B442" s="26" t="s">
        <v>438</v>
      </c>
      <c r="C442" s="30" t="s">
        <v>5527</v>
      </c>
    </row>
    <row r="443" spans="1:3" ht="14.25" customHeight="1" x14ac:dyDescent="0.2">
      <c r="A443" s="29">
        <v>96083</v>
      </c>
      <c r="B443" s="26" t="s">
        <v>439</v>
      </c>
      <c r="C443" s="30" t="s">
        <v>5621</v>
      </c>
    </row>
    <row r="444" spans="1:3" ht="14.25" customHeight="1" x14ac:dyDescent="0.2">
      <c r="A444" s="29">
        <v>96084</v>
      </c>
      <c r="B444" s="26" t="s">
        <v>440</v>
      </c>
      <c r="C444" s="30" t="s">
        <v>5606</v>
      </c>
    </row>
    <row r="445" spans="1:3" ht="14.25" customHeight="1" x14ac:dyDescent="0.2">
      <c r="A445" s="29">
        <v>96085</v>
      </c>
      <c r="B445" s="26" t="s">
        <v>441</v>
      </c>
      <c r="C445" s="30" t="s">
        <v>5606</v>
      </c>
    </row>
    <row r="446" spans="1:3" ht="14.25" customHeight="1" x14ac:dyDescent="0.2">
      <c r="A446" s="29">
        <v>96087</v>
      </c>
      <c r="B446" s="26" t="s">
        <v>442</v>
      </c>
      <c r="C446" s="30" t="s">
        <v>5606</v>
      </c>
    </row>
    <row r="447" spans="1:3" ht="14.25" customHeight="1" x14ac:dyDescent="0.2">
      <c r="A447" s="29">
        <v>96088</v>
      </c>
      <c r="B447" s="26" t="s">
        <v>5687</v>
      </c>
      <c r="C447" s="30" t="s">
        <v>5606</v>
      </c>
    </row>
    <row r="448" spans="1:3" ht="14.25" customHeight="1" x14ac:dyDescent="0.2">
      <c r="A448" s="29">
        <v>96105</v>
      </c>
      <c r="B448" s="26" t="s">
        <v>444</v>
      </c>
      <c r="C448" s="30" t="s">
        <v>5606</v>
      </c>
    </row>
    <row r="449" spans="1:3" ht="14.25" customHeight="1" x14ac:dyDescent="0.2">
      <c r="A449" s="29">
        <v>99010</v>
      </c>
      <c r="B449" s="26" t="s">
        <v>5688</v>
      </c>
      <c r="C449" s="30" t="s">
        <v>5606</v>
      </c>
    </row>
    <row r="450" spans="1:3" ht="14.25" customHeight="1" x14ac:dyDescent="0.2">
      <c r="A450" s="29">
        <v>99990</v>
      </c>
      <c r="B450" s="26" t="s">
        <v>5689</v>
      </c>
      <c r="C450" s="30" t="s">
        <v>5621</v>
      </c>
    </row>
    <row r="451" spans="1:3" ht="14.25" customHeight="1" x14ac:dyDescent="0.2">
      <c r="A451" s="29">
        <v>100042</v>
      </c>
      <c r="B451" s="26" t="s">
        <v>446</v>
      </c>
      <c r="C451" s="30" t="s">
        <v>5527</v>
      </c>
    </row>
    <row r="452" spans="1:3" ht="14.25" customHeight="1" x14ac:dyDescent="0.2">
      <c r="A452" s="29">
        <v>100058</v>
      </c>
      <c r="B452" s="26" t="s">
        <v>5690</v>
      </c>
      <c r="C452" s="30" t="s">
        <v>92</v>
      </c>
    </row>
    <row r="453" spans="1:3" ht="14.25" customHeight="1" x14ac:dyDescent="0.2">
      <c r="A453" s="29">
        <v>100068</v>
      </c>
      <c r="B453" s="26" t="s">
        <v>447</v>
      </c>
      <c r="C453" s="30" t="s">
        <v>5606</v>
      </c>
    </row>
    <row r="454" spans="1:3" ht="14.25" customHeight="1" x14ac:dyDescent="0.2">
      <c r="A454" s="29">
        <v>100070</v>
      </c>
      <c r="B454" s="26" t="s">
        <v>448</v>
      </c>
      <c r="C454" s="30" t="s">
        <v>5621</v>
      </c>
    </row>
    <row r="455" spans="1:3" ht="14.25" customHeight="1" x14ac:dyDescent="0.2">
      <c r="A455" s="29">
        <v>100072</v>
      </c>
      <c r="B455" s="26" t="s">
        <v>5691</v>
      </c>
      <c r="C455" s="30" t="s">
        <v>5621</v>
      </c>
    </row>
    <row r="456" spans="1:3" ht="14.25" customHeight="1" x14ac:dyDescent="0.2">
      <c r="A456" s="29">
        <v>100073</v>
      </c>
      <c r="B456" s="26" t="s">
        <v>449</v>
      </c>
      <c r="C456" s="30" t="s">
        <v>5527</v>
      </c>
    </row>
    <row r="457" spans="1:3" ht="14.25" customHeight="1" x14ac:dyDescent="0.2">
      <c r="A457" s="29">
        <v>100074</v>
      </c>
      <c r="B457" s="26" t="s">
        <v>450</v>
      </c>
      <c r="C457" s="30" t="s">
        <v>5527</v>
      </c>
    </row>
    <row r="458" spans="1:3" ht="14.25" customHeight="1" x14ac:dyDescent="0.2">
      <c r="A458" s="29">
        <v>100075</v>
      </c>
      <c r="B458" s="26" t="s">
        <v>451</v>
      </c>
      <c r="C458" s="30" t="s">
        <v>5621</v>
      </c>
    </row>
    <row r="459" spans="1:3" ht="14.25" customHeight="1" x14ac:dyDescent="0.2">
      <c r="A459" s="29">
        <v>100078</v>
      </c>
      <c r="B459" s="26" t="s">
        <v>452</v>
      </c>
      <c r="C459" s="30" t="s">
        <v>5621</v>
      </c>
    </row>
    <row r="460" spans="1:3" ht="14.25" customHeight="1" x14ac:dyDescent="0.2">
      <c r="A460" s="29">
        <v>100083</v>
      </c>
      <c r="B460" s="26" t="s">
        <v>454</v>
      </c>
      <c r="C460" s="30" t="s">
        <v>5606</v>
      </c>
    </row>
    <row r="461" spans="1:3" ht="14.25" customHeight="1" x14ac:dyDescent="0.2">
      <c r="A461" s="29">
        <v>100084</v>
      </c>
      <c r="B461" s="26" t="s">
        <v>455</v>
      </c>
      <c r="C461" s="30" t="s">
        <v>5527</v>
      </c>
    </row>
    <row r="462" spans="1:3" ht="14.25" customHeight="1" x14ac:dyDescent="0.2">
      <c r="A462" s="29">
        <v>100085</v>
      </c>
      <c r="B462" s="26" t="s">
        <v>456</v>
      </c>
      <c r="C462" s="30" t="s">
        <v>5606</v>
      </c>
    </row>
    <row r="463" spans="1:3" ht="14.25" customHeight="1" x14ac:dyDescent="0.2">
      <c r="A463" s="29">
        <v>100101</v>
      </c>
      <c r="B463" s="26" t="s">
        <v>457</v>
      </c>
      <c r="C463" s="30" t="s">
        <v>5621</v>
      </c>
    </row>
    <row r="464" spans="1:3" ht="14.25" customHeight="1" x14ac:dyDescent="0.2">
      <c r="A464" s="29">
        <v>100102</v>
      </c>
      <c r="B464" s="26" t="s">
        <v>5692</v>
      </c>
      <c r="C464" s="30" t="s">
        <v>5606</v>
      </c>
    </row>
    <row r="465" spans="1:3" ht="14.25" customHeight="1" x14ac:dyDescent="0.2">
      <c r="A465" s="29">
        <v>100103</v>
      </c>
      <c r="B465" s="26" t="s">
        <v>5693</v>
      </c>
      <c r="C465" s="30" t="s">
        <v>5606</v>
      </c>
    </row>
    <row r="466" spans="1:3" ht="14.25" customHeight="1" x14ac:dyDescent="0.2">
      <c r="A466" s="29">
        <v>100104</v>
      </c>
      <c r="B466" s="26" t="s">
        <v>5694</v>
      </c>
      <c r="C466" s="30" t="s">
        <v>5527</v>
      </c>
    </row>
    <row r="467" spans="1:3" ht="14.25" customHeight="1" x14ac:dyDescent="0.2">
      <c r="A467" s="29">
        <v>100150</v>
      </c>
      <c r="B467" s="26" t="s">
        <v>458</v>
      </c>
      <c r="C467" s="30" t="s">
        <v>5621</v>
      </c>
    </row>
    <row r="468" spans="1:3" ht="14.25" customHeight="1" x14ac:dyDescent="0.2">
      <c r="A468" s="29">
        <v>100151</v>
      </c>
      <c r="B468" s="26" t="s">
        <v>459</v>
      </c>
      <c r="C468" s="30" t="s">
        <v>5621</v>
      </c>
    </row>
    <row r="469" spans="1:3" ht="14.25" customHeight="1" x14ac:dyDescent="0.2">
      <c r="A469" s="29">
        <v>100152</v>
      </c>
      <c r="B469" s="26" t="s">
        <v>460</v>
      </c>
      <c r="C469" s="30" t="s">
        <v>5621</v>
      </c>
    </row>
    <row r="470" spans="1:3" ht="14.25" customHeight="1" x14ac:dyDescent="0.2">
      <c r="A470" s="29">
        <v>100153</v>
      </c>
      <c r="B470" s="26" t="s">
        <v>461</v>
      </c>
      <c r="C470" s="30" t="s">
        <v>5621</v>
      </c>
    </row>
    <row r="471" spans="1:3" ht="14.25" customHeight="1" x14ac:dyDescent="0.2">
      <c r="A471" s="29">
        <v>100233</v>
      </c>
      <c r="B471" s="26" t="s">
        <v>462</v>
      </c>
      <c r="C471" s="30" t="s">
        <v>5527</v>
      </c>
    </row>
    <row r="472" spans="1:3" ht="14.25" customHeight="1" x14ac:dyDescent="0.2">
      <c r="A472" s="29">
        <v>100244</v>
      </c>
      <c r="B472" s="26" t="s">
        <v>463</v>
      </c>
      <c r="C472" s="30" t="s">
        <v>5606</v>
      </c>
    </row>
    <row r="473" spans="1:3" ht="14.25" customHeight="1" x14ac:dyDescent="0.2">
      <c r="A473" s="29">
        <v>100245</v>
      </c>
      <c r="B473" s="26" t="s">
        <v>464</v>
      </c>
      <c r="C473" s="30" t="s">
        <v>134</v>
      </c>
    </row>
    <row r="474" spans="1:3" ht="14.25" customHeight="1" x14ac:dyDescent="0.2">
      <c r="A474" s="29">
        <v>100246</v>
      </c>
      <c r="B474" s="26" t="s">
        <v>465</v>
      </c>
      <c r="C474" s="30" t="s">
        <v>5621</v>
      </c>
    </row>
    <row r="475" spans="1:3" ht="14.25" customHeight="1" x14ac:dyDescent="0.2">
      <c r="A475" s="29">
        <v>100247</v>
      </c>
      <c r="B475" s="26" t="s">
        <v>466</v>
      </c>
      <c r="C475" s="30" t="s">
        <v>5621</v>
      </c>
    </row>
    <row r="476" spans="1:3" ht="14.25" customHeight="1" x14ac:dyDescent="0.2">
      <c r="A476" s="29">
        <v>100248</v>
      </c>
      <c r="B476" s="26" t="s">
        <v>467</v>
      </c>
      <c r="C476" s="30" t="s">
        <v>5606</v>
      </c>
    </row>
    <row r="477" spans="1:3" ht="14.25" customHeight="1" x14ac:dyDescent="0.2">
      <c r="A477" s="29">
        <v>100249</v>
      </c>
      <c r="B477" s="26" t="s">
        <v>468</v>
      </c>
      <c r="C477" s="30" t="s">
        <v>5606</v>
      </c>
    </row>
    <row r="478" spans="1:3" ht="14.25" customHeight="1" x14ac:dyDescent="0.2">
      <c r="A478" s="29">
        <v>100250</v>
      </c>
      <c r="B478" s="26" t="s">
        <v>469</v>
      </c>
      <c r="C478" s="30" t="s">
        <v>5621</v>
      </c>
    </row>
    <row r="479" spans="1:3" ht="14.25" customHeight="1" x14ac:dyDescent="0.2">
      <c r="A479" s="29">
        <v>100251</v>
      </c>
      <c r="B479" s="26" t="s">
        <v>470</v>
      </c>
      <c r="C479" s="30" t="s">
        <v>5621</v>
      </c>
    </row>
    <row r="480" spans="1:3" ht="14.25" customHeight="1" x14ac:dyDescent="0.2">
      <c r="A480" s="29">
        <v>100255</v>
      </c>
      <c r="B480" s="26" t="s">
        <v>471</v>
      </c>
      <c r="C480" s="30" t="s">
        <v>5606</v>
      </c>
    </row>
    <row r="481" spans="1:3" ht="14.25" customHeight="1" x14ac:dyDescent="0.2">
      <c r="A481" s="29">
        <v>100260</v>
      </c>
      <c r="B481" s="26" t="s">
        <v>472</v>
      </c>
      <c r="C481" s="30" t="s">
        <v>5621</v>
      </c>
    </row>
    <row r="482" spans="1:3" ht="14.25" customHeight="1" x14ac:dyDescent="0.2">
      <c r="A482" s="29">
        <v>100262</v>
      </c>
      <c r="B482" s="26" t="s">
        <v>473</v>
      </c>
      <c r="C482" s="30" t="s">
        <v>5621</v>
      </c>
    </row>
    <row r="483" spans="1:3" ht="14.25" customHeight="1" x14ac:dyDescent="0.2">
      <c r="A483" s="29">
        <v>100263</v>
      </c>
      <c r="B483" s="26" t="s">
        <v>474</v>
      </c>
      <c r="C483" s="30" t="s">
        <v>5621</v>
      </c>
    </row>
    <row r="484" spans="1:3" ht="14.25" customHeight="1" x14ac:dyDescent="0.2">
      <c r="A484" s="29">
        <v>100264</v>
      </c>
      <c r="B484" s="26" t="s">
        <v>475</v>
      </c>
      <c r="C484" s="30" t="s">
        <v>5621</v>
      </c>
    </row>
    <row r="485" spans="1:3" ht="14.25" customHeight="1" x14ac:dyDescent="0.2">
      <c r="A485" s="29">
        <v>100265</v>
      </c>
      <c r="B485" s="26" t="s">
        <v>476</v>
      </c>
      <c r="C485" s="30" t="s">
        <v>5621</v>
      </c>
    </row>
    <row r="486" spans="1:3" ht="14.25" customHeight="1" x14ac:dyDescent="0.2">
      <c r="A486" s="29">
        <v>100274</v>
      </c>
      <c r="B486" s="26" t="s">
        <v>477</v>
      </c>
      <c r="C486" s="30" t="s">
        <v>5621</v>
      </c>
    </row>
    <row r="487" spans="1:3" ht="14.25" customHeight="1" x14ac:dyDescent="0.2">
      <c r="A487" s="29">
        <v>100275</v>
      </c>
      <c r="B487" s="26" t="s">
        <v>478</v>
      </c>
      <c r="C487" s="30" t="s">
        <v>5621</v>
      </c>
    </row>
    <row r="488" spans="1:3" ht="14.25" customHeight="1" x14ac:dyDescent="0.2">
      <c r="A488" s="29">
        <v>100276</v>
      </c>
      <c r="B488" s="26" t="s">
        <v>479</v>
      </c>
      <c r="C488" s="30" t="s">
        <v>5621</v>
      </c>
    </row>
    <row r="489" spans="1:3" ht="14.25" customHeight="1" x14ac:dyDescent="0.2">
      <c r="A489" s="29">
        <v>100277</v>
      </c>
      <c r="B489" s="26" t="s">
        <v>480</v>
      </c>
      <c r="C489" s="30" t="s">
        <v>5621</v>
      </c>
    </row>
    <row r="490" spans="1:3" ht="14.25" customHeight="1" x14ac:dyDescent="0.2">
      <c r="A490" s="29">
        <v>100278</v>
      </c>
      <c r="B490" s="26" t="s">
        <v>481</v>
      </c>
      <c r="C490" s="30" t="s">
        <v>5621</v>
      </c>
    </row>
    <row r="491" spans="1:3" ht="14.25" customHeight="1" x14ac:dyDescent="0.2">
      <c r="A491" s="29">
        <v>100279</v>
      </c>
      <c r="B491" s="26" t="s">
        <v>482</v>
      </c>
      <c r="C491" s="30" t="s">
        <v>5606</v>
      </c>
    </row>
    <row r="492" spans="1:3" ht="14.25" customHeight="1" x14ac:dyDescent="0.2">
      <c r="A492" s="29">
        <v>100280</v>
      </c>
      <c r="B492" s="26" t="s">
        <v>483</v>
      </c>
      <c r="C492" s="30" t="s">
        <v>5621</v>
      </c>
    </row>
    <row r="493" spans="1:3" ht="14.25" customHeight="1" x14ac:dyDescent="0.2">
      <c r="A493" s="29">
        <v>100281</v>
      </c>
      <c r="B493" s="26" t="s">
        <v>484</v>
      </c>
      <c r="C493" s="30" t="s">
        <v>5621</v>
      </c>
    </row>
    <row r="494" spans="1:3" ht="14.25" customHeight="1" x14ac:dyDescent="0.2">
      <c r="A494" s="29">
        <v>100282</v>
      </c>
      <c r="B494" s="26" t="s">
        <v>485</v>
      </c>
      <c r="C494" s="30" t="s">
        <v>5621</v>
      </c>
    </row>
    <row r="495" spans="1:3" ht="14.25" customHeight="1" x14ac:dyDescent="0.2">
      <c r="A495" s="29">
        <v>100283</v>
      </c>
      <c r="B495" s="26" t="s">
        <v>486</v>
      </c>
      <c r="C495" s="30" t="s">
        <v>5621</v>
      </c>
    </row>
    <row r="496" spans="1:3" ht="14.25" customHeight="1" x14ac:dyDescent="0.2">
      <c r="A496" s="29">
        <v>100285</v>
      </c>
      <c r="B496" s="26" t="s">
        <v>488</v>
      </c>
      <c r="C496" s="30" t="s">
        <v>5621</v>
      </c>
    </row>
    <row r="497" spans="1:3" ht="14.25" customHeight="1" x14ac:dyDescent="0.2">
      <c r="A497" s="29">
        <v>100286</v>
      </c>
      <c r="B497" s="26" t="s">
        <v>489</v>
      </c>
      <c r="C497" s="30" t="s">
        <v>5621</v>
      </c>
    </row>
    <row r="498" spans="1:3" ht="14.25" customHeight="1" x14ac:dyDescent="0.2">
      <c r="A498" s="29">
        <v>100294</v>
      </c>
      <c r="B498" s="26" t="s">
        <v>490</v>
      </c>
      <c r="C498" s="30" t="s">
        <v>5606</v>
      </c>
    </row>
    <row r="499" spans="1:3" ht="14.25" customHeight="1" x14ac:dyDescent="0.2">
      <c r="A499" s="29">
        <v>100299</v>
      </c>
      <c r="B499" s="26" t="s">
        <v>491</v>
      </c>
      <c r="C499" s="30" t="s">
        <v>5621</v>
      </c>
    </row>
    <row r="500" spans="1:3" ht="14.25" customHeight="1" x14ac:dyDescent="0.2">
      <c r="A500" s="29">
        <v>100338</v>
      </c>
      <c r="B500" s="26" t="s">
        <v>5695</v>
      </c>
      <c r="C500" s="30" t="s">
        <v>5527</v>
      </c>
    </row>
    <row r="501" spans="1:3" ht="14.25" customHeight="1" x14ac:dyDescent="0.2">
      <c r="A501" s="29">
        <v>100339</v>
      </c>
      <c r="B501" s="26" t="s">
        <v>492</v>
      </c>
      <c r="C501" s="30" t="s">
        <v>5527</v>
      </c>
    </row>
    <row r="502" spans="1:3" ht="14.25" customHeight="1" x14ac:dyDescent="0.2">
      <c r="A502" s="29">
        <v>100340</v>
      </c>
      <c r="B502" s="26" t="s">
        <v>493</v>
      </c>
      <c r="C502" s="30" t="s">
        <v>5527</v>
      </c>
    </row>
    <row r="503" spans="1:3" ht="14.25" customHeight="1" x14ac:dyDescent="0.2">
      <c r="A503" s="29">
        <v>100401</v>
      </c>
      <c r="B503" s="26" t="s">
        <v>494</v>
      </c>
      <c r="C503" s="30" t="s">
        <v>5606</v>
      </c>
    </row>
    <row r="504" spans="1:3" ht="14.25" customHeight="1" x14ac:dyDescent="0.2">
      <c r="A504" s="29">
        <v>100402</v>
      </c>
      <c r="B504" s="26" t="s">
        <v>495</v>
      </c>
      <c r="C504" s="30" t="s">
        <v>5606</v>
      </c>
    </row>
    <row r="505" spans="1:3" ht="14.25" customHeight="1" x14ac:dyDescent="0.2">
      <c r="A505" s="29">
        <v>100425</v>
      </c>
      <c r="B505" s="26" t="s">
        <v>5696</v>
      </c>
      <c r="C505" s="30" t="s">
        <v>5551</v>
      </c>
    </row>
    <row r="506" spans="1:3" ht="14.25" customHeight="1" x14ac:dyDescent="0.2">
      <c r="A506" s="29">
        <v>100430</v>
      </c>
      <c r="B506" s="26" t="s">
        <v>5697</v>
      </c>
      <c r="C506" s="30" t="s">
        <v>5606</v>
      </c>
    </row>
    <row r="507" spans="1:3" ht="14.25" customHeight="1" x14ac:dyDescent="0.2">
      <c r="A507" s="29">
        <v>100450</v>
      </c>
      <c r="B507" s="26" t="s">
        <v>5698</v>
      </c>
      <c r="C507" s="30" t="s">
        <v>92</v>
      </c>
    </row>
    <row r="508" spans="1:3" ht="14.25" customHeight="1" x14ac:dyDescent="0.2">
      <c r="A508" s="29">
        <v>100480</v>
      </c>
      <c r="B508" s="26" t="s">
        <v>496</v>
      </c>
      <c r="C508" s="30" t="s">
        <v>5621</v>
      </c>
    </row>
    <row r="509" spans="1:3" ht="14.25" customHeight="1" x14ac:dyDescent="0.2">
      <c r="A509" s="29">
        <v>100500</v>
      </c>
      <c r="B509" s="26" t="s">
        <v>5699</v>
      </c>
      <c r="C509" s="30" t="s">
        <v>92</v>
      </c>
    </row>
    <row r="510" spans="1:3" ht="14.25" customHeight="1" x14ac:dyDescent="0.2">
      <c r="A510" s="29">
        <v>100501</v>
      </c>
      <c r="B510" s="26" t="s">
        <v>497</v>
      </c>
      <c r="C510" s="30" t="s">
        <v>5621</v>
      </c>
    </row>
    <row r="511" spans="1:3" ht="14.25" customHeight="1" x14ac:dyDescent="0.2">
      <c r="A511" s="29">
        <v>100502</v>
      </c>
      <c r="B511" s="26" t="s">
        <v>5700</v>
      </c>
      <c r="C511" s="30" t="s">
        <v>92</v>
      </c>
    </row>
    <row r="512" spans="1:3" ht="14.25" customHeight="1" x14ac:dyDescent="0.2">
      <c r="A512" s="29">
        <v>100600</v>
      </c>
      <c r="B512" s="26" t="s">
        <v>5701</v>
      </c>
      <c r="C512" s="30" t="s">
        <v>5621</v>
      </c>
    </row>
    <row r="513" spans="1:3" ht="14.25" customHeight="1" x14ac:dyDescent="0.2">
      <c r="A513" s="29">
        <v>100601</v>
      </c>
      <c r="B513" s="26" t="s">
        <v>498</v>
      </c>
      <c r="C513" s="30" t="s">
        <v>5621</v>
      </c>
    </row>
    <row r="514" spans="1:3" ht="14.25" customHeight="1" x14ac:dyDescent="0.2">
      <c r="A514" s="29">
        <v>100602</v>
      </c>
      <c r="B514" s="26" t="s">
        <v>499</v>
      </c>
      <c r="C514" s="30" t="s">
        <v>5621</v>
      </c>
    </row>
    <row r="515" spans="1:3" ht="14.25" customHeight="1" x14ac:dyDescent="0.2">
      <c r="A515" s="29">
        <v>100780</v>
      </c>
      <c r="B515" s="26" t="s">
        <v>500</v>
      </c>
      <c r="C515" s="30" t="s">
        <v>5621</v>
      </c>
    </row>
    <row r="516" spans="1:3" ht="14.25" customHeight="1" x14ac:dyDescent="0.2">
      <c r="A516" s="29">
        <v>100781</v>
      </c>
      <c r="B516" s="26" t="s">
        <v>5702</v>
      </c>
      <c r="C516" s="30" t="s">
        <v>5621</v>
      </c>
    </row>
    <row r="517" spans="1:3" ht="14.25" customHeight="1" x14ac:dyDescent="0.2">
      <c r="A517" s="29">
        <v>101000</v>
      </c>
      <c r="B517" s="26" t="s">
        <v>501</v>
      </c>
      <c r="C517" s="30" t="s">
        <v>5621</v>
      </c>
    </row>
    <row r="518" spans="1:3" ht="14.25" customHeight="1" x14ac:dyDescent="0.2">
      <c r="A518" s="29">
        <v>101002</v>
      </c>
      <c r="B518" s="26" t="s">
        <v>502</v>
      </c>
      <c r="C518" s="30" t="s">
        <v>5621</v>
      </c>
    </row>
    <row r="519" spans="1:3" ht="14.25" customHeight="1" x14ac:dyDescent="0.2">
      <c r="A519" s="29">
        <v>101011</v>
      </c>
      <c r="B519" s="26" t="s">
        <v>5703</v>
      </c>
      <c r="C519" s="30" t="s">
        <v>92</v>
      </c>
    </row>
    <row r="520" spans="1:3" ht="14.25" customHeight="1" x14ac:dyDescent="0.2">
      <c r="A520" s="29">
        <v>101016</v>
      </c>
      <c r="B520" s="26" t="s">
        <v>503</v>
      </c>
      <c r="C520" s="30" t="s">
        <v>5527</v>
      </c>
    </row>
    <row r="521" spans="1:3" ht="14.25" customHeight="1" x14ac:dyDescent="0.2">
      <c r="A521" s="29">
        <v>101081</v>
      </c>
      <c r="B521" s="26" t="s">
        <v>504</v>
      </c>
      <c r="C521" s="30" t="s">
        <v>73</v>
      </c>
    </row>
    <row r="522" spans="1:3" ht="14.25" customHeight="1" x14ac:dyDescent="0.2">
      <c r="A522" s="29">
        <v>101082</v>
      </c>
      <c r="B522" s="26" t="s">
        <v>505</v>
      </c>
      <c r="C522" s="30" t="s">
        <v>73</v>
      </c>
    </row>
    <row r="523" spans="1:3" ht="14.25" customHeight="1" x14ac:dyDescent="0.2">
      <c r="A523" s="29">
        <v>101099</v>
      </c>
      <c r="B523" s="26" t="s">
        <v>506</v>
      </c>
      <c r="C523" s="30" t="s">
        <v>5606</v>
      </c>
    </row>
    <row r="524" spans="1:3" ht="14.25" customHeight="1" x14ac:dyDescent="0.2">
      <c r="A524" s="29">
        <v>101100</v>
      </c>
      <c r="B524" s="26" t="s">
        <v>5704</v>
      </c>
      <c r="C524" s="30" t="s">
        <v>92</v>
      </c>
    </row>
    <row r="525" spans="1:3" ht="14.25" customHeight="1" x14ac:dyDescent="0.2">
      <c r="A525" s="29">
        <v>101104</v>
      </c>
      <c r="B525" s="26" t="s">
        <v>5705</v>
      </c>
      <c r="C525" s="30" t="s">
        <v>5609</v>
      </c>
    </row>
    <row r="526" spans="1:3" ht="14.25" customHeight="1" x14ac:dyDescent="0.2">
      <c r="A526" s="29">
        <v>101105</v>
      </c>
      <c r="B526" s="26" t="s">
        <v>5706</v>
      </c>
      <c r="C526" s="30" t="s">
        <v>92</v>
      </c>
    </row>
    <row r="527" spans="1:3" ht="14.25" customHeight="1" x14ac:dyDescent="0.2">
      <c r="A527" s="29">
        <v>101107</v>
      </c>
      <c r="B527" s="26" t="s">
        <v>507</v>
      </c>
      <c r="C527" s="30" t="s">
        <v>73</v>
      </c>
    </row>
    <row r="528" spans="1:3" ht="14.25" customHeight="1" x14ac:dyDescent="0.2">
      <c r="A528" s="29">
        <v>101109</v>
      </c>
      <c r="B528" s="26" t="s">
        <v>508</v>
      </c>
      <c r="C528" s="30" t="s">
        <v>73</v>
      </c>
    </row>
    <row r="529" spans="1:3" ht="14.25" customHeight="1" x14ac:dyDescent="0.2">
      <c r="A529" s="29">
        <v>101115</v>
      </c>
      <c r="B529" s="26" t="s">
        <v>5707</v>
      </c>
      <c r="C529" s="30" t="s">
        <v>5621</v>
      </c>
    </row>
    <row r="530" spans="1:3" ht="14.25" customHeight="1" x14ac:dyDescent="0.2">
      <c r="A530" s="29">
        <v>101117</v>
      </c>
      <c r="B530" s="26" t="s">
        <v>509</v>
      </c>
      <c r="C530" s="30" t="s">
        <v>73</v>
      </c>
    </row>
    <row r="531" spans="1:3" ht="14.25" customHeight="1" x14ac:dyDescent="0.2">
      <c r="A531" s="29">
        <v>101118</v>
      </c>
      <c r="B531" s="26" t="s">
        <v>5708</v>
      </c>
      <c r="C531" s="30" t="s">
        <v>5601</v>
      </c>
    </row>
    <row r="532" spans="1:3" ht="14.25" customHeight="1" x14ac:dyDescent="0.2">
      <c r="A532" s="29">
        <v>101119</v>
      </c>
      <c r="B532" s="26" t="s">
        <v>5709</v>
      </c>
      <c r="C532" s="30" t="s">
        <v>5601</v>
      </c>
    </row>
    <row r="533" spans="1:3" ht="14.25" customHeight="1" x14ac:dyDescent="0.2">
      <c r="A533" s="29">
        <v>101123</v>
      </c>
      <c r="B533" s="26" t="s">
        <v>5710</v>
      </c>
      <c r="C533" s="30" t="s">
        <v>48</v>
      </c>
    </row>
    <row r="534" spans="1:3" ht="14.25" customHeight="1" x14ac:dyDescent="0.2">
      <c r="A534" s="29">
        <v>101126</v>
      </c>
      <c r="B534" s="26" t="s">
        <v>510</v>
      </c>
      <c r="C534" s="30" t="s">
        <v>5610</v>
      </c>
    </row>
    <row r="535" spans="1:3" ht="14.25" customHeight="1" x14ac:dyDescent="0.2">
      <c r="A535" s="29">
        <v>101128</v>
      </c>
      <c r="B535" s="26" t="s">
        <v>5707</v>
      </c>
      <c r="C535" s="30" t="s">
        <v>5621</v>
      </c>
    </row>
    <row r="536" spans="1:3" ht="14.25" customHeight="1" x14ac:dyDescent="0.2">
      <c r="A536" s="29">
        <v>101130</v>
      </c>
      <c r="B536" s="26" t="s">
        <v>511</v>
      </c>
      <c r="C536" s="30" t="s">
        <v>5610</v>
      </c>
    </row>
    <row r="537" spans="1:3" ht="14.25" customHeight="1" x14ac:dyDescent="0.2">
      <c r="A537" s="29">
        <v>101131</v>
      </c>
      <c r="B537" s="26" t="s">
        <v>5711</v>
      </c>
      <c r="C537" s="30" t="s">
        <v>92</v>
      </c>
    </row>
    <row r="538" spans="1:3" ht="14.25" customHeight="1" x14ac:dyDescent="0.2">
      <c r="A538" s="29">
        <v>101132</v>
      </c>
      <c r="B538" s="26" t="s">
        <v>512</v>
      </c>
      <c r="C538" s="30" t="s">
        <v>5608</v>
      </c>
    </row>
    <row r="539" spans="1:3" ht="14.25" customHeight="1" x14ac:dyDescent="0.2">
      <c r="A539" s="29">
        <v>101133</v>
      </c>
      <c r="B539" s="26" t="s">
        <v>513</v>
      </c>
      <c r="C539" s="30" t="s">
        <v>5610</v>
      </c>
    </row>
    <row r="540" spans="1:3" ht="14.25" customHeight="1" x14ac:dyDescent="0.2">
      <c r="A540" s="29">
        <v>101134</v>
      </c>
      <c r="B540" s="26" t="s">
        <v>514</v>
      </c>
      <c r="C540" s="30" t="s">
        <v>73</v>
      </c>
    </row>
    <row r="541" spans="1:3" ht="14.25" customHeight="1" x14ac:dyDescent="0.2">
      <c r="A541" s="29">
        <v>101135</v>
      </c>
      <c r="B541" s="26" t="s">
        <v>5712</v>
      </c>
      <c r="C541" s="30" t="s">
        <v>92</v>
      </c>
    </row>
    <row r="542" spans="1:3" ht="14.25" customHeight="1" x14ac:dyDescent="0.2">
      <c r="A542" s="29">
        <v>101136</v>
      </c>
      <c r="B542" s="26" t="s">
        <v>515</v>
      </c>
      <c r="C542" s="30" t="s">
        <v>5621</v>
      </c>
    </row>
    <row r="543" spans="1:3" ht="14.25" customHeight="1" x14ac:dyDescent="0.2">
      <c r="A543" s="29">
        <v>101137</v>
      </c>
      <c r="B543" s="26" t="s">
        <v>5713</v>
      </c>
      <c r="C543" s="30" t="s">
        <v>92</v>
      </c>
    </row>
    <row r="544" spans="1:3" ht="14.25" customHeight="1" x14ac:dyDescent="0.2">
      <c r="A544" s="29">
        <v>101138</v>
      </c>
      <c r="B544" s="26" t="s">
        <v>5714</v>
      </c>
      <c r="C544" s="30" t="s">
        <v>92</v>
      </c>
    </row>
    <row r="545" spans="1:3" ht="14.25" customHeight="1" x14ac:dyDescent="0.2">
      <c r="A545" s="29">
        <v>101139</v>
      </c>
      <c r="B545" s="26" t="s">
        <v>516</v>
      </c>
      <c r="C545" s="30" t="s">
        <v>5621</v>
      </c>
    </row>
    <row r="546" spans="1:3" ht="14.25" customHeight="1" x14ac:dyDescent="0.2">
      <c r="A546" s="29">
        <v>101140</v>
      </c>
      <c r="B546" s="26" t="s">
        <v>517</v>
      </c>
      <c r="C546" s="30" t="s">
        <v>5610</v>
      </c>
    </row>
    <row r="547" spans="1:3" ht="14.25" customHeight="1" x14ac:dyDescent="0.2">
      <c r="A547" s="29">
        <v>101141</v>
      </c>
      <c r="B547" s="26" t="s">
        <v>518</v>
      </c>
      <c r="C547" s="30" t="s">
        <v>5621</v>
      </c>
    </row>
    <row r="548" spans="1:3" ht="14.25" customHeight="1" x14ac:dyDescent="0.2">
      <c r="A548" s="29">
        <v>101142</v>
      </c>
      <c r="B548" s="26" t="s">
        <v>5715</v>
      </c>
      <c r="C548" s="30" t="s">
        <v>5621</v>
      </c>
    </row>
    <row r="549" spans="1:3" ht="14.25" customHeight="1" x14ac:dyDescent="0.2">
      <c r="A549" s="29">
        <v>101143</v>
      </c>
      <c r="B549" s="26" t="s">
        <v>5716</v>
      </c>
      <c r="C549" s="30" t="s">
        <v>92</v>
      </c>
    </row>
    <row r="550" spans="1:3" ht="14.25" customHeight="1" x14ac:dyDescent="0.2">
      <c r="A550" s="29">
        <v>101144</v>
      </c>
      <c r="B550" s="26" t="s">
        <v>5717</v>
      </c>
      <c r="C550" s="30" t="s">
        <v>92</v>
      </c>
    </row>
    <row r="551" spans="1:3" ht="14.25" customHeight="1" x14ac:dyDescent="0.2">
      <c r="A551" s="29">
        <v>101145</v>
      </c>
      <c r="B551" s="26" t="s">
        <v>5718</v>
      </c>
      <c r="C551" s="30" t="s">
        <v>73</v>
      </c>
    </row>
    <row r="552" spans="1:3" ht="14.25" customHeight="1" x14ac:dyDescent="0.2">
      <c r="A552" s="29">
        <v>101146</v>
      </c>
      <c r="B552" s="26" t="s">
        <v>519</v>
      </c>
      <c r="C552" s="30" t="s">
        <v>73</v>
      </c>
    </row>
    <row r="553" spans="1:3" ht="14.25" customHeight="1" x14ac:dyDescent="0.2">
      <c r="A553" s="29">
        <v>101147</v>
      </c>
      <c r="B553" s="26" t="s">
        <v>5719</v>
      </c>
      <c r="C553" s="30" t="s">
        <v>5621</v>
      </c>
    </row>
    <row r="554" spans="1:3" ht="14.25" customHeight="1" x14ac:dyDescent="0.2">
      <c r="A554" s="29">
        <v>101148</v>
      </c>
      <c r="B554" s="26" t="s">
        <v>520</v>
      </c>
      <c r="C554" s="30" t="s">
        <v>5610</v>
      </c>
    </row>
    <row r="555" spans="1:3" ht="14.25" customHeight="1" x14ac:dyDescent="0.2">
      <c r="A555" s="29">
        <v>101149</v>
      </c>
      <c r="B555" s="26" t="s">
        <v>521</v>
      </c>
      <c r="C555" s="30" t="s">
        <v>5610</v>
      </c>
    </row>
    <row r="556" spans="1:3" ht="14.25" customHeight="1" x14ac:dyDescent="0.2">
      <c r="A556" s="29">
        <v>101151</v>
      </c>
      <c r="B556" s="26" t="s">
        <v>5720</v>
      </c>
      <c r="C556" s="30" t="s">
        <v>5621</v>
      </c>
    </row>
    <row r="557" spans="1:3" ht="14.25" customHeight="1" x14ac:dyDescent="0.2">
      <c r="A557" s="29">
        <v>101152</v>
      </c>
      <c r="B557" s="26" t="s">
        <v>5720</v>
      </c>
      <c r="C557" s="30" t="s">
        <v>5621</v>
      </c>
    </row>
    <row r="558" spans="1:3" ht="14.25" customHeight="1" x14ac:dyDescent="0.2">
      <c r="A558" s="29">
        <v>101153</v>
      </c>
      <c r="B558" s="26" t="s">
        <v>5720</v>
      </c>
      <c r="C558" s="30" t="s">
        <v>5621</v>
      </c>
    </row>
    <row r="559" spans="1:3" ht="14.25" customHeight="1" x14ac:dyDescent="0.2">
      <c r="A559" s="29">
        <v>101156</v>
      </c>
      <c r="B559" s="26" t="s">
        <v>5721</v>
      </c>
      <c r="C559" s="30" t="s">
        <v>5621</v>
      </c>
    </row>
    <row r="560" spans="1:3" ht="14.25" customHeight="1" x14ac:dyDescent="0.2">
      <c r="A560" s="29">
        <v>101157</v>
      </c>
      <c r="B560" s="26" t="s">
        <v>522</v>
      </c>
      <c r="C560" s="30" t="s">
        <v>5621</v>
      </c>
    </row>
    <row r="561" spans="1:3" ht="14.25" customHeight="1" x14ac:dyDescent="0.2">
      <c r="A561" s="29">
        <v>101158</v>
      </c>
      <c r="B561" s="26" t="s">
        <v>5722</v>
      </c>
      <c r="C561" s="30" t="s">
        <v>5621</v>
      </c>
    </row>
    <row r="562" spans="1:3" ht="14.25" customHeight="1" x14ac:dyDescent="0.2">
      <c r="A562" s="29">
        <v>101159</v>
      </c>
      <c r="B562" s="26" t="s">
        <v>5723</v>
      </c>
      <c r="C562" s="30" t="s">
        <v>92</v>
      </c>
    </row>
    <row r="563" spans="1:3" ht="14.25" customHeight="1" x14ac:dyDescent="0.2">
      <c r="A563" s="29">
        <v>101160</v>
      </c>
      <c r="B563" s="26" t="s">
        <v>523</v>
      </c>
      <c r="C563" s="30" t="s">
        <v>5602</v>
      </c>
    </row>
    <row r="564" spans="1:3" ht="14.25" customHeight="1" x14ac:dyDescent="0.2">
      <c r="A564" s="29">
        <v>101161</v>
      </c>
      <c r="B564" s="26" t="s">
        <v>524</v>
      </c>
      <c r="C564" s="30" t="s">
        <v>5606</v>
      </c>
    </row>
    <row r="565" spans="1:3" ht="14.25" customHeight="1" x14ac:dyDescent="0.2">
      <c r="A565" s="29">
        <v>101162</v>
      </c>
      <c r="B565" s="26" t="s">
        <v>525</v>
      </c>
      <c r="C565" s="30" t="s">
        <v>5606</v>
      </c>
    </row>
    <row r="566" spans="1:3" ht="14.25" customHeight="1" x14ac:dyDescent="0.2">
      <c r="A566" s="29">
        <v>101163</v>
      </c>
      <c r="B566" s="26" t="s">
        <v>526</v>
      </c>
      <c r="C566" s="30" t="s">
        <v>5608</v>
      </c>
    </row>
    <row r="567" spans="1:3" ht="14.25" customHeight="1" x14ac:dyDescent="0.2">
      <c r="A567" s="29">
        <v>101164</v>
      </c>
      <c r="B567" s="26" t="s">
        <v>527</v>
      </c>
      <c r="C567" s="30" t="s">
        <v>5608</v>
      </c>
    </row>
    <row r="568" spans="1:3" ht="14.25" customHeight="1" x14ac:dyDescent="0.2">
      <c r="A568" s="29">
        <v>101165</v>
      </c>
      <c r="B568" s="26" t="s">
        <v>5724</v>
      </c>
      <c r="C568" s="30" t="s">
        <v>5608</v>
      </c>
    </row>
    <row r="569" spans="1:3" ht="14.25" customHeight="1" x14ac:dyDescent="0.2">
      <c r="A569" s="29">
        <v>101166</v>
      </c>
      <c r="B569" s="26" t="s">
        <v>528</v>
      </c>
      <c r="C569" s="30" t="s">
        <v>5609</v>
      </c>
    </row>
    <row r="570" spans="1:3" ht="14.25" customHeight="1" x14ac:dyDescent="0.2">
      <c r="A570" s="29">
        <v>101167</v>
      </c>
      <c r="B570" s="26" t="s">
        <v>5725</v>
      </c>
      <c r="C570" s="30" t="s">
        <v>5606</v>
      </c>
    </row>
    <row r="571" spans="1:3" ht="14.25" customHeight="1" x14ac:dyDescent="0.2">
      <c r="A571" s="29">
        <v>101168</v>
      </c>
      <c r="B571" s="26" t="s">
        <v>529</v>
      </c>
      <c r="C571" s="30" t="s">
        <v>5608</v>
      </c>
    </row>
    <row r="572" spans="1:3" ht="14.25" customHeight="1" x14ac:dyDescent="0.2">
      <c r="A572" s="29">
        <v>101169</v>
      </c>
      <c r="B572" s="26" t="s">
        <v>530</v>
      </c>
      <c r="C572" s="30" t="s">
        <v>5608</v>
      </c>
    </row>
    <row r="573" spans="1:3" ht="14.25" customHeight="1" x14ac:dyDescent="0.2">
      <c r="A573" s="29">
        <v>101170</v>
      </c>
      <c r="B573" s="26" t="s">
        <v>531</v>
      </c>
      <c r="C573" s="30" t="s">
        <v>5609</v>
      </c>
    </row>
    <row r="574" spans="1:3" ht="14.25" customHeight="1" x14ac:dyDescent="0.2">
      <c r="A574" s="29">
        <v>101171</v>
      </c>
      <c r="B574" s="26" t="s">
        <v>532</v>
      </c>
      <c r="C574" s="30" t="s">
        <v>5609</v>
      </c>
    </row>
    <row r="575" spans="1:3" ht="14.25" customHeight="1" x14ac:dyDescent="0.2">
      <c r="A575" s="29">
        <v>101172</v>
      </c>
      <c r="B575" s="26" t="s">
        <v>533</v>
      </c>
      <c r="C575" s="30" t="s">
        <v>5609</v>
      </c>
    </row>
    <row r="576" spans="1:3" ht="14.25" customHeight="1" x14ac:dyDescent="0.2">
      <c r="A576" s="29">
        <v>101173</v>
      </c>
      <c r="B576" s="26" t="s">
        <v>534</v>
      </c>
      <c r="C576" s="30" t="s">
        <v>5609</v>
      </c>
    </row>
    <row r="577" spans="1:3" ht="14.25" customHeight="1" x14ac:dyDescent="0.2">
      <c r="A577" s="29">
        <v>101174</v>
      </c>
      <c r="B577" s="26" t="s">
        <v>5726</v>
      </c>
      <c r="C577" s="30" t="s">
        <v>5610</v>
      </c>
    </row>
    <row r="578" spans="1:3" ht="14.25" customHeight="1" x14ac:dyDescent="0.2">
      <c r="A578" s="29">
        <v>101175</v>
      </c>
      <c r="B578" s="26" t="s">
        <v>535</v>
      </c>
      <c r="C578" s="30" t="s">
        <v>73</v>
      </c>
    </row>
    <row r="579" spans="1:3" ht="14.25" customHeight="1" x14ac:dyDescent="0.2">
      <c r="A579" s="29">
        <v>101176</v>
      </c>
      <c r="B579" s="26" t="s">
        <v>536</v>
      </c>
      <c r="C579" s="30" t="s">
        <v>5610</v>
      </c>
    </row>
    <row r="580" spans="1:3" ht="14.25" customHeight="1" x14ac:dyDescent="0.2">
      <c r="A580" s="29">
        <v>101177</v>
      </c>
      <c r="B580" s="26" t="s">
        <v>537</v>
      </c>
      <c r="C580" s="30" t="s">
        <v>5609</v>
      </c>
    </row>
    <row r="581" spans="1:3" ht="14.25" customHeight="1" x14ac:dyDescent="0.2">
      <c r="A581" s="29">
        <v>101178</v>
      </c>
      <c r="B581" s="26" t="s">
        <v>538</v>
      </c>
      <c r="C581" s="30" t="s">
        <v>5608</v>
      </c>
    </row>
    <row r="582" spans="1:3" ht="14.25" customHeight="1" x14ac:dyDescent="0.2">
      <c r="A582" s="29">
        <v>101179</v>
      </c>
      <c r="B582" s="26" t="s">
        <v>539</v>
      </c>
      <c r="C582" s="30" t="s">
        <v>5609</v>
      </c>
    </row>
    <row r="583" spans="1:3" ht="14.25" customHeight="1" x14ac:dyDescent="0.2">
      <c r="A583" s="29">
        <v>101180</v>
      </c>
      <c r="B583" s="26" t="s">
        <v>540</v>
      </c>
      <c r="C583" s="30" t="s">
        <v>5621</v>
      </c>
    </row>
    <row r="584" spans="1:3" ht="14.25" customHeight="1" x14ac:dyDescent="0.2">
      <c r="A584" s="29">
        <v>101181</v>
      </c>
      <c r="B584" s="26" t="s">
        <v>541</v>
      </c>
      <c r="C584" s="30" t="s">
        <v>5621</v>
      </c>
    </row>
    <row r="585" spans="1:3" ht="14.25" customHeight="1" x14ac:dyDescent="0.2">
      <c r="A585" s="29">
        <v>101182</v>
      </c>
      <c r="B585" s="26" t="s">
        <v>542</v>
      </c>
      <c r="C585" s="30" t="s">
        <v>5609</v>
      </c>
    </row>
    <row r="586" spans="1:3" ht="14.25" customHeight="1" x14ac:dyDescent="0.2">
      <c r="A586" s="29">
        <v>101183</v>
      </c>
      <c r="B586" s="26" t="s">
        <v>543</v>
      </c>
      <c r="C586" s="30" t="s">
        <v>5621</v>
      </c>
    </row>
    <row r="587" spans="1:3" ht="14.25" customHeight="1" x14ac:dyDescent="0.2">
      <c r="A587" s="29">
        <v>101184</v>
      </c>
      <c r="B587" s="26" t="s">
        <v>544</v>
      </c>
      <c r="C587" s="30" t="s">
        <v>5621</v>
      </c>
    </row>
    <row r="588" spans="1:3" ht="14.25" customHeight="1" x14ac:dyDescent="0.2">
      <c r="A588" s="29">
        <v>101190</v>
      </c>
      <c r="B588" s="26" t="s">
        <v>545</v>
      </c>
      <c r="C588" s="30" t="s">
        <v>5606</v>
      </c>
    </row>
    <row r="589" spans="1:3" ht="14.25" customHeight="1" x14ac:dyDescent="0.2">
      <c r="A589" s="29">
        <v>101191</v>
      </c>
      <c r="B589" s="26" t="s">
        <v>546</v>
      </c>
      <c r="C589" s="30" t="s">
        <v>5606</v>
      </c>
    </row>
    <row r="590" spans="1:3" ht="14.25" customHeight="1" x14ac:dyDescent="0.2">
      <c r="A590" s="29">
        <v>104033</v>
      </c>
      <c r="B590" s="26" t="s">
        <v>547</v>
      </c>
      <c r="C590" s="30" t="s">
        <v>5606</v>
      </c>
    </row>
    <row r="591" spans="1:3" ht="14.25" customHeight="1" x14ac:dyDescent="0.2">
      <c r="A591" s="29">
        <v>104034</v>
      </c>
      <c r="B591" s="26" t="s">
        <v>548</v>
      </c>
      <c r="C591" s="30" t="s">
        <v>5606</v>
      </c>
    </row>
    <row r="592" spans="1:3" ht="14.25" customHeight="1" x14ac:dyDescent="0.2">
      <c r="A592" s="29">
        <v>104035</v>
      </c>
      <c r="B592" s="26" t="s">
        <v>549</v>
      </c>
      <c r="C592" s="30" t="s">
        <v>5606</v>
      </c>
    </row>
    <row r="593" spans="1:3" ht="14.25" customHeight="1" x14ac:dyDescent="0.2">
      <c r="A593" s="29">
        <v>104048</v>
      </c>
      <c r="B593" s="26" t="s">
        <v>550</v>
      </c>
      <c r="C593" s="30" t="s">
        <v>5527</v>
      </c>
    </row>
    <row r="594" spans="1:3" ht="14.25" customHeight="1" x14ac:dyDescent="0.2">
      <c r="A594" s="29">
        <v>104051</v>
      </c>
      <c r="B594" s="26" t="s">
        <v>551</v>
      </c>
      <c r="C594" s="30" t="s">
        <v>5606</v>
      </c>
    </row>
    <row r="595" spans="1:3" ht="14.25" customHeight="1" x14ac:dyDescent="0.2">
      <c r="A595" s="29">
        <v>104052</v>
      </c>
      <c r="B595" s="26" t="s">
        <v>552</v>
      </c>
      <c r="C595" s="30" t="s">
        <v>5606</v>
      </c>
    </row>
    <row r="596" spans="1:3" ht="14.25" customHeight="1" x14ac:dyDescent="0.2">
      <c r="A596" s="29">
        <v>104053</v>
      </c>
      <c r="B596" s="26" t="s">
        <v>553</v>
      </c>
      <c r="C596" s="30" t="s">
        <v>5606</v>
      </c>
    </row>
    <row r="597" spans="1:3" ht="14.25" customHeight="1" x14ac:dyDescent="0.2">
      <c r="A597" s="29">
        <v>104055</v>
      </c>
      <c r="B597" s="26" t="s">
        <v>554</v>
      </c>
      <c r="C597" s="30" t="s">
        <v>5606</v>
      </c>
    </row>
    <row r="598" spans="1:3" ht="14.25" customHeight="1" x14ac:dyDescent="0.2">
      <c r="A598" s="29">
        <v>104056</v>
      </c>
      <c r="B598" s="26" t="s">
        <v>555</v>
      </c>
      <c r="C598" s="30" t="s">
        <v>5606</v>
      </c>
    </row>
    <row r="599" spans="1:3" ht="14.25" customHeight="1" x14ac:dyDescent="0.2">
      <c r="A599" s="29">
        <v>104061</v>
      </c>
      <c r="B599" s="26" t="s">
        <v>556</v>
      </c>
      <c r="C599" s="30" t="s">
        <v>5606</v>
      </c>
    </row>
    <row r="600" spans="1:3" ht="14.25" customHeight="1" x14ac:dyDescent="0.2">
      <c r="A600" s="29">
        <v>104062</v>
      </c>
      <c r="B600" s="26" t="s">
        <v>557</v>
      </c>
      <c r="C600" s="30" t="s">
        <v>5606</v>
      </c>
    </row>
    <row r="601" spans="1:3" ht="14.25" customHeight="1" x14ac:dyDescent="0.2">
      <c r="A601" s="29">
        <v>104070</v>
      </c>
      <c r="B601" s="26" t="s">
        <v>558</v>
      </c>
      <c r="C601" s="30" t="s">
        <v>5621</v>
      </c>
    </row>
    <row r="602" spans="1:3" ht="14.25" customHeight="1" x14ac:dyDescent="0.2">
      <c r="A602" s="29">
        <v>104071</v>
      </c>
      <c r="B602" s="26" t="s">
        <v>559</v>
      </c>
      <c r="C602" s="30" t="s">
        <v>5621</v>
      </c>
    </row>
    <row r="603" spans="1:3" ht="14.25" customHeight="1" x14ac:dyDescent="0.2">
      <c r="A603" s="29">
        <v>104072</v>
      </c>
      <c r="B603" s="26" t="s">
        <v>560</v>
      </c>
      <c r="C603" s="30" t="s">
        <v>5621</v>
      </c>
    </row>
    <row r="604" spans="1:3" ht="14.25" customHeight="1" x14ac:dyDescent="0.2">
      <c r="A604" s="29">
        <v>104073</v>
      </c>
      <c r="B604" s="26" t="s">
        <v>561</v>
      </c>
      <c r="C604" s="30" t="s">
        <v>5606</v>
      </c>
    </row>
    <row r="605" spans="1:3" ht="14.25" customHeight="1" x14ac:dyDescent="0.2">
      <c r="A605" s="29">
        <v>104074</v>
      </c>
      <c r="B605" s="26" t="s">
        <v>562</v>
      </c>
      <c r="C605" s="30" t="s">
        <v>5621</v>
      </c>
    </row>
    <row r="606" spans="1:3" ht="14.25" customHeight="1" x14ac:dyDescent="0.2">
      <c r="A606" s="29">
        <v>104075</v>
      </c>
      <c r="B606" s="26" t="s">
        <v>563</v>
      </c>
      <c r="C606" s="30" t="s">
        <v>5621</v>
      </c>
    </row>
    <row r="607" spans="1:3" ht="14.25" customHeight="1" x14ac:dyDescent="0.2">
      <c r="A607" s="29">
        <v>104078</v>
      </c>
      <c r="B607" s="26" t="s">
        <v>564</v>
      </c>
      <c r="C607" s="30" t="s">
        <v>5606</v>
      </c>
    </row>
    <row r="608" spans="1:3" ht="14.25" customHeight="1" x14ac:dyDescent="0.2">
      <c r="A608" s="29">
        <v>104081</v>
      </c>
      <c r="B608" s="26" t="s">
        <v>565</v>
      </c>
      <c r="C608" s="30" t="s">
        <v>5606</v>
      </c>
    </row>
    <row r="609" spans="1:3" ht="14.25" customHeight="1" x14ac:dyDescent="0.2">
      <c r="A609" s="29">
        <v>104101</v>
      </c>
      <c r="B609" s="26" t="s">
        <v>566</v>
      </c>
      <c r="C609" s="30" t="s">
        <v>5621</v>
      </c>
    </row>
    <row r="610" spans="1:3" ht="14.25" customHeight="1" x14ac:dyDescent="0.2">
      <c r="A610" s="29">
        <v>104102</v>
      </c>
      <c r="B610" s="26" t="s">
        <v>567</v>
      </c>
      <c r="C610" s="30" t="s">
        <v>5621</v>
      </c>
    </row>
    <row r="611" spans="1:3" ht="14.25" customHeight="1" x14ac:dyDescent="0.2">
      <c r="A611" s="29">
        <v>104103</v>
      </c>
      <c r="B611" s="26" t="s">
        <v>568</v>
      </c>
      <c r="C611" s="30" t="s">
        <v>5621</v>
      </c>
    </row>
    <row r="612" spans="1:3" ht="14.25" customHeight="1" x14ac:dyDescent="0.2">
      <c r="A612" s="29">
        <v>104104</v>
      </c>
      <c r="B612" s="26" t="s">
        <v>569</v>
      </c>
      <c r="C612" s="30" t="s">
        <v>5621</v>
      </c>
    </row>
    <row r="613" spans="1:3" ht="14.25" customHeight="1" x14ac:dyDescent="0.2">
      <c r="A613" s="29">
        <v>104105</v>
      </c>
      <c r="B613" s="26" t="s">
        <v>570</v>
      </c>
      <c r="C613" s="30" t="s">
        <v>5621</v>
      </c>
    </row>
    <row r="614" spans="1:3" ht="14.25" customHeight="1" x14ac:dyDescent="0.2">
      <c r="A614" s="29">
        <v>108100</v>
      </c>
      <c r="B614" s="26" t="s">
        <v>5727</v>
      </c>
      <c r="C614" s="30" t="s">
        <v>92</v>
      </c>
    </row>
    <row r="615" spans="1:3" ht="14.25" customHeight="1" x14ac:dyDescent="0.2">
      <c r="A615" s="29">
        <v>125499</v>
      </c>
      <c r="B615" s="26" t="s">
        <v>571</v>
      </c>
      <c r="C615" s="30" t="s">
        <v>5621</v>
      </c>
    </row>
    <row r="616" spans="1:3" ht="14.25" customHeight="1" x14ac:dyDescent="0.2">
      <c r="A616" s="29">
        <v>125500</v>
      </c>
      <c r="B616" s="26" t="s">
        <v>572</v>
      </c>
      <c r="C616" s="30" t="s">
        <v>5621</v>
      </c>
    </row>
    <row r="617" spans="1:3" ht="14.25" customHeight="1" x14ac:dyDescent="0.2">
      <c r="A617" s="29">
        <v>125501</v>
      </c>
      <c r="B617" s="26" t="s">
        <v>573</v>
      </c>
      <c r="C617" s="30" t="s">
        <v>5621</v>
      </c>
    </row>
    <row r="618" spans="1:3" ht="14.25" customHeight="1" x14ac:dyDescent="0.2">
      <c r="A618" s="29">
        <v>125502</v>
      </c>
      <c r="B618" s="26" t="s">
        <v>574</v>
      </c>
      <c r="C618" s="30" t="s">
        <v>5621</v>
      </c>
    </row>
    <row r="619" spans="1:3" ht="14.25" customHeight="1" x14ac:dyDescent="0.2">
      <c r="A619" s="29">
        <v>125503</v>
      </c>
      <c r="B619" s="26" t="s">
        <v>575</v>
      </c>
      <c r="C619" s="30" t="s">
        <v>5621</v>
      </c>
    </row>
    <row r="620" spans="1:3" ht="14.25" customHeight="1" x14ac:dyDescent="0.2">
      <c r="A620" s="29">
        <v>125504</v>
      </c>
      <c r="B620" s="26" t="s">
        <v>576</v>
      </c>
      <c r="C620" s="30" t="s">
        <v>5621</v>
      </c>
    </row>
    <row r="621" spans="1:3" ht="14.25" customHeight="1" x14ac:dyDescent="0.2">
      <c r="A621" s="29">
        <v>125740</v>
      </c>
      <c r="B621" s="26" t="s">
        <v>577</v>
      </c>
      <c r="C621" s="30" t="s">
        <v>5621</v>
      </c>
    </row>
    <row r="622" spans="1:3" ht="14.25" customHeight="1" x14ac:dyDescent="0.2">
      <c r="A622" s="29">
        <v>125741</v>
      </c>
      <c r="B622" s="26" t="s">
        <v>578</v>
      </c>
      <c r="C622" s="30" t="s">
        <v>5621</v>
      </c>
    </row>
    <row r="623" spans="1:3" ht="14.25" customHeight="1" x14ac:dyDescent="0.2">
      <c r="A623" s="29">
        <v>125742</v>
      </c>
      <c r="B623" s="26" t="s">
        <v>579</v>
      </c>
      <c r="C623" s="30" t="s">
        <v>5621</v>
      </c>
    </row>
    <row r="624" spans="1:3" ht="14.25" customHeight="1" x14ac:dyDescent="0.2">
      <c r="A624" s="29">
        <v>125743</v>
      </c>
      <c r="B624" s="26" t="s">
        <v>580</v>
      </c>
      <c r="C624" s="30" t="s">
        <v>5621</v>
      </c>
    </row>
    <row r="625" spans="1:3" ht="14.25" customHeight="1" x14ac:dyDescent="0.2">
      <c r="A625" s="29">
        <v>135782</v>
      </c>
      <c r="B625" s="26" t="s">
        <v>581</v>
      </c>
      <c r="C625" s="30" t="s">
        <v>5606</v>
      </c>
    </row>
    <row r="626" spans="1:3" ht="14.25" customHeight="1" x14ac:dyDescent="0.2">
      <c r="A626" s="29">
        <v>150700</v>
      </c>
      <c r="B626" s="26" t="s">
        <v>5728</v>
      </c>
      <c r="C626" s="30" t="s">
        <v>5621</v>
      </c>
    </row>
    <row r="627" spans="1:3" ht="14.25" customHeight="1" x14ac:dyDescent="0.2">
      <c r="A627" s="29">
        <v>150701</v>
      </c>
      <c r="B627" s="26" t="s">
        <v>5729</v>
      </c>
      <c r="C627" s="30" t="s">
        <v>5621</v>
      </c>
    </row>
    <row r="628" spans="1:3" ht="14.25" customHeight="1" x14ac:dyDescent="0.2">
      <c r="A628" s="29">
        <v>150702</v>
      </c>
      <c r="B628" s="26" t="s">
        <v>5730</v>
      </c>
      <c r="C628" s="30" t="s">
        <v>5621</v>
      </c>
    </row>
    <row r="629" spans="1:3" ht="14.25" customHeight="1" x14ac:dyDescent="0.2">
      <c r="A629" s="29">
        <v>150703</v>
      </c>
      <c r="B629" s="26" t="s">
        <v>5731</v>
      </c>
      <c r="C629" s="30" t="s">
        <v>5621</v>
      </c>
    </row>
    <row r="630" spans="1:3" ht="14.25" customHeight="1" x14ac:dyDescent="0.2">
      <c r="A630" s="29">
        <v>150704</v>
      </c>
      <c r="B630" s="26" t="s">
        <v>5732</v>
      </c>
      <c r="C630" s="30" t="s">
        <v>5621</v>
      </c>
    </row>
    <row r="631" spans="1:3" ht="14.25" customHeight="1" x14ac:dyDescent="0.2">
      <c r="A631" s="29">
        <v>165249</v>
      </c>
      <c r="B631" s="26" t="s">
        <v>582</v>
      </c>
      <c r="C631" s="30" t="s">
        <v>134</v>
      </c>
    </row>
    <row r="632" spans="1:3" ht="14.25" customHeight="1" x14ac:dyDescent="0.2">
      <c r="A632" s="29">
        <v>165250</v>
      </c>
      <c r="B632" s="26" t="s">
        <v>583</v>
      </c>
      <c r="C632" s="30" t="s">
        <v>134</v>
      </c>
    </row>
    <row r="633" spans="1:3" ht="14.25" customHeight="1" x14ac:dyDescent="0.2">
      <c r="A633" s="29">
        <v>165251</v>
      </c>
      <c r="B633" s="26" t="s">
        <v>584</v>
      </c>
      <c r="C633" s="30" t="s">
        <v>5621</v>
      </c>
    </row>
    <row r="634" spans="1:3" ht="14.25" customHeight="1" x14ac:dyDescent="0.2">
      <c r="A634" s="29">
        <v>177100</v>
      </c>
      <c r="B634" s="26" t="s">
        <v>5733</v>
      </c>
      <c r="C634" s="30" t="s">
        <v>5621</v>
      </c>
    </row>
    <row r="635" spans="1:3" ht="14.25" customHeight="1" x14ac:dyDescent="0.2">
      <c r="A635" s="29">
        <v>177150</v>
      </c>
      <c r="B635" s="26" t="s">
        <v>586</v>
      </c>
      <c r="C635" s="30" t="s">
        <v>5621</v>
      </c>
    </row>
    <row r="636" spans="1:3" ht="14.25" customHeight="1" x14ac:dyDescent="0.2">
      <c r="A636" s="29">
        <v>190608</v>
      </c>
      <c r="B636" s="26" t="s">
        <v>5734</v>
      </c>
      <c r="C636" s="30" t="s">
        <v>5527</v>
      </c>
    </row>
    <row r="637" spans="1:3" ht="14.25" customHeight="1" x14ac:dyDescent="0.2">
      <c r="A637" s="29">
        <v>201001</v>
      </c>
      <c r="B637" s="26" t="s">
        <v>587</v>
      </c>
      <c r="C637" s="30" t="s">
        <v>5621</v>
      </c>
    </row>
    <row r="638" spans="1:3" ht="14.25" customHeight="1" x14ac:dyDescent="0.2">
      <c r="A638" s="29">
        <v>201011</v>
      </c>
      <c r="B638" s="26" t="s">
        <v>588</v>
      </c>
      <c r="C638" s="30" t="s">
        <v>5621</v>
      </c>
    </row>
    <row r="639" spans="1:3" ht="14.25" customHeight="1" x14ac:dyDescent="0.2">
      <c r="A639" s="29">
        <v>201012</v>
      </c>
      <c r="B639" s="26" t="s">
        <v>588</v>
      </c>
      <c r="C639" s="30" t="s">
        <v>5606</v>
      </c>
    </row>
    <row r="640" spans="1:3" ht="14.25" customHeight="1" x14ac:dyDescent="0.2">
      <c r="A640" s="29">
        <v>201013</v>
      </c>
      <c r="B640" s="26" t="s">
        <v>589</v>
      </c>
      <c r="C640" s="30" t="s">
        <v>5527</v>
      </c>
    </row>
    <row r="641" spans="1:3" ht="14.25" customHeight="1" x14ac:dyDescent="0.2">
      <c r="A641" s="29">
        <v>201015</v>
      </c>
      <c r="B641" s="26" t="s">
        <v>590</v>
      </c>
      <c r="C641" s="30" t="s">
        <v>5606</v>
      </c>
    </row>
    <row r="642" spans="1:3" ht="14.25" customHeight="1" x14ac:dyDescent="0.2">
      <c r="A642" s="29">
        <v>201020</v>
      </c>
      <c r="B642" s="26" t="s">
        <v>591</v>
      </c>
      <c r="C642" s="30" t="s">
        <v>5527</v>
      </c>
    </row>
    <row r="643" spans="1:3" ht="14.25" customHeight="1" x14ac:dyDescent="0.2">
      <c r="A643" s="29">
        <v>201021</v>
      </c>
      <c r="B643" s="26" t="s">
        <v>592</v>
      </c>
      <c r="C643" s="30" t="s">
        <v>5606</v>
      </c>
    </row>
    <row r="644" spans="1:3" ht="14.25" customHeight="1" x14ac:dyDescent="0.2">
      <c r="A644" s="29">
        <v>201027</v>
      </c>
      <c r="B644" s="26" t="s">
        <v>593</v>
      </c>
      <c r="C644" s="30" t="s">
        <v>5621</v>
      </c>
    </row>
    <row r="645" spans="1:3" ht="14.25" customHeight="1" x14ac:dyDescent="0.2">
      <c r="A645" s="29">
        <v>201029</v>
      </c>
      <c r="B645" s="26" t="s">
        <v>594</v>
      </c>
      <c r="C645" s="30" t="s">
        <v>5621</v>
      </c>
    </row>
    <row r="646" spans="1:3" ht="14.25" customHeight="1" x14ac:dyDescent="0.2">
      <c r="A646" s="29">
        <v>201030</v>
      </c>
      <c r="B646" s="26" t="s">
        <v>595</v>
      </c>
      <c r="C646" s="30" t="s">
        <v>5621</v>
      </c>
    </row>
    <row r="647" spans="1:3" ht="14.25" customHeight="1" x14ac:dyDescent="0.2">
      <c r="A647" s="29">
        <v>201031</v>
      </c>
      <c r="B647" s="26" t="s">
        <v>596</v>
      </c>
      <c r="C647" s="30" t="s">
        <v>5621</v>
      </c>
    </row>
    <row r="648" spans="1:3" ht="14.25" customHeight="1" x14ac:dyDescent="0.2">
      <c r="A648" s="29">
        <v>201032</v>
      </c>
      <c r="B648" s="26" t="s">
        <v>597</v>
      </c>
      <c r="C648" s="30" t="s">
        <v>5621</v>
      </c>
    </row>
    <row r="649" spans="1:3" ht="14.25" customHeight="1" x14ac:dyDescent="0.2">
      <c r="A649" s="29">
        <v>201033</v>
      </c>
      <c r="B649" s="26" t="s">
        <v>598</v>
      </c>
      <c r="C649" s="30" t="s">
        <v>5621</v>
      </c>
    </row>
    <row r="650" spans="1:3" ht="14.25" customHeight="1" x14ac:dyDescent="0.2">
      <c r="A650" s="29">
        <v>201034</v>
      </c>
      <c r="B650" s="26" t="s">
        <v>599</v>
      </c>
      <c r="C650" s="30" t="s">
        <v>5621</v>
      </c>
    </row>
    <row r="651" spans="1:3" ht="14.25" customHeight="1" x14ac:dyDescent="0.2">
      <c r="A651" s="29">
        <v>201040</v>
      </c>
      <c r="B651" s="26" t="s">
        <v>600</v>
      </c>
      <c r="C651" s="30" t="s">
        <v>5606</v>
      </c>
    </row>
    <row r="652" spans="1:3" ht="14.25" customHeight="1" x14ac:dyDescent="0.2">
      <c r="A652" s="29">
        <v>201042</v>
      </c>
      <c r="B652" s="26" t="s">
        <v>601</v>
      </c>
      <c r="C652" s="30" t="s">
        <v>5621</v>
      </c>
    </row>
    <row r="653" spans="1:3" ht="14.25" customHeight="1" x14ac:dyDescent="0.2">
      <c r="A653" s="29">
        <v>201098</v>
      </c>
      <c r="B653" s="26" t="s">
        <v>602</v>
      </c>
      <c r="C653" s="30" t="s">
        <v>5606</v>
      </c>
    </row>
    <row r="654" spans="1:3" ht="14.25" customHeight="1" x14ac:dyDescent="0.2">
      <c r="A654" s="29">
        <v>201099</v>
      </c>
      <c r="B654" s="26" t="s">
        <v>603</v>
      </c>
      <c r="C654" s="30" t="s">
        <v>5621</v>
      </c>
    </row>
    <row r="655" spans="1:3" ht="14.25" customHeight="1" x14ac:dyDescent="0.2">
      <c r="A655" s="29">
        <v>201198</v>
      </c>
      <c r="B655" s="26" t="s">
        <v>604</v>
      </c>
      <c r="C655" s="30" t="s">
        <v>5621</v>
      </c>
    </row>
    <row r="656" spans="1:3" ht="14.25" customHeight="1" x14ac:dyDescent="0.2">
      <c r="A656" s="29">
        <v>201199</v>
      </c>
      <c r="B656" s="26" t="s">
        <v>605</v>
      </c>
      <c r="C656" s="30" t="s">
        <v>5527</v>
      </c>
    </row>
    <row r="657" spans="1:3" ht="14.25" customHeight="1" x14ac:dyDescent="0.2">
      <c r="A657" s="29">
        <v>201200</v>
      </c>
      <c r="B657" s="26" t="s">
        <v>606</v>
      </c>
      <c r="C657" s="30" t="s">
        <v>5606</v>
      </c>
    </row>
    <row r="658" spans="1:3" ht="14.25" customHeight="1" x14ac:dyDescent="0.2">
      <c r="A658" s="29">
        <v>201206</v>
      </c>
      <c r="B658" s="26" t="s">
        <v>607</v>
      </c>
      <c r="C658" s="30" t="s">
        <v>5527</v>
      </c>
    </row>
    <row r="659" spans="1:3" ht="14.25" customHeight="1" x14ac:dyDescent="0.2">
      <c r="A659" s="29">
        <v>201207</v>
      </c>
      <c r="B659" s="26" t="s">
        <v>608</v>
      </c>
      <c r="C659" s="30" t="s">
        <v>5527</v>
      </c>
    </row>
    <row r="660" spans="1:3" ht="14.25" customHeight="1" x14ac:dyDescent="0.2">
      <c r="A660" s="29">
        <v>201209</v>
      </c>
      <c r="B660" s="26" t="s">
        <v>609</v>
      </c>
      <c r="C660" s="30" t="s">
        <v>5606</v>
      </c>
    </row>
    <row r="661" spans="1:3" ht="14.25" customHeight="1" x14ac:dyDescent="0.2">
      <c r="A661" s="29">
        <v>201210</v>
      </c>
      <c r="B661" s="26" t="s">
        <v>610</v>
      </c>
      <c r="C661" s="30" t="s">
        <v>5606</v>
      </c>
    </row>
    <row r="662" spans="1:3" ht="14.25" customHeight="1" x14ac:dyDescent="0.2">
      <c r="A662" s="29">
        <v>201212</v>
      </c>
      <c r="B662" s="26" t="s">
        <v>611</v>
      </c>
      <c r="C662" s="30" t="s">
        <v>5527</v>
      </c>
    </row>
    <row r="663" spans="1:3" ht="14.25" customHeight="1" x14ac:dyDescent="0.2">
      <c r="A663" s="29">
        <v>201214</v>
      </c>
      <c r="B663" s="26" t="s">
        <v>612</v>
      </c>
      <c r="C663" s="30" t="s">
        <v>5606</v>
      </c>
    </row>
    <row r="664" spans="1:3" ht="14.25" customHeight="1" x14ac:dyDescent="0.2">
      <c r="A664" s="29">
        <v>201215</v>
      </c>
      <c r="B664" s="26" t="s">
        <v>613</v>
      </c>
      <c r="C664" s="30" t="s">
        <v>5606</v>
      </c>
    </row>
    <row r="665" spans="1:3" ht="14.25" customHeight="1" x14ac:dyDescent="0.2">
      <c r="A665" s="29">
        <v>201218</v>
      </c>
      <c r="B665" s="26" t="s">
        <v>609</v>
      </c>
      <c r="C665" s="30" t="s">
        <v>5621</v>
      </c>
    </row>
    <row r="666" spans="1:3" ht="14.25" customHeight="1" x14ac:dyDescent="0.2">
      <c r="A666" s="29">
        <v>201219</v>
      </c>
      <c r="B666" s="26" t="s">
        <v>614</v>
      </c>
      <c r="C666" s="30" t="s">
        <v>5606</v>
      </c>
    </row>
    <row r="667" spans="1:3" ht="14.25" customHeight="1" x14ac:dyDescent="0.2">
      <c r="A667" s="29">
        <v>201223</v>
      </c>
      <c r="B667" s="26" t="s">
        <v>616</v>
      </c>
      <c r="C667" s="30" t="s">
        <v>5621</v>
      </c>
    </row>
    <row r="668" spans="1:3" ht="14.25" customHeight="1" x14ac:dyDescent="0.2">
      <c r="A668" s="29">
        <v>201224</v>
      </c>
      <c r="B668" s="26" t="s">
        <v>617</v>
      </c>
      <c r="C668" s="30" t="s">
        <v>5621</v>
      </c>
    </row>
    <row r="669" spans="1:3" ht="14.25" customHeight="1" x14ac:dyDescent="0.2">
      <c r="A669" s="29">
        <v>201226</v>
      </c>
      <c r="B669" s="26" t="s">
        <v>618</v>
      </c>
      <c r="C669" s="30" t="s">
        <v>5527</v>
      </c>
    </row>
    <row r="670" spans="1:3" ht="14.25" customHeight="1" x14ac:dyDescent="0.2">
      <c r="A670" s="29">
        <v>201227</v>
      </c>
      <c r="B670" s="26" t="s">
        <v>619</v>
      </c>
      <c r="C670" s="30" t="s">
        <v>5527</v>
      </c>
    </row>
    <row r="671" spans="1:3" ht="14.25" customHeight="1" x14ac:dyDescent="0.2">
      <c r="A671" s="29">
        <v>201282</v>
      </c>
      <c r="B671" s="26" t="s">
        <v>620</v>
      </c>
      <c r="C671" s="30" t="s">
        <v>5621</v>
      </c>
    </row>
    <row r="672" spans="1:3" ht="14.25" customHeight="1" x14ac:dyDescent="0.2">
      <c r="A672" s="29">
        <v>201297</v>
      </c>
      <c r="B672" s="26" t="s">
        <v>621</v>
      </c>
      <c r="C672" s="30" t="s">
        <v>5606</v>
      </c>
    </row>
    <row r="673" spans="1:3" ht="14.25" customHeight="1" x14ac:dyDescent="0.2">
      <c r="A673" s="29">
        <v>201303</v>
      </c>
      <c r="B673" s="26" t="s">
        <v>622</v>
      </c>
      <c r="C673" s="30" t="s">
        <v>5621</v>
      </c>
    </row>
    <row r="674" spans="1:3" ht="14.25" customHeight="1" x14ac:dyDescent="0.2">
      <c r="A674" s="29">
        <v>201306</v>
      </c>
      <c r="B674" s="26" t="s">
        <v>623</v>
      </c>
      <c r="C674" s="30" t="s">
        <v>5527</v>
      </c>
    </row>
    <row r="675" spans="1:3" ht="14.25" customHeight="1" x14ac:dyDescent="0.2">
      <c r="A675" s="29">
        <v>201309</v>
      </c>
      <c r="B675" s="26" t="s">
        <v>621</v>
      </c>
      <c r="C675" s="30" t="s">
        <v>5621</v>
      </c>
    </row>
    <row r="676" spans="1:3" ht="14.25" customHeight="1" x14ac:dyDescent="0.2">
      <c r="A676" s="29">
        <v>201310</v>
      </c>
      <c r="B676" s="26" t="s">
        <v>624</v>
      </c>
      <c r="C676" s="30" t="s">
        <v>5621</v>
      </c>
    </row>
    <row r="677" spans="1:3" ht="14.25" customHeight="1" x14ac:dyDescent="0.2">
      <c r="A677" s="29">
        <v>201315</v>
      </c>
      <c r="B677" s="26" t="s">
        <v>624</v>
      </c>
      <c r="C677" s="30" t="s">
        <v>5606</v>
      </c>
    </row>
    <row r="678" spans="1:3" ht="14.25" customHeight="1" x14ac:dyDescent="0.2">
      <c r="A678" s="29">
        <v>201316</v>
      </c>
      <c r="B678" s="26" t="s">
        <v>625</v>
      </c>
      <c r="C678" s="30" t="s">
        <v>5606</v>
      </c>
    </row>
    <row r="679" spans="1:3" ht="14.25" customHeight="1" x14ac:dyDescent="0.2">
      <c r="A679" s="29">
        <v>201317</v>
      </c>
      <c r="B679" s="26" t="s">
        <v>626</v>
      </c>
      <c r="C679" s="30" t="s">
        <v>5621</v>
      </c>
    </row>
    <row r="680" spans="1:3" ht="14.25" customHeight="1" x14ac:dyDescent="0.2">
      <c r="A680" s="29">
        <v>201318</v>
      </c>
      <c r="B680" s="26" t="s">
        <v>627</v>
      </c>
      <c r="C680" s="30" t="s">
        <v>5606</v>
      </c>
    </row>
    <row r="681" spans="1:3" ht="14.25" customHeight="1" x14ac:dyDescent="0.2">
      <c r="A681" s="29">
        <v>201319</v>
      </c>
      <c r="B681" s="26" t="s">
        <v>628</v>
      </c>
      <c r="C681" s="30" t="s">
        <v>5606</v>
      </c>
    </row>
    <row r="682" spans="1:3" ht="14.25" customHeight="1" x14ac:dyDescent="0.2">
      <c r="A682" s="29">
        <v>201320</v>
      </c>
      <c r="B682" s="26" t="s">
        <v>629</v>
      </c>
      <c r="C682" s="30" t="s">
        <v>5606</v>
      </c>
    </row>
    <row r="683" spans="1:3" ht="14.25" customHeight="1" x14ac:dyDescent="0.2">
      <c r="A683" s="29">
        <v>201321</v>
      </c>
      <c r="B683" s="26" t="s">
        <v>630</v>
      </c>
      <c r="C683" s="30" t="s">
        <v>5606</v>
      </c>
    </row>
    <row r="684" spans="1:3" ht="14.25" customHeight="1" x14ac:dyDescent="0.2">
      <c r="A684" s="29">
        <v>201403</v>
      </c>
      <c r="B684" s="26" t="s">
        <v>631</v>
      </c>
      <c r="C684" s="30" t="s">
        <v>5606</v>
      </c>
    </row>
    <row r="685" spans="1:3" ht="14.25" customHeight="1" x14ac:dyDescent="0.2">
      <c r="A685" s="29">
        <v>201405</v>
      </c>
      <c r="B685" s="26" t="s">
        <v>632</v>
      </c>
      <c r="C685" s="30" t="s">
        <v>5621</v>
      </c>
    </row>
    <row r="686" spans="1:3" ht="14.25" customHeight="1" x14ac:dyDescent="0.2">
      <c r="A686" s="29">
        <v>201451</v>
      </c>
      <c r="B686" s="26" t="s">
        <v>633</v>
      </c>
      <c r="C686" s="30" t="s">
        <v>5527</v>
      </c>
    </row>
    <row r="687" spans="1:3" ht="14.25" customHeight="1" x14ac:dyDescent="0.2">
      <c r="A687" s="29">
        <v>201500</v>
      </c>
      <c r="B687" s="26" t="s">
        <v>634</v>
      </c>
      <c r="C687" s="30" t="s">
        <v>5606</v>
      </c>
    </row>
    <row r="688" spans="1:3" ht="14.25" customHeight="1" x14ac:dyDescent="0.2">
      <c r="A688" s="29">
        <v>201501</v>
      </c>
      <c r="B688" s="26" t="s">
        <v>635</v>
      </c>
      <c r="C688" s="30" t="s">
        <v>5606</v>
      </c>
    </row>
    <row r="689" spans="1:3" ht="14.25" customHeight="1" x14ac:dyDescent="0.2">
      <c r="A689" s="29">
        <v>201503</v>
      </c>
      <c r="B689" s="26" t="s">
        <v>636</v>
      </c>
      <c r="C689" s="30" t="s">
        <v>5621</v>
      </c>
    </row>
    <row r="690" spans="1:3" ht="14.25" customHeight="1" x14ac:dyDescent="0.2">
      <c r="A690" s="29">
        <v>201600</v>
      </c>
      <c r="B690" s="26" t="s">
        <v>637</v>
      </c>
      <c r="C690" s="30" t="s">
        <v>5621</v>
      </c>
    </row>
    <row r="691" spans="1:3" ht="14.25" customHeight="1" x14ac:dyDescent="0.2">
      <c r="A691" s="29">
        <v>201601</v>
      </c>
      <c r="B691" s="26" t="s">
        <v>638</v>
      </c>
      <c r="C691" s="30" t="s">
        <v>5621</v>
      </c>
    </row>
    <row r="692" spans="1:3" ht="14.25" customHeight="1" x14ac:dyDescent="0.2">
      <c r="A692" s="29">
        <v>202000</v>
      </c>
      <c r="B692" s="26" t="s">
        <v>5735</v>
      </c>
      <c r="C692" s="30" t="s">
        <v>73</v>
      </c>
    </row>
    <row r="693" spans="1:3" ht="14.25" customHeight="1" x14ac:dyDescent="0.2">
      <c r="A693" s="29">
        <v>202070</v>
      </c>
      <c r="B693" s="26" t="s">
        <v>640</v>
      </c>
      <c r="C693" s="30" t="s">
        <v>73</v>
      </c>
    </row>
    <row r="694" spans="1:3" ht="14.25" customHeight="1" x14ac:dyDescent="0.2">
      <c r="A694" s="29">
        <v>202100</v>
      </c>
      <c r="B694" s="26" t="s">
        <v>5736</v>
      </c>
      <c r="C694" s="30" t="s">
        <v>73</v>
      </c>
    </row>
    <row r="695" spans="1:3" ht="14.25" customHeight="1" x14ac:dyDescent="0.2">
      <c r="A695" s="29">
        <v>202119</v>
      </c>
      <c r="B695" s="26" t="s">
        <v>641</v>
      </c>
      <c r="C695" s="30" t="s">
        <v>73</v>
      </c>
    </row>
    <row r="696" spans="1:3" ht="14.25" customHeight="1" x14ac:dyDescent="0.2">
      <c r="A696" s="29">
        <v>202120</v>
      </c>
      <c r="B696" s="26" t="s">
        <v>642</v>
      </c>
      <c r="C696" s="30" t="s">
        <v>73</v>
      </c>
    </row>
    <row r="697" spans="1:3" ht="14.25" customHeight="1" x14ac:dyDescent="0.2">
      <c r="A697" s="29">
        <v>202126</v>
      </c>
      <c r="B697" s="26" t="s">
        <v>643</v>
      </c>
      <c r="C697" s="30" t="s">
        <v>73</v>
      </c>
    </row>
    <row r="698" spans="1:3" ht="14.25" customHeight="1" x14ac:dyDescent="0.2">
      <c r="A698" s="29">
        <v>202127</v>
      </c>
      <c r="B698" s="26" t="s">
        <v>643</v>
      </c>
      <c r="C698" s="30" t="s">
        <v>5527</v>
      </c>
    </row>
    <row r="699" spans="1:3" ht="14.25" customHeight="1" x14ac:dyDescent="0.2">
      <c r="A699" s="29">
        <v>202130</v>
      </c>
      <c r="B699" s="26" t="s">
        <v>644</v>
      </c>
      <c r="C699" s="30" t="s">
        <v>5527</v>
      </c>
    </row>
    <row r="700" spans="1:3" ht="14.25" customHeight="1" x14ac:dyDescent="0.2">
      <c r="A700" s="29">
        <v>202141</v>
      </c>
      <c r="B700" s="26" t="s">
        <v>645</v>
      </c>
      <c r="C700" s="30" t="s">
        <v>73</v>
      </c>
    </row>
    <row r="701" spans="1:3" ht="14.25" customHeight="1" x14ac:dyDescent="0.2">
      <c r="A701" s="29">
        <v>202142</v>
      </c>
      <c r="B701" s="26" t="s">
        <v>646</v>
      </c>
      <c r="C701" s="30" t="s">
        <v>73</v>
      </c>
    </row>
    <row r="702" spans="1:3" ht="14.25" customHeight="1" x14ac:dyDescent="0.2">
      <c r="A702" s="29">
        <v>202200</v>
      </c>
      <c r="B702" s="26" t="s">
        <v>5737</v>
      </c>
      <c r="C702" s="30" t="s">
        <v>73</v>
      </c>
    </row>
    <row r="703" spans="1:3" ht="14.25" customHeight="1" x14ac:dyDescent="0.2">
      <c r="A703" s="29">
        <v>202215</v>
      </c>
      <c r="B703" s="26" t="s">
        <v>5738</v>
      </c>
      <c r="C703" s="30" t="s">
        <v>134</v>
      </c>
    </row>
    <row r="704" spans="1:3" ht="14.25" customHeight="1" x14ac:dyDescent="0.2">
      <c r="A704" s="29">
        <v>202216</v>
      </c>
      <c r="B704" s="26" t="s">
        <v>5738</v>
      </c>
      <c r="C704" s="30" t="s">
        <v>73</v>
      </c>
    </row>
    <row r="705" spans="1:3" ht="14.25" customHeight="1" x14ac:dyDescent="0.2">
      <c r="A705" s="29">
        <v>202222</v>
      </c>
      <c r="B705" s="26" t="s">
        <v>647</v>
      </c>
      <c r="C705" s="30" t="s">
        <v>5621</v>
      </c>
    </row>
    <row r="706" spans="1:3" ht="14.25" customHeight="1" x14ac:dyDescent="0.2">
      <c r="A706" s="29">
        <v>202223</v>
      </c>
      <c r="B706" s="26" t="s">
        <v>648</v>
      </c>
      <c r="C706" s="30" t="s">
        <v>5606</v>
      </c>
    </row>
    <row r="707" spans="1:3" ht="14.25" customHeight="1" x14ac:dyDescent="0.2">
      <c r="A707" s="29">
        <v>202224</v>
      </c>
      <c r="B707" s="26" t="s">
        <v>647</v>
      </c>
      <c r="C707" s="30" t="s">
        <v>5527</v>
      </c>
    </row>
    <row r="708" spans="1:3" ht="14.25" customHeight="1" x14ac:dyDescent="0.2">
      <c r="A708" s="29">
        <v>202225</v>
      </c>
      <c r="B708" s="26" t="s">
        <v>648</v>
      </c>
      <c r="C708" s="30" t="s">
        <v>5527</v>
      </c>
    </row>
    <row r="709" spans="1:3" ht="14.25" customHeight="1" x14ac:dyDescent="0.2">
      <c r="A709" s="29">
        <v>202245</v>
      </c>
      <c r="B709" s="26" t="s">
        <v>650</v>
      </c>
      <c r="C709" s="30" t="s">
        <v>73</v>
      </c>
    </row>
    <row r="710" spans="1:3" ht="14.25" customHeight="1" x14ac:dyDescent="0.2">
      <c r="A710" s="29">
        <v>202250</v>
      </c>
      <c r="B710" s="26" t="s">
        <v>5739</v>
      </c>
      <c r="C710" s="30" t="s">
        <v>73</v>
      </c>
    </row>
    <row r="711" spans="1:3" ht="14.25" customHeight="1" x14ac:dyDescent="0.2">
      <c r="A711" s="29">
        <v>202254</v>
      </c>
      <c r="B711" s="26" t="s">
        <v>651</v>
      </c>
      <c r="C711" s="30" t="s">
        <v>73</v>
      </c>
    </row>
    <row r="712" spans="1:3" ht="14.25" customHeight="1" x14ac:dyDescent="0.2">
      <c r="A712" s="29">
        <v>202260</v>
      </c>
      <c r="B712" s="26" t="s">
        <v>652</v>
      </c>
      <c r="C712" s="30" t="s">
        <v>73</v>
      </c>
    </row>
    <row r="713" spans="1:3" ht="14.25" customHeight="1" x14ac:dyDescent="0.2">
      <c r="A713" s="29">
        <v>202301</v>
      </c>
      <c r="B713" s="26" t="s">
        <v>653</v>
      </c>
      <c r="C713" s="30" t="s">
        <v>73</v>
      </c>
    </row>
    <row r="714" spans="1:3" ht="14.25" customHeight="1" x14ac:dyDescent="0.2">
      <c r="A714" s="29">
        <v>202308</v>
      </c>
      <c r="B714" s="26" t="s">
        <v>5740</v>
      </c>
      <c r="C714" s="30" t="s">
        <v>73</v>
      </c>
    </row>
    <row r="715" spans="1:3" ht="14.25" customHeight="1" x14ac:dyDescent="0.2">
      <c r="A715" s="29">
        <v>202310</v>
      </c>
      <c r="B715" s="26" t="s">
        <v>5741</v>
      </c>
      <c r="C715" s="30" t="s">
        <v>73</v>
      </c>
    </row>
    <row r="716" spans="1:3" ht="14.25" customHeight="1" x14ac:dyDescent="0.2">
      <c r="A716" s="29">
        <v>202312</v>
      </c>
      <c r="B716" s="26" t="s">
        <v>5742</v>
      </c>
      <c r="C716" s="30" t="s">
        <v>73</v>
      </c>
    </row>
    <row r="717" spans="1:3" ht="14.25" customHeight="1" x14ac:dyDescent="0.2">
      <c r="A717" s="29">
        <v>202315</v>
      </c>
      <c r="B717" s="26" t="s">
        <v>654</v>
      </c>
      <c r="C717" s="30" t="s">
        <v>5610</v>
      </c>
    </row>
    <row r="718" spans="1:3" ht="14.25" customHeight="1" x14ac:dyDescent="0.2">
      <c r="A718" s="29">
        <v>202316</v>
      </c>
      <c r="B718" s="26" t="s">
        <v>5743</v>
      </c>
      <c r="C718" s="30" t="s">
        <v>5610</v>
      </c>
    </row>
    <row r="719" spans="1:3" ht="14.25" customHeight="1" x14ac:dyDescent="0.2">
      <c r="A719" s="29">
        <v>202317</v>
      </c>
      <c r="B719" s="26" t="s">
        <v>655</v>
      </c>
      <c r="C719" s="30" t="s">
        <v>5610</v>
      </c>
    </row>
    <row r="720" spans="1:3" ht="14.25" customHeight="1" x14ac:dyDescent="0.2">
      <c r="A720" s="29">
        <v>202318</v>
      </c>
      <c r="B720" s="26" t="s">
        <v>5744</v>
      </c>
      <c r="C720" s="30" t="s">
        <v>73</v>
      </c>
    </row>
    <row r="721" spans="1:3" ht="14.25" customHeight="1" x14ac:dyDescent="0.2">
      <c r="A721" s="29">
        <v>202319</v>
      </c>
      <c r="B721" s="26" t="s">
        <v>656</v>
      </c>
      <c r="C721" s="30" t="s">
        <v>5610</v>
      </c>
    </row>
    <row r="722" spans="1:3" ht="14.25" customHeight="1" x14ac:dyDescent="0.2">
      <c r="A722" s="29">
        <v>202320</v>
      </c>
      <c r="B722" s="26" t="s">
        <v>5745</v>
      </c>
      <c r="C722" s="30" t="s">
        <v>5610</v>
      </c>
    </row>
    <row r="723" spans="1:3" ht="14.25" customHeight="1" x14ac:dyDescent="0.2">
      <c r="A723" s="29">
        <v>202351</v>
      </c>
      <c r="B723" s="26" t="s">
        <v>657</v>
      </c>
      <c r="C723" s="30" t="s">
        <v>73</v>
      </c>
    </row>
    <row r="724" spans="1:3" ht="14.25" customHeight="1" x14ac:dyDescent="0.2">
      <c r="A724" s="29">
        <v>202400</v>
      </c>
      <c r="B724" s="26" t="s">
        <v>658</v>
      </c>
      <c r="C724" s="30" t="s">
        <v>134</v>
      </c>
    </row>
    <row r="725" spans="1:3" ht="14.25" customHeight="1" x14ac:dyDescent="0.2">
      <c r="A725" s="29">
        <v>202401</v>
      </c>
      <c r="B725" s="26" t="s">
        <v>74</v>
      </c>
      <c r="C725" s="30" t="s">
        <v>73</v>
      </c>
    </row>
    <row r="726" spans="1:3" ht="14.25" customHeight="1" x14ac:dyDescent="0.2">
      <c r="A726" s="29">
        <v>202447</v>
      </c>
      <c r="B726" s="26" t="s">
        <v>5746</v>
      </c>
      <c r="C726" s="30" t="s">
        <v>134</v>
      </c>
    </row>
    <row r="727" spans="1:3" ht="14.25" customHeight="1" x14ac:dyDescent="0.2">
      <c r="A727" s="29">
        <v>202449</v>
      </c>
      <c r="B727" s="26" t="s">
        <v>659</v>
      </c>
      <c r="C727" s="30" t="s">
        <v>73</v>
      </c>
    </row>
    <row r="728" spans="1:3" ht="14.25" customHeight="1" x14ac:dyDescent="0.2">
      <c r="A728" s="29">
        <v>202451</v>
      </c>
      <c r="B728" s="26" t="s">
        <v>660</v>
      </c>
      <c r="C728" s="30" t="s">
        <v>73</v>
      </c>
    </row>
    <row r="729" spans="1:3" ht="14.25" customHeight="1" x14ac:dyDescent="0.2">
      <c r="A729" s="29">
        <v>202452</v>
      </c>
      <c r="B729" s="26" t="s">
        <v>661</v>
      </c>
      <c r="C729" s="30" t="s">
        <v>5606</v>
      </c>
    </row>
    <row r="730" spans="1:3" ht="14.25" customHeight="1" x14ac:dyDescent="0.2">
      <c r="A730" s="29">
        <v>202454</v>
      </c>
      <c r="B730" s="26" t="s">
        <v>662</v>
      </c>
      <c r="C730" s="30" t="s">
        <v>5606</v>
      </c>
    </row>
    <row r="731" spans="1:3" ht="14.25" customHeight="1" x14ac:dyDescent="0.2">
      <c r="A731" s="29">
        <v>202455</v>
      </c>
      <c r="B731" s="26" t="s">
        <v>5747</v>
      </c>
      <c r="C731" s="30" t="s">
        <v>92</v>
      </c>
    </row>
    <row r="732" spans="1:3" ht="14.25" customHeight="1" x14ac:dyDescent="0.2">
      <c r="A732" s="29">
        <v>202456</v>
      </c>
      <c r="B732" s="26" t="s">
        <v>663</v>
      </c>
      <c r="C732" s="30" t="s">
        <v>5606</v>
      </c>
    </row>
    <row r="733" spans="1:3" ht="14.25" customHeight="1" x14ac:dyDescent="0.2">
      <c r="A733" s="29">
        <v>202479</v>
      </c>
      <c r="B733" s="26" t="s">
        <v>664</v>
      </c>
      <c r="C733" s="30" t="s">
        <v>134</v>
      </c>
    </row>
    <row r="734" spans="1:3" ht="14.25" customHeight="1" x14ac:dyDescent="0.2">
      <c r="A734" s="29">
        <v>202481</v>
      </c>
      <c r="B734" s="26" t="s">
        <v>665</v>
      </c>
      <c r="C734" s="30" t="s">
        <v>5527</v>
      </c>
    </row>
    <row r="735" spans="1:3" ht="14.25" customHeight="1" x14ac:dyDescent="0.2">
      <c r="A735" s="29">
        <v>202483</v>
      </c>
      <c r="B735" s="26" t="s">
        <v>5748</v>
      </c>
      <c r="C735" s="30" t="s">
        <v>5527</v>
      </c>
    </row>
    <row r="736" spans="1:3" ht="14.25" customHeight="1" x14ac:dyDescent="0.2">
      <c r="A736" s="29">
        <v>202486</v>
      </c>
      <c r="B736" s="26" t="s">
        <v>666</v>
      </c>
      <c r="C736" s="30" t="s">
        <v>5527</v>
      </c>
    </row>
    <row r="737" spans="1:3" ht="14.25" customHeight="1" x14ac:dyDescent="0.2">
      <c r="A737" s="29">
        <v>202491</v>
      </c>
      <c r="B737" s="26" t="s">
        <v>667</v>
      </c>
      <c r="C737" s="30" t="s">
        <v>5527</v>
      </c>
    </row>
    <row r="738" spans="1:3" ht="14.25" customHeight="1" x14ac:dyDescent="0.2">
      <c r="A738" s="29">
        <v>202501</v>
      </c>
      <c r="B738" s="26" t="s">
        <v>668</v>
      </c>
      <c r="C738" s="30" t="s">
        <v>5527</v>
      </c>
    </row>
    <row r="739" spans="1:3" ht="14.25" customHeight="1" x14ac:dyDescent="0.2">
      <c r="A739" s="29">
        <v>202502</v>
      </c>
      <c r="B739" s="26" t="s">
        <v>669</v>
      </c>
      <c r="C739" s="30" t="s">
        <v>134</v>
      </c>
    </row>
    <row r="740" spans="1:3" ht="14.25" customHeight="1" x14ac:dyDescent="0.2">
      <c r="A740" s="29">
        <v>202503</v>
      </c>
      <c r="B740" s="26" t="s">
        <v>670</v>
      </c>
      <c r="C740" s="30" t="s">
        <v>5527</v>
      </c>
    </row>
    <row r="741" spans="1:3" ht="14.25" customHeight="1" x14ac:dyDescent="0.2">
      <c r="A741" s="29">
        <v>202509</v>
      </c>
      <c r="B741" s="26" t="s">
        <v>671</v>
      </c>
      <c r="C741" s="30" t="s">
        <v>5527</v>
      </c>
    </row>
    <row r="742" spans="1:3" ht="14.25" customHeight="1" x14ac:dyDescent="0.2">
      <c r="A742" s="29">
        <v>202510</v>
      </c>
      <c r="B742" s="26" t="s">
        <v>672</v>
      </c>
      <c r="C742" s="30" t="s">
        <v>134</v>
      </c>
    </row>
    <row r="743" spans="1:3" ht="14.25" customHeight="1" x14ac:dyDescent="0.2">
      <c r="A743" s="29">
        <v>202512</v>
      </c>
      <c r="B743" s="26" t="s">
        <v>673</v>
      </c>
      <c r="C743" s="30" t="s">
        <v>5527</v>
      </c>
    </row>
    <row r="744" spans="1:3" ht="14.25" customHeight="1" x14ac:dyDescent="0.2">
      <c r="A744" s="29">
        <v>202513</v>
      </c>
      <c r="B744" s="26" t="s">
        <v>674</v>
      </c>
      <c r="C744" s="30" t="s">
        <v>134</v>
      </c>
    </row>
    <row r="745" spans="1:3" ht="14.25" customHeight="1" x14ac:dyDescent="0.2">
      <c r="A745" s="29">
        <v>202515</v>
      </c>
      <c r="B745" s="26" t="s">
        <v>675</v>
      </c>
      <c r="C745" s="30" t="s">
        <v>134</v>
      </c>
    </row>
    <row r="746" spans="1:3" ht="14.25" customHeight="1" x14ac:dyDescent="0.2">
      <c r="A746" s="29">
        <v>202522</v>
      </c>
      <c r="B746" s="26" t="s">
        <v>676</v>
      </c>
      <c r="C746" s="30" t="s">
        <v>134</v>
      </c>
    </row>
    <row r="747" spans="1:3" ht="14.25" customHeight="1" x14ac:dyDescent="0.2">
      <c r="A747" s="29">
        <v>202526</v>
      </c>
      <c r="B747" s="26" t="s">
        <v>677</v>
      </c>
      <c r="C747" s="30" t="s">
        <v>5621</v>
      </c>
    </row>
    <row r="748" spans="1:3" ht="14.25" customHeight="1" x14ac:dyDescent="0.2">
      <c r="A748" s="29">
        <v>202528</v>
      </c>
      <c r="B748" s="26" t="s">
        <v>678</v>
      </c>
      <c r="C748" s="30" t="s">
        <v>5527</v>
      </c>
    </row>
    <row r="749" spans="1:3" ht="14.25" customHeight="1" x14ac:dyDescent="0.2">
      <c r="A749" s="29">
        <v>202529</v>
      </c>
      <c r="B749" s="26" t="s">
        <v>227</v>
      </c>
      <c r="C749" s="30" t="s">
        <v>5527</v>
      </c>
    </row>
    <row r="750" spans="1:3" ht="14.25" customHeight="1" x14ac:dyDescent="0.2">
      <c r="A750" s="29">
        <v>202530</v>
      </c>
      <c r="B750" s="26" t="s">
        <v>679</v>
      </c>
      <c r="C750" s="30" t="s">
        <v>134</v>
      </c>
    </row>
    <row r="751" spans="1:3" ht="14.25" customHeight="1" x14ac:dyDescent="0.2">
      <c r="A751" s="29">
        <v>202531</v>
      </c>
      <c r="B751" s="26" t="s">
        <v>680</v>
      </c>
      <c r="C751" s="30" t="s">
        <v>134</v>
      </c>
    </row>
    <row r="752" spans="1:3" ht="14.25" customHeight="1" x14ac:dyDescent="0.2">
      <c r="A752" s="29">
        <v>202533</v>
      </c>
      <c r="B752" s="26" t="s">
        <v>681</v>
      </c>
      <c r="C752" s="30" t="s">
        <v>5527</v>
      </c>
    </row>
    <row r="753" spans="1:3" ht="14.25" customHeight="1" x14ac:dyDescent="0.2">
      <c r="A753" s="29">
        <v>202534</v>
      </c>
      <c r="B753" s="26" t="s">
        <v>682</v>
      </c>
      <c r="C753" s="30" t="s">
        <v>5621</v>
      </c>
    </row>
    <row r="754" spans="1:3" ht="14.25" customHeight="1" x14ac:dyDescent="0.2">
      <c r="A754" s="29">
        <v>202537</v>
      </c>
      <c r="B754" s="26" t="s">
        <v>683</v>
      </c>
      <c r="C754" s="30" t="s">
        <v>134</v>
      </c>
    </row>
    <row r="755" spans="1:3" ht="14.25" customHeight="1" x14ac:dyDescent="0.2">
      <c r="A755" s="29">
        <v>202540</v>
      </c>
      <c r="B755" s="26" t="s">
        <v>5749</v>
      </c>
      <c r="C755" s="30" t="s">
        <v>134</v>
      </c>
    </row>
    <row r="756" spans="1:3" ht="14.25" customHeight="1" x14ac:dyDescent="0.2">
      <c r="A756" s="29">
        <v>202550</v>
      </c>
      <c r="B756" s="26" t="s">
        <v>684</v>
      </c>
      <c r="C756" s="30" t="s">
        <v>5621</v>
      </c>
    </row>
    <row r="757" spans="1:3" ht="14.25" customHeight="1" x14ac:dyDescent="0.2">
      <c r="A757" s="29">
        <v>202552</v>
      </c>
      <c r="B757" s="26" t="s">
        <v>685</v>
      </c>
      <c r="C757" s="30" t="s">
        <v>5606</v>
      </c>
    </row>
    <row r="758" spans="1:3" ht="14.25" customHeight="1" x14ac:dyDescent="0.2">
      <c r="A758" s="29">
        <v>202553</v>
      </c>
      <c r="B758" s="26" t="s">
        <v>686</v>
      </c>
      <c r="C758" s="30" t="s">
        <v>5606</v>
      </c>
    </row>
    <row r="759" spans="1:3" ht="14.25" customHeight="1" x14ac:dyDescent="0.2">
      <c r="A759" s="29">
        <v>202559</v>
      </c>
      <c r="B759" s="26" t="s">
        <v>687</v>
      </c>
      <c r="C759" s="30" t="s">
        <v>5606</v>
      </c>
    </row>
    <row r="760" spans="1:3" ht="14.25" customHeight="1" x14ac:dyDescent="0.2">
      <c r="A760" s="29">
        <v>202560</v>
      </c>
      <c r="B760" s="26" t="s">
        <v>688</v>
      </c>
      <c r="C760" s="30" t="s">
        <v>5606</v>
      </c>
    </row>
    <row r="761" spans="1:3" ht="14.25" customHeight="1" x14ac:dyDescent="0.2">
      <c r="A761" s="29">
        <v>202563</v>
      </c>
      <c r="B761" s="26" t="s">
        <v>689</v>
      </c>
      <c r="C761" s="30" t="s">
        <v>5527</v>
      </c>
    </row>
    <row r="762" spans="1:3" ht="14.25" customHeight="1" x14ac:dyDescent="0.2">
      <c r="A762" s="29">
        <v>202565</v>
      </c>
      <c r="B762" s="26" t="s">
        <v>690</v>
      </c>
      <c r="C762" s="30" t="s">
        <v>5606</v>
      </c>
    </row>
    <row r="763" spans="1:3" ht="14.25" customHeight="1" x14ac:dyDescent="0.2">
      <c r="A763" s="29">
        <v>202574</v>
      </c>
      <c r="B763" s="26" t="s">
        <v>691</v>
      </c>
      <c r="C763" s="30" t="s">
        <v>5606</v>
      </c>
    </row>
    <row r="764" spans="1:3" ht="14.25" customHeight="1" x14ac:dyDescent="0.2">
      <c r="A764" s="29">
        <v>202575</v>
      </c>
      <c r="B764" s="26" t="s">
        <v>692</v>
      </c>
      <c r="C764" s="30" t="s">
        <v>5606</v>
      </c>
    </row>
    <row r="765" spans="1:3" ht="14.25" customHeight="1" x14ac:dyDescent="0.2">
      <c r="A765" s="29">
        <v>202579</v>
      </c>
      <c r="B765" s="26" t="s">
        <v>693</v>
      </c>
      <c r="C765" s="30" t="s">
        <v>5527</v>
      </c>
    </row>
    <row r="766" spans="1:3" ht="14.25" customHeight="1" x14ac:dyDescent="0.2">
      <c r="A766" s="29">
        <v>202582</v>
      </c>
      <c r="B766" s="26" t="s">
        <v>694</v>
      </c>
      <c r="C766" s="30" t="s">
        <v>5606</v>
      </c>
    </row>
    <row r="767" spans="1:3" ht="14.25" customHeight="1" x14ac:dyDescent="0.2">
      <c r="A767" s="29">
        <v>202593</v>
      </c>
      <c r="B767" s="26" t="s">
        <v>695</v>
      </c>
      <c r="C767" s="30" t="s">
        <v>5621</v>
      </c>
    </row>
    <row r="768" spans="1:3" ht="14.25" customHeight="1" x14ac:dyDescent="0.2">
      <c r="A768" s="29">
        <v>202594</v>
      </c>
      <c r="B768" s="26" t="s">
        <v>696</v>
      </c>
      <c r="C768" s="30" t="s">
        <v>5621</v>
      </c>
    </row>
    <row r="769" spans="1:3" ht="14.25" customHeight="1" x14ac:dyDescent="0.2">
      <c r="A769" s="29">
        <v>202595</v>
      </c>
      <c r="B769" s="26" t="s">
        <v>697</v>
      </c>
      <c r="C769" s="30" t="s">
        <v>5621</v>
      </c>
    </row>
    <row r="770" spans="1:3" ht="14.25" customHeight="1" x14ac:dyDescent="0.2">
      <c r="A770" s="29">
        <v>202596</v>
      </c>
      <c r="B770" s="26" t="s">
        <v>698</v>
      </c>
      <c r="C770" s="30" t="s">
        <v>5606</v>
      </c>
    </row>
    <row r="771" spans="1:3" ht="14.25" customHeight="1" x14ac:dyDescent="0.2">
      <c r="A771" s="29">
        <v>202597</v>
      </c>
      <c r="B771" s="26" t="s">
        <v>699</v>
      </c>
      <c r="C771" s="30" t="s">
        <v>73</v>
      </c>
    </row>
    <row r="772" spans="1:3" ht="14.25" customHeight="1" x14ac:dyDescent="0.2">
      <c r="A772" s="29">
        <v>202601</v>
      </c>
      <c r="B772" s="26" t="s">
        <v>700</v>
      </c>
      <c r="C772" s="30" t="s">
        <v>5606</v>
      </c>
    </row>
    <row r="773" spans="1:3" ht="14.25" customHeight="1" x14ac:dyDescent="0.2">
      <c r="A773" s="29">
        <v>202602</v>
      </c>
      <c r="B773" s="26" t="s">
        <v>701</v>
      </c>
      <c r="C773" s="30" t="s">
        <v>5606</v>
      </c>
    </row>
    <row r="774" spans="1:3" ht="14.25" customHeight="1" x14ac:dyDescent="0.2">
      <c r="A774" s="29">
        <v>202608</v>
      </c>
      <c r="B774" s="26" t="s">
        <v>702</v>
      </c>
      <c r="C774" s="30" t="s">
        <v>5527</v>
      </c>
    </row>
    <row r="775" spans="1:3" ht="14.25" customHeight="1" x14ac:dyDescent="0.2">
      <c r="A775" s="29">
        <v>202629</v>
      </c>
      <c r="B775" s="26" t="s">
        <v>703</v>
      </c>
      <c r="C775" s="30" t="s">
        <v>5621</v>
      </c>
    </row>
    <row r="776" spans="1:3" ht="14.25" customHeight="1" x14ac:dyDescent="0.2">
      <c r="A776" s="29">
        <v>202634</v>
      </c>
      <c r="B776" s="26" t="s">
        <v>704</v>
      </c>
      <c r="C776" s="30" t="s">
        <v>5621</v>
      </c>
    </row>
    <row r="777" spans="1:3" ht="14.25" customHeight="1" x14ac:dyDescent="0.2">
      <c r="A777" s="29">
        <v>202635</v>
      </c>
      <c r="B777" s="26" t="s">
        <v>705</v>
      </c>
      <c r="C777" s="30" t="s">
        <v>5527</v>
      </c>
    </row>
    <row r="778" spans="1:3" ht="14.25" customHeight="1" x14ac:dyDescent="0.2">
      <c r="A778" s="29">
        <v>202636</v>
      </c>
      <c r="B778" s="26" t="s">
        <v>706</v>
      </c>
      <c r="C778" s="30" t="s">
        <v>5606</v>
      </c>
    </row>
    <row r="779" spans="1:3" ht="14.25" customHeight="1" x14ac:dyDescent="0.2">
      <c r="A779" s="29">
        <v>202637</v>
      </c>
      <c r="B779" s="26" t="s">
        <v>707</v>
      </c>
      <c r="C779" s="30" t="s">
        <v>5606</v>
      </c>
    </row>
    <row r="780" spans="1:3" ht="14.25" customHeight="1" x14ac:dyDescent="0.2">
      <c r="A780" s="29">
        <v>202638</v>
      </c>
      <c r="B780" s="26" t="s">
        <v>708</v>
      </c>
      <c r="C780" s="30" t="s">
        <v>5527</v>
      </c>
    </row>
    <row r="781" spans="1:3" ht="14.25" customHeight="1" x14ac:dyDescent="0.2">
      <c r="A781" s="29">
        <v>202639</v>
      </c>
      <c r="B781" s="26" t="s">
        <v>709</v>
      </c>
      <c r="C781" s="30" t="s">
        <v>5606</v>
      </c>
    </row>
    <row r="782" spans="1:3" ht="14.25" customHeight="1" x14ac:dyDescent="0.2">
      <c r="A782" s="29">
        <v>202640</v>
      </c>
      <c r="B782" s="26" t="s">
        <v>710</v>
      </c>
      <c r="C782" s="30" t="s">
        <v>5606</v>
      </c>
    </row>
    <row r="783" spans="1:3" ht="14.25" customHeight="1" x14ac:dyDescent="0.2">
      <c r="A783" s="29">
        <v>202641</v>
      </c>
      <c r="B783" s="26" t="s">
        <v>5750</v>
      </c>
      <c r="C783" s="30" t="s">
        <v>5606</v>
      </c>
    </row>
    <row r="784" spans="1:3" ht="14.25" customHeight="1" x14ac:dyDescent="0.2">
      <c r="A784" s="29">
        <v>202642</v>
      </c>
      <c r="B784" s="26" t="s">
        <v>5751</v>
      </c>
      <c r="C784" s="30" t="s">
        <v>92</v>
      </c>
    </row>
    <row r="785" spans="1:3" ht="14.25" customHeight="1" x14ac:dyDescent="0.2">
      <c r="A785" s="29">
        <v>202643</v>
      </c>
      <c r="B785" s="26" t="s">
        <v>711</v>
      </c>
      <c r="C785" s="30" t="s">
        <v>5621</v>
      </c>
    </row>
    <row r="786" spans="1:3" ht="14.25" customHeight="1" x14ac:dyDescent="0.2">
      <c r="A786" s="29">
        <v>202644</v>
      </c>
      <c r="B786" s="26" t="s">
        <v>712</v>
      </c>
      <c r="C786" s="30" t="s">
        <v>5606</v>
      </c>
    </row>
    <row r="787" spans="1:3" ht="14.25" customHeight="1" x14ac:dyDescent="0.2">
      <c r="A787" s="29">
        <v>202645</v>
      </c>
      <c r="B787" s="26" t="s">
        <v>713</v>
      </c>
      <c r="C787" s="30" t="s">
        <v>5527</v>
      </c>
    </row>
    <row r="788" spans="1:3" ht="14.25" customHeight="1" x14ac:dyDescent="0.2">
      <c r="A788" s="29">
        <v>202646</v>
      </c>
      <c r="B788" s="26" t="s">
        <v>714</v>
      </c>
      <c r="C788" s="30" t="s">
        <v>5608</v>
      </c>
    </row>
    <row r="789" spans="1:3" ht="14.25" customHeight="1" x14ac:dyDescent="0.2">
      <c r="A789" s="29">
        <v>202652</v>
      </c>
      <c r="B789" s="26" t="s">
        <v>715</v>
      </c>
      <c r="C789" s="30" t="s">
        <v>5527</v>
      </c>
    </row>
    <row r="790" spans="1:3" ht="14.25" customHeight="1" x14ac:dyDescent="0.2">
      <c r="A790" s="29">
        <v>202653</v>
      </c>
      <c r="B790" s="26" t="s">
        <v>716</v>
      </c>
      <c r="C790" s="30" t="s">
        <v>5606</v>
      </c>
    </row>
    <row r="791" spans="1:3" ht="14.25" customHeight="1" x14ac:dyDescent="0.2">
      <c r="A791" s="29">
        <v>202654</v>
      </c>
      <c r="B791" s="26" t="s">
        <v>717</v>
      </c>
      <c r="C791" s="30" t="s">
        <v>5606</v>
      </c>
    </row>
    <row r="792" spans="1:3" ht="14.25" customHeight="1" x14ac:dyDescent="0.2">
      <c r="A792" s="29">
        <v>202655</v>
      </c>
      <c r="B792" s="26" t="s">
        <v>718</v>
      </c>
      <c r="C792" s="30" t="s">
        <v>5606</v>
      </c>
    </row>
    <row r="793" spans="1:3" ht="14.25" customHeight="1" x14ac:dyDescent="0.2">
      <c r="A793" s="29">
        <v>202661</v>
      </c>
      <c r="B793" s="26" t="s">
        <v>719</v>
      </c>
      <c r="C793" s="30" t="s">
        <v>5606</v>
      </c>
    </row>
    <row r="794" spans="1:3" ht="14.25" customHeight="1" x14ac:dyDescent="0.2">
      <c r="A794" s="29">
        <v>202662</v>
      </c>
      <c r="B794" s="26" t="s">
        <v>720</v>
      </c>
      <c r="C794" s="30" t="s">
        <v>5606</v>
      </c>
    </row>
    <row r="795" spans="1:3" ht="14.25" customHeight="1" x14ac:dyDescent="0.2">
      <c r="A795" s="29">
        <v>202663</v>
      </c>
      <c r="B795" s="26" t="s">
        <v>721</v>
      </c>
      <c r="C795" s="30" t="s">
        <v>5606</v>
      </c>
    </row>
    <row r="796" spans="1:3" ht="14.25" customHeight="1" x14ac:dyDescent="0.2">
      <c r="A796" s="29">
        <v>202896</v>
      </c>
      <c r="B796" s="26" t="s">
        <v>722</v>
      </c>
      <c r="C796" s="30" t="s">
        <v>5621</v>
      </c>
    </row>
    <row r="797" spans="1:3" ht="14.25" customHeight="1" x14ac:dyDescent="0.2">
      <c r="A797" s="29">
        <v>202907</v>
      </c>
      <c r="B797" s="26" t="s">
        <v>723</v>
      </c>
      <c r="C797" s="30" t="s">
        <v>5621</v>
      </c>
    </row>
    <row r="798" spans="1:3" ht="14.25" customHeight="1" x14ac:dyDescent="0.2">
      <c r="A798" s="29">
        <v>202908</v>
      </c>
      <c r="B798" s="26" t="s">
        <v>724</v>
      </c>
      <c r="C798" s="30" t="s">
        <v>5608</v>
      </c>
    </row>
    <row r="799" spans="1:3" ht="14.25" customHeight="1" x14ac:dyDescent="0.2">
      <c r="A799" s="29">
        <v>202909</v>
      </c>
      <c r="B799" s="26" t="s">
        <v>725</v>
      </c>
      <c r="C799" s="30" t="s">
        <v>5608</v>
      </c>
    </row>
    <row r="800" spans="1:3" ht="14.25" customHeight="1" x14ac:dyDescent="0.2">
      <c r="A800" s="29">
        <v>202911</v>
      </c>
      <c r="B800" s="26" t="s">
        <v>726</v>
      </c>
      <c r="C800" s="30" t="s">
        <v>5621</v>
      </c>
    </row>
    <row r="801" spans="1:3" ht="14.25" customHeight="1" x14ac:dyDescent="0.2">
      <c r="A801" s="29">
        <v>202912</v>
      </c>
      <c r="B801" s="26" t="s">
        <v>727</v>
      </c>
      <c r="C801" s="30" t="s">
        <v>5621</v>
      </c>
    </row>
    <row r="802" spans="1:3" ht="14.25" customHeight="1" x14ac:dyDescent="0.2">
      <c r="A802" s="29">
        <v>202913</v>
      </c>
      <c r="B802" s="26" t="s">
        <v>728</v>
      </c>
      <c r="C802" s="30" t="s">
        <v>5621</v>
      </c>
    </row>
    <row r="803" spans="1:3" ht="14.25" customHeight="1" x14ac:dyDescent="0.2">
      <c r="A803" s="29">
        <v>202998</v>
      </c>
      <c r="B803" s="26" t="s">
        <v>5752</v>
      </c>
      <c r="C803" s="30" t="s">
        <v>92</v>
      </c>
    </row>
    <row r="804" spans="1:3" ht="14.25" customHeight="1" x14ac:dyDescent="0.2">
      <c r="A804" s="29">
        <v>202999</v>
      </c>
      <c r="B804" s="26" t="s">
        <v>729</v>
      </c>
      <c r="C804" s="30" t="s">
        <v>5621</v>
      </c>
    </row>
    <row r="805" spans="1:3" ht="14.25" customHeight="1" x14ac:dyDescent="0.2">
      <c r="A805" s="29">
        <v>203000</v>
      </c>
      <c r="B805" s="26" t="s">
        <v>5753</v>
      </c>
      <c r="C805" s="30" t="s">
        <v>73</v>
      </c>
    </row>
    <row r="806" spans="1:3" ht="14.25" customHeight="1" x14ac:dyDescent="0.2">
      <c r="A806" s="29">
        <v>203100</v>
      </c>
      <c r="B806" s="26" t="s">
        <v>5754</v>
      </c>
      <c r="C806" s="30" t="s">
        <v>73</v>
      </c>
    </row>
    <row r="807" spans="1:3" ht="14.25" customHeight="1" x14ac:dyDescent="0.2">
      <c r="A807" s="29">
        <v>203120</v>
      </c>
      <c r="B807" s="26" t="s">
        <v>5755</v>
      </c>
      <c r="C807" s="30" t="s">
        <v>73</v>
      </c>
    </row>
    <row r="808" spans="1:3" ht="14.25" customHeight="1" x14ac:dyDescent="0.2">
      <c r="A808" s="29">
        <v>203125</v>
      </c>
      <c r="B808" s="26" t="s">
        <v>5756</v>
      </c>
      <c r="C808" s="30" t="s">
        <v>73</v>
      </c>
    </row>
    <row r="809" spans="1:3" ht="14.25" customHeight="1" x14ac:dyDescent="0.2">
      <c r="A809" s="29">
        <v>203202</v>
      </c>
      <c r="B809" s="26" t="s">
        <v>5757</v>
      </c>
      <c r="C809" s="30" t="s">
        <v>73</v>
      </c>
    </row>
    <row r="810" spans="1:3" ht="14.25" customHeight="1" x14ac:dyDescent="0.2">
      <c r="A810" s="29">
        <v>203205</v>
      </c>
      <c r="B810" s="26" t="s">
        <v>5758</v>
      </c>
      <c r="C810" s="30" t="s">
        <v>73</v>
      </c>
    </row>
    <row r="811" spans="1:3" ht="14.25" customHeight="1" x14ac:dyDescent="0.2">
      <c r="A811" s="29">
        <v>203304</v>
      </c>
      <c r="B811" s="26" t="s">
        <v>5759</v>
      </c>
      <c r="C811" s="30" t="s">
        <v>73</v>
      </c>
    </row>
    <row r="812" spans="1:3" ht="14.25" customHeight="1" x14ac:dyDescent="0.2">
      <c r="A812" s="29">
        <v>203305</v>
      </c>
      <c r="B812" s="26" t="s">
        <v>5760</v>
      </c>
      <c r="C812" s="30" t="s">
        <v>73</v>
      </c>
    </row>
    <row r="813" spans="1:3" ht="14.25" customHeight="1" x14ac:dyDescent="0.2">
      <c r="A813" s="29">
        <v>203321</v>
      </c>
      <c r="B813" s="26" t="s">
        <v>730</v>
      </c>
      <c r="C813" s="30" t="s">
        <v>5621</v>
      </c>
    </row>
    <row r="814" spans="1:3" ht="14.25" customHeight="1" x14ac:dyDescent="0.2">
      <c r="A814" s="29">
        <v>203398</v>
      </c>
      <c r="B814" s="26" t="s">
        <v>731</v>
      </c>
      <c r="C814" s="30" t="s">
        <v>73</v>
      </c>
    </row>
    <row r="815" spans="1:3" ht="14.25" customHeight="1" x14ac:dyDescent="0.2">
      <c r="A815" s="29">
        <v>203401</v>
      </c>
      <c r="B815" s="26" t="s">
        <v>732</v>
      </c>
      <c r="C815" s="30" t="s">
        <v>73</v>
      </c>
    </row>
    <row r="816" spans="1:3" ht="14.25" customHeight="1" x14ac:dyDescent="0.2">
      <c r="A816" s="29">
        <v>203402</v>
      </c>
      <c r="B816" s="26" t="s">
        <v>5566</v>
      </c>
      <c r="C816" s="30" t="s">
        <v>134</v>
      </c>
    </row>
    <row r="817" spans="1:3" ht="14.25" customHeight="1" x14ac:dyDescent="0.2">
      <c r="A817" s="29">
        <v>204001</v>
      </c>
      <c r="B817" s="26" t="s">
        <v>733</v>
      </c>
      <c r="C817" s="30" t="s">
        <v>5527</v>
      </c>
    </row>
    <row r="818" spans="1:3" ht="14.25" customHeight="1" x14ac:dyDescent="0.2">
      <c r="A818" s="29">
        <v>204081</v>
      </c>
      <c r="B818" s="26" t="s">
        <v>734</v>
      </c>
      <c r="C818" s="30" t="s">
        <v>5527</v>
      </c>
    </row>
    <row r="819" spans="1:3" ht="14.25" customHeight="1" x14ac:dyDescent="0.2">
      <c r="A819" s="29">
        <v>204082</v>
      </c>
      <c r="B819" s="26" t="s">
        <v>735</v>
      </c>
      <c r="C819" s="30" t="s">
        <v>5527</v>
      </c>
    </row>
    <row r="820" spans="1:3" ht="14.25" customHeight="1" x14ac:dyDescent="0.2">
      <c r="A820" s="29">
        <v>204083</v>
      </c>
      <c r="B820" s="26" t="s">
        <v>736</v>
      </c>
      <c r="C820" s="30" t="s">
        <v>5527</v>
      </c>
    </row>
    <row r="821" spans="1:3" ht="14.25" customHeight="1" x14ac:dyDescent="0.2">
      <c r="A821" s="29">
        <v>204084</v>
      </c>
      <c r="B821" s="26" t="s">
        <v>5567</v>
      </c>
      <c r="C821" s="30" t="s">
        <v>5527</v>
      </c>
    </row>
    <row r="822" spans="1:3" ht="14.25" customHeight="1" x14ac:dyDescent="0.2">
      <c r="A822" s="29">
        <v>204090</v>
      </c>
      <c r="B822" s="26" t="s">
        <v>737</v>
      </c>
      <c r="C822" s="30" t="s">
        <v>5527</v>
      </c>
    </row>
    <row r="823" spans="1:3" ht="14.25" customHeight="1" x14ac:dyDescent="0.2">
      <c r="A823" s="29">
        <v>204091</v>
      </c>
      <c r="B823" s="26" t="s">
        <v>738</v>
      </c>
      <c r="C823" s="30" t="s">
        <v>5527</v>
      </c>
    </row>
    <row r="824" spans="1:3" ht="14.25" customHeight="1" x14ac:dyDescent="0.2">
      <c r="A824" s="29">
        <v>204092</v>
      </c>
      <c r="B824" s="26" t="s">
        <v>739</v>
      </c>
      <c r="C824" s="30" t="s">
        <v>5527</v>
      </c>
    </row>
    <row r="825" spans="1:3" ht="14.25" customHeight="1" x14ac:dyDescent="0.2">
      <c r="A825" s="29">
        <v>204093</v>
      </c>
      <c r="B825" s="26" t="s">
        <v>740</v>
      </c>
      <c r="C825" s="30" t="s">
        <v>5527</v>
      </c>
    </row>
    <row r="826" spans="1:3" ht="14.25" customHeight="1" x14ac:dyDescent="0.2">
      <c r="A826" s="29">
        <v>204094</v>
      </c>
      <c r="B826" s="26" t="s">
        <v>741</v>
      </c>
      <c r="C826" s="30" t="s">
        <v>5527</v>
      </c>
    </row>
    <row r="827" spans="1:3" ht="14.25" customHeight="1" x14ac:dyDescent="0.2">
      <c r="A827" s="29">
        <v>204095</v>
      </c>
      <c r="B827" s="26" t="s">
        <v>742</v>
      </c>
      <c r="C827" s="30" t="s">
        <v>5527</v>
      </c>
    </row>
    <row r="828" spans="1:3" ht="14.25" customHeight="1" x14ac:dyDescent="0.2">
      <c r="A828" s="29">
        <v>204101</v>
      </c>
      <c r="B828" s="26" t="s">
        <v>743</v>
      </c>
      <c r="C828" s="30" t="s">
        <v>5527</v>
      </c>
    </row>
    <row r="829" spans="1:3" ht="14.25" customHeight="1" x14ac:dyDescent="0.2">
      <c r="A829" s="29">
        <v>204102</v>
      </c>
      <c r="B829" s="26" t="s">
        <v>744</v>
      </c>
      <c r="C829" s="30" t="s">
        <v>5527</v>
      </c>
    </row>
    <row r="830" spans="1:3" ht="14.25" customHeight="1" x14ac:dyDescent="0.2">
      <c r="A830" s="29">
        <v>204103</v>
      </c>
      <c r="B830" s="26" t="s">
        <v>745</v>
      </c>
      <c r="C830" s="30" t="s">
        <v>5527</v>
      </c>
    </row>
    <row r="831" spans="1:3" ht="14.25" customHeight="1" x14ac:dyDescent="0.2">
      <c r="A831" s="29">
        <v>204104</v>
      </c>
      <c r="B831" s="26" t="s">
        <v>746</v>
      </c>
      <c r="C831" s="30" t="s">
        <v>5527</v>
      </c>
    </row>
    <row r="832" spans="1:3" ht="14.25" customHeight="1" x14ac:dyDescent="0.2">
      <c r="A832" s="29">
        <v>204110</v>
      </c>
      <c r="B832" s="26" t="s">
        <v>747</v>
      </c>
      <c r="C832" s="30" t="s">
        <v>134</v>
      </c>
    </row>
    <row r="833" spans="1:3" ht="14.25" customHeight="1" x14ac:dyDescent="0.2">
      <c r="A833" s="29">
        <v>204111</v>
      </c>
      <c r="B833" s="26" t="s">
        <v>733</v>
      </c>
      <c r="C833" s="30" t="s">
        <v>5621</v>
      </c>
    </row>
    <row r="834" spans="1:3" ht="14.25" customHeight="1" x14ac:dyDescent="0.2">
      <c r="A834" s="29">
        <v>204140</v>
      </c>
      <c r="B834" s="26" t="s">
        <v>748</v>
      </c>
      <c r="C834" s="30" t="s">
        <v>5527</v>
      </c>
    </row>
    <row r="835" spans="1:3" ht="14.25" customHeight="1" x14ac:dyDescent="0.2">
      <c r="A835" s="29">
        <v>204151</v>
      </c>
      <c r="B835" s="26" t="s">
        <v>749</v>
      </c>
      <c r="C835" s="30" t="s">
        <v>5621</v>
      </c>
    </row>
    <row r="836" spans="1:3" ht="14.25" customHeight="1" x14ac:dyDescent="0.2">
      <c r="A836" s="29">
        <v>204152</v>
      </c>
      <c r="B836" s="26" t="s">
        <v>750</v>
      </c>
      <c r="C836" s="30" t="s">
        <v>5621</v>
      </c>
    </row>
    <row r="837" spans="1:3" ht="14.25" customHeight="1" x14ac:dyDescent="0.2">
      <c r="A837" s="29">
        <v>204189</v>
      </c>
      <c r="B837" s="26" t="s">
        <v>5761</v>
      </c>
      <c r="C837" s="30" t="s">
        <v>5621</v>
      </c>
    </row>
    <row r="838" spans="1:3" ht="14.25" customHeight="1" x14ac:dyDescent="0.2">
      <c r="A838" s="29">
        <v>204198</v>
      </c>
      <c r="B838" s="26" t="s">
        <v>751</v>
      </c>
      <c r="C838" s="30" t="s">
        <v>5606</v>
      </c>
    </row>
    <row r="839" spans="1:3" ht="14.25" customHeight="1" x14ac:dyDescent="0.2">
      <c r="A839" s="29">
        <v>204211</v>
      </c>
      <c r="B839" s="26" t="s">
        <v>512</v>
      </c>
      <c r="C839" s="30" t="s">
        <v>5601</v>
      </c>
    </row>
    <row r="840" spans="1:3" ht="14.25" customHeight="1" x14ac:dyDescent="0.2">
      <c r="A840" s="29">
        <v>204212</v>
      </c>
      <c r="B840" s="26" t="s">
        <v>5762</v>
      </c>
      <c r="C840" s="30" t="s">
        <v>5601</v>
      </c>
    </row>
    <row r="841" spans="1:3" ht="14.25" customHeight="1" x14ac:dyDescent="0.2">
      <c r="A841" s="29">
        <v>204213</v>
      </c>
      <c r="B841" s="26" t="s">
        <v>512</v>
      </c>
      <c r="C841" s="30" t="s">
        <v>5621</v>
      </c>
    </row>
    <row r="842" spans="1:3" ht="14.25" customHeight="1" x14ac:dyDescent="0.2">
      <c r="A842" s="29">
        <v>204401</v>
      </c>
      <c r="B842" s="26" t="s">
        <v>752</v>
      </c>
      <c r="C842" s="30" t="s">
        <v>5621</v>
      </c>
    </row>
    <row r="843" spans="1:3" ht="14.25" customHeight="1" x14ac:dyDescent="0.2">
      <c r="A843" s="29">
        <v>204402</v>
      </c>
      <c r="B843" s="26" t="s">
        <v>753</v>
      </c>
      <c r="C843" s="30" t="s">
        <v>5621</v>
      </c>
    </row>
    <row r="844" spans="1:3" ht="14.25" customHeight="1" x14ac:dyDescent="0.2">
      <c r="A844" s="29">
        <v>204403</v>
      </c>
      <c r="B844" s="26" t="s">
        <v>754</v>
      </c>
      <c r="C844" s="30" t="s">
        <v>5621</v>
      </c>
    </row>
    <row r="845" spans="1:3" ht="14.25" customHeight="1" x14ac:dyDescent="0.2">
      <c r="A845" s="29">
        <v>204404</v>
      </c>
      <c r="B845" s="26" t="s">
        <v>755</v>
      </c>
      <c r="C845" s="30" t="s">
        <v>5621</v>
      </c>
    </row>
    <row r="846" spans="1:3" ht="14.25" customHeight="1" x14ac:dyDescent="0.2">
      <c r="A846" s="29">
        <v>204405</v>
      </c>
      <c r="B846" s="26" t="s">
        <v>756</v>
      </c>
      <c r="C846" s="30" t="s">
        <v>5621</v>
      </c>
    </row>
    <row r="847" spans="1:3" ht="14.25" customHeight="1" x14ac:dyDescent="0.2">
      <c r="A847" s="29">
        <v>204406</v>
      </c>
      <c r="B847" s="26" t="s">
        <v>757</v>
      </c>
      <c r="C847" s="30" t="s">
        <v>5621</v>
      </c>
    </row>
    <row r="848" spans="1:3" ht="14.25" customHeight="1" x14ac:dyDescent="0.2">
      <c r="A848" s="29">
        <v>204407</v>
      </c>
      <c r="B848" s="26" t="s">
        <v>758</v>
      </c>
      <c r="C848" s="30" t="s">
        <v>5621</v>
      </c>
    </row>
    <row r="849" spans="1:3" ht="14.25" customHeight="1" x14ac:dyDescent="0.2">
      <c r="A849" s="29">
        <v>204408</v>
      </c>
      <c r="B849" s="26" t="s">
        <v>759</v>
      </c>
      <c r="C849" s="30" t="s">
        <v>5621</v>
      </c>
    </row>
    <row r="850" spans="1:3" ht="14.25" customHeight="1" x14ac:dyDescent="0.2">
      <c r="A850" s="29">
        <v>204409</v>
      </c>
      <c r="B850" s="26" t="s">
        <v>760</v>
      </c>
      <c r="C850" s="30" t="s">
        <v>5621</v>
      </c>
    </row>
    <row r="851" spans="1:3" ht="14.25" customHeight="1" x14ac:dyDescent="0.2">
      <c r="A851" s="29">
        <v>204410</v>
      </c>
      <c r="B851" s="26" t="s">
        <v>761</v>
      </c>
      <c r="C851" s="30" t="s">
        <v>5621</v>
      </c>
    </row>
    <row r="852" spans="1:3" ht="14.25" customHeight="1" x14ac:dyDescent="0.2">
      <c r="A852" s="29">
        <v>204411</v>
      </c>
      <c r="B852" s="26" t="s">
        <v>762</v>
      </c>
      <c r="C852" s="30" t="s">
        <v>5621</v>
      </c>
    </row>
    <row r="853" spans="1:3" ht="14.25" customHeight="1" x14ac:dyDescent="0.2">
      <c r="A853" s="29">
        <v>204412</v>
      </c>
      <c r="B853" s="26" t="s">
        <v>763</v>
      </c>
      <c r="C853" s="30" t="s">
        <v>5621</v>
      </c>
    </row>
    <row r="854" spans="1:3" ht="14.25" customHeight="1" x14ac:dyDescent="0.2">
      <c r="A854" s="29">
        <v>204503</v>
      </c>
      <c r="B854" s="26" t="s">
        <v>764</v>
      </c>
      <c r="C854" s="30" t="s">
        <v>5621</v>
      </c>
    </row>
    <row r="855" spans="1:3" ht="14.25" customHeight="1" x14ac:dyDescent="0.2">
      <c r="A855" s="29">
        <v>204504</v>
      </c>
      <c r="B855" s="26" t="s">
        <v>765</v>
      </c>
      <c r="C855" s="30" t="s">
        <v>5621</v>
      </c>
    </row>
    <row r="856" spans="1:3" ht="14.25" customHeight="1" x14ac:dyDescent="0.2">
      <c r="A856" s="29">
        <v>204601</v>
      </c>
      <c r="B856" s="26" t="s">
        <v>766</v>
      </c>
      <c r="C856" s="30" t="s">
        <v>5621</v>
      </c>
    </row>
    <row r="857" spans="1:3" ht="14.25" customHeight="1" x14ac:dyDescent="0.2">
      <c r="A857" s="29">
        <v>204649</v>
      </c>
      <c r="B857" s="26" t="s">
        <v>767</v>
      </c>
      <c r="C857" s="30" t="s">
        <v>5527</v>
      </c>
    </row>
    <row r="858" spans="1:3" ht="14.25" customHeight="1" x14ac:dyDescent="0.2">
      <c r="A858" s="29">
        <v>204650</v>
      </c>
      <c r="B858" s="26" t="s">
        <v>767</v>
      </c>
      <c r="C858" s="30" t="s">
        <v>73</v>
      </c>
    </row>
    <row r="859" spans="1:3" ht="14.25" customHeight="1" x14ac:dyDescent="0.2">
      <c r="A859" s="29">
        <v>204651</v>
      </c>
      <c r="B859" s="26" t="s">
        <v>5763</v>
      </c>
      <c r="C859" s="30" t="s">
        <v>5606</v>
      </c>
    </row>
    <row r="860" spans="1:3" ht="14.25" customHeight="1" x14ac:dyDescent="0.2">
      <c r="A860" s="29">
        <v>204652</v>
      </c>
      <c r="B860" s="26" t="s">
        <v>5764</v>
      </c>
      <c r="C860" s="30" t="s">
        <v>5606</v>
      </c>
    </row>
    <row r="861" spans="1:3" ht="14.25" customHeight="1" x14ac:dyDescent="0.2">
      <c r="A861" s="29">
        <v>205001</v>
      </c>
      <c r="B861" s="26" t="s">
        <v>768</v>
      </c>
      <c r="C861" s="30" t="s">
        <v>73</v>
      </c>
    </row>
    <row r="862" spans="1:3" ht="14.25" customHeight="1" x14ac:dyDescent="0.2">
      <c r="A862" s="29">
        <v>205002</v>
      </c>
      <c r="B862" s="26" t="s">
        <v>769</v>
      </c>
      <c r="C862" s="30" t="s">
        <v>73</v>
      </c>
    </row>
    <row r="863" spans="1:3" ht="14.25" customHeight="1" x14ac:dyDescent="0.2">
      <c r="A863" s="29">
        <v>205003</v>
      </c>
      <c r="B863" s="26" t="s">
        <v>770</v>
      </c>
      <c r="C863" s="30" t="s">
        <v>73</v>
      </c>
    </row>
    <row r="864" spans="1:3" ht="14.25" customHeight="1" x14ac:dyDescent="0.2">
      <c r="A864" s="29">
        <v>205004</v>
      </c>
      <c r="B864" s="26" t="s">
        <v>771</v>
      </c>
      <c r="C864" s="30" t="s">
        <v>73</v>
      </c>
    </row>
    <row r="865" spans="1:3" ht="14.25" customHeight="1" x14ac:dyDescent="0.2">
      <c r="A865" s="29">
        <v>205005</v>
      </c>
      <c r="B865" s="26" t="s">
        <v>772</v>
      </c>
      <c r="C865" s="30" t="s">
        <v>73</v>
      </c>
    </row>
    <row r="866" spans="1:3" ht="14.25" customHeight="1" x14ac:dyDescent="0.2">
      <c r="A866" s="29">
        <v>205006</v>
      </c>
      <c r="B866" s="26" t="s">
        <v>773</v>
      </c>
      <c r="C866" s="30" t="s">
        <v>73</v>
      </c>
    </row>
    <row r="867" spans="1:3" ht="14.25" customHeight="1" x14ac:dyDescent="0.2">
      <c r="A867" s="29">
        <v>205007</v>
      </c>
      <c r="B867" s="26" t="s">
        <v>774</v>
      </c>
      <c r="C867" s="30" t="s">
        <v>73</v>
      </c>
    </row>
    <row r="868" spans="1:3" ht="14.25" customHeight="1" x14ac:dyDescent="0.2">
      <c r="A868" s="29">
        <v>205008</v>
      </c>
      <c r="B868" s="26" t="s">
        <v>775</v>
      </c>
      <c r="C868" s="30" t="s">
        <v>73</v>
      </c>
    </row>
    <row r="869" spans="1:3" ht="14.25" customHeight="1" x14ac:dyDescent="0.2">
      <c r="A869" s="29">
        <v>205009</v>
      </c>
      <c r="B869" s="26" t="s">
        <v>776</v>
      </c>
      <c r="C869" s="30" t="s">
        <v>73</v>
      </c>
    </row>
    <row r="870" spans="1:3" ht="14.25" customHeight="1" x14ac:dyDescent="0.2">
      <c r="A870" s="29">
        <v>205010</v>
      </c>
      <c r="B870" s="26" t="s">
        <v>5765</v>
      </c>
      <c r="C870" s="30" t="s">
        <v>73</v>
      </c>
    </row>
    <row r="871" spans="1:3" ht="14.25" customHeight="1" x14ac:dyDescent="0.2">
      <c r="A871" s="29">
        <v>205020</v>
      </c>
      <c r="B871" s="26" t="s">
        <v>777</v>
      </c>
      <c r="C871" s="30" t="s">
        <v>73</v>
      </c>
    </row>
    <row r="872" spans="1:3" ht="14.25" customHeight="1" x14ac:dyDescent="0.2">
      <c r="A872" s="29">
        <v>205040</v>
      </c>
      <c r="B872" s="26" t="s">
        <v>778</v>
      </c>
      <c r="C872" s="30" t="s">
        <v>5606</v>
      </c>
    </row>
    <row r="873" spans="1:3" ht="14.25" customHeight="1" x14ac:dyDescent="0.2">
      <c r="A873" s="29">
        <v>205088</v>
      </c>
      <c r="B873" s="26" t="s">
        <v>779</v>
      </c>
      <c r="C873" s="30" t="s">
        <v>73</v>
      </c>
    </row>
    <row r="874" spans="1:3" ht="14.25" customHeight="1" x14ac:dyDescent="0.2">
      <c r="A874" s="29">
        <v>206000</v>
      </c>
      <c r="B874" s="26" t="s">
        <v>5766</v>
      </c>
      <c r="C874" s="30" t="s">
        <v>73</v>
      </c>
    </row>
    <row r="875" spans="1:3" ht="14.25" customHeight="1" x14ac:dyDescent="0.2">
      <c r="A875" s="29">
        <v>206101</v>
      </c>
      <c r="B875" s="26" t="s">
        <v>780</v>
      </c>
      <c r="C875" s="30" t="s">
        <v>73</v>
      </c>
    </row>
    <row r="876" spans="1:3" ht="14.25" customHeight="1" x14ac:dyDescent="0.2">
      <c r="A876" s="29">
        <v>207000</v>
      </c>
      <c r="B876" s="26" t="s">
        <v>5767</v>
      </c>
      <c r="C876" s="30" t="s">
        <v>73</v>
      </c>
    </row>
    <row r="877" spans="1:3" ht="14.25" customHeight="1" x14ac:dyDescent="0.2">
      <c r="A877" s="29">
        <v>207150</v>
      </c>
      <c r="B877" s="26" t="s">
        <v>781</v>
      </c>
      <c r="C877" s="30" t="s">
        <v>73</v>
      </c>
    </row>
    <row r="878" spans="1:3" ht="14.25" customHeight="1" x14ac:dyDescent="0.2">
      <c r="A878" s="29">
        <v>208000</v>
      </c>
      <c r="B878" s="26" t="s">
        <v>5768</v>
      </c>
      <c r="C878" s="30" t="s">
        <v>73</v>
      </c>
    </row>
    <row r="879" spans="1:3" ht="14.25" customHeight="1" x14ac:dyDescent="0.2">
      <c r="A879" s="29">
        <v>208602</v>
      </c>
      <c r="B879" s="26" t="s">
        <v>782</v>
      </c>
      <c r="C879" s="30" t="s">
        <v>73</v>
      </c>
    </row>
    <row r="880" spans="1:3" ht="14.25" customHeight="1" x14ac:dyDescent="0.2">
      <c r="A880" s="29">
        <v>208702</v>
      </c>
      <c r="B880" s="26" t="s">
        <v>783</v>
      </c>
      <c r="C880" s="30" t="s">
        <v>73</v>
      </c>
    </row>
    <row r="881" spans="1:3" ht="14.25" customHeight="1" x14ac:dyDescent="0.2">
      <c r="A881" s="29">
        <v>208703</v>
      </c>
      <c r="B881" s="26" t="s">
        <v>784</v>
      </c>
      <c r="C881" s="30" t="s">
        <v>5610</v>
      </c>
    </row>
    <row r="882" spans="1:3" ht="14.25" customHeight="1" x14ac:dyDescent="0.2">
      <c r="A882" s="29">
        <v>208801</v>
      </c>
      <c r="B882" s="26" t="s">
        <v>785</v>
      </c>
      <c r="C882" s="30" t="s">
        <v>73</v>
      </c>
    </row>
    <row r="883" spans="1:3" ht="14.25" customHeight="1" x14ac:dyDescent="0.2">
      <c r="A883" s="29">
        <v>208813</v>
      </c>
      <c r="B883" s="26" t="s">
        <v>786</v>
      </c>
      <c r="C883" s="30" t="s">
        <v>73</v>
      </c>
    </row>
    <row r="884" spans="1:3" ht="14.25" customHeight="1" x14ac:dyDescent="0.2">
      <c r="A884" s="29">
        <v>209001</v>
      </c>
      <c r="B884" s="26" t="s">
        <v>787</v>
      </c>
      <c r="C884" s="30" t="s">
        <v>134</v>
      </c>
    </row>
    <row r="885" spans="1:3" ht="14.25" customHeight="1" x14ac:dyDescent="0.2">
      <c r="A885" s="29">
        <v>209005</v>
      </c>
      <c r="B885" s="26" t="s">
        <v>788</v>
      </c>
      <c r="C885" s="30" t="s">
        <v>5621</v>
      </c>
    </row>
    <row r="886" spans="1:3" ht="14.25" customHeight="1" x14ac:dyDescent="0.2">
      <c r="A886" s="29">
        <v>209006</v>
      </c>
      <c r="B886" s="26" t="s">
        <v>789</v>
      </c>
      <c r="C886" s="30" t="s">
        <v>73</v>
      </c>
    </row>
    <row r="887" spans="1:3" ht="14.25" customHeight="1" x14ac:dyDescent="0.2">
      <c r="A887" s="29">
        <v>209010</v>
      </c>
      <c r="B887" s="26" t="s">
        <v>5769</v>
      </c>
      <c r="C887" s="30" t="s">
        <v>134</v>
      </c>
    </row>
    <row r="888" spans="1:3" ht="14.25" customHeight="1" x14ac:dyDescent="0.2">
      <c r="A888" s="29">
        <v>210017</v>
      </c>
      <c r="B888" s="26" t="s">
        <v>791</v>
      </c>
      <c r="C888" s="30" t="s">
        <v>5621</v>
      </c>
    </row>
    <row r="889" spans="1:3" ht="14.25" customHeight="1" x14ac:dyDescent="0.2">
      <c r="A889" s="29">
        <v>210018</v>
      </c>
      <c r="B889" s="26" t="s">
        <v>791</v>
      </c>
      <c r="C889" s="30" t="s">
        <v>5527</v>
      </c>
    </row>
    <row r="890" spans="1:3" ht="14.25" customHeight="1" x14ac:dyDescent="0.2">
      <c r="A890" s="29">
        <v>210035</v>
      </c>
      <c r="B890" s="26" t="s">
        <v>792</v>
      </c>
      <c r="C890" s="30" t="s">
        <v>5606</v>
      </c>
    </row>
    <row r="891" spans="1:3" ht="14.25" customHeight="1" x14ac:dyDescent="0.2">
      <c r="A891" s="29">
        <v>210039</v>
      </c>
      <c r="B891" s="26" t="s">
        <v>793</v>
      </c>
      <c r="C891" s="30" t="s">
        <v>5606</v>
      </c>
    </row>
    <row r="892" spans="1:3" ht="14.25" customHeight="1" x14ac:dyDescent="0.2">
      <c r="A892" s="29">
        <v>210040</v>
      </c>
      <c r="B892" s="26" t="s">
        <v>794</v>
      </c>
      <c r="C892" s="30" t="s">
        <v>5606</v>
      </c>
    </row>
    <row r="893" spans="1:3" ht="14.25" customHeight="1" x14ac:dyDescent="0.2">
      <c r="A893" s="29">
        <v>210100</v>
      </c>
      <c r="B893" s="26" t="s">
        <v>797</v>
      </c>
      <c r="C893" s="30" t="s">
        <v>134</v>
      </c>
    </row>
    <row r="894" spans="1:3" ht="14.25" customHeight="1" x14ac:dyDescent="0.2">
      <c r="A894" s="29">
        <v>210106</v>
      </c>
      <c r="B894" s="26" t="s">
        <v>798</v>
      </c>
      <c r="C894" s="30" t="s">
        <v>5606</v>
      </c>
    </row>
    <row r="895" spans="1:3" ht="14.25" customHeight="1" x14ac:dyDescent="0.2">
      <c r="A895" s="29">
        <v>210107</v>
      </c>
      <c r="B895" s="26" t="s">
        <v>798</v>
      </c>
      <c r="C895" s="30" t="s">
        <v>73</v>
      </c>
    </row>
    <row r="896" spans="1:3" ht="14.25" customHeight="1" x14ac:dyDescent="0.2">
      <c r="A896" s="29">
        <v>210116</v>
      </c>
      <c r="B896" s="26" t="s">
        <v>799</v>
      </c>
      <c r="C896" s="30" t="s">
        <v>5606</v>
      </c>
    </row>
    <row r="897" spans="1:3" ht="14.25" customHeight="1" x14ac:dyDescent="0.2">
      <c r="A897" s="29">
        <v>210149</v>
      </c>
      <c r="B897" s="26" t="s">
        <v>800</v>
      </c>
      <c r="C897" s="30" t="s">
        <v>73</v>
      </c>
    </row>
    <row r="898" spans="1:3" ht="14.25" customHeight="1" x14ac:dyDescent="0.2">
      <c r="A898" s="29">
        <v>210150</v>
      </c>
      <c r="B898" s="26" t="s">
        <v>800</v>
      </c>
      <c r="C898" s="30" t="s">
        <v>5606</v>
      </c>
    </row>
    <row r="899" spans="1:3" ht="14.25" customHeight="1" x14ac:dyDescent="0.2">
      <c r="A899" s="29">
        <v>210152</v>
      </c>
      <c r="B899" s="26" t="s">
        <v>801</v>
      </c>
      <c r="C899" s="30" t="s">
        <v>5610</v>
      </c>
    </row>
    <row r="900" spans="1:3" ht="14.25" customHeight="1" x14ac:dyDescent="0.2">
      <c r="A900" s="29">
        <v>210160</v>
      </c>
      <c r="B900" s="26" t="s">
        <v>802</v>
      </c>
      <c r="C900" s="30" t="s">
        <v>5606</v>
      </c>
    </row>
    <row r="901" spans="1:3" ht="14.25" customHeight="1" x14ac:dyDescent="0.2">
      <c r="A901" s="29">
        <v>210200</v>
      </c>
      <c r="B901" s="26" t="s">
        <v>803</v>
      </c>
      <c r="C901" s="30" t="s">
        <v>134</v>
      </c>
    </row>
    <row r="902" spans="1:3" ht="14.25" customHeight="1" x14ac:dyDescent="0.2">
      <c r="A902" s="29">
        <v>210300</v>
      </c>
      <c r="B902" s="26" t="s">
        <v>804</v>
      </c>
      <c r="C902" s="30" t="s">
        <v>5527</v>
      </c>
    </row>
    <row r="903" spans="1:3" ht="14.25" customHeight="1" x14ac:dyDescent="0.2">
      <c r="A903" s="29">
        <v>210301</v>
      </c>
      <c r="B903" s="26" t="s">
        <v>805</v>
      </c>
      <c r="C903" s="30" t="s">
        <v>5527</v>
      </c>
    </row>
    <row r="904" spans="1:3" ht="14.25" customHeight="1" x14ac:dyDescent="0.2">
      <c r="A904" s="29">
        <v>210302</v>
      </c>
      <c r="B904" s="26" t="s">
        <v>806</v>
      </c>
      <c r="C904" s="30" t="s">
        <v>5527</v>
      </c>
    </row>
    <row r="905" spans="1:3" ht="14.25" customHeight="1" x14ac:dyDescent="0.2">
      <c r="A905" s="29">
        <v>210303</v>
      </c>
      <c r="B905" s="26" t="s">
        <v>807</v>
      </c>
      <c r="C905" s="30" t="s">
        <v>5621</v>
      </c>
    </row>
    <row r="906" spans="1:3" ht="14.25" customHeight="1" x14ac:dyDescent="0.2">
      <c r="A906" s="29">
        <v>210305</v>
      </c>
      <c r="B906" s="26" t="s">
        <v>808</v>
      </c>
      <c r="C906" s="30" t="s">
        <v>5527</v>
      </c>
    </row>
    <row r="907" spans="1:3" ht="14.25" customHeight="1" x14ac:dyDescent="0.2">
      <c r="A907" s="29">
        <v>210306</v>
      </c>
      <c r="B907" s="26" t="s">
        <v>807</v>
      </c>
      <c r="C907" s="30" t="s">
        <v>5527</v>
      </c>
    </row>
    <row r="908" spans="1:3" ht="14.25" customHeight="1" x14ac:dyDescent="0.2">
      <c r="A908" s="29">
        <v>210307</v>
      </c>
      <c r="B908" s="26" t="s">
        <v>809</v>
      </c>
      <c r="C908" s="30" t="s">
        <v>5527</v>
      </c>
    </row>
    <row r="909" spans="1:3" ht="14.25" customHeight="1" x14ac:dyDescent="0.2">
      <c r="A909" s="29">
        <v>210400</v>
      </c>
      <c r="B909" s="26" t="s">
        <v>810</v>
      </c>
      <c r="C909" s="30" t="s">
        <v>5606</v>
      </c>
    </row>
    <row r="910" spans="1:3" ht="14.25" customHeight="1" x14ac:dyDescent="0.2">
      <c r="A910" s="29">
        <v>210820</v>
      </c>
      <c r="B910" s="26" t="s">
        <v>790</v>
      </c>
      <c r="C910" s="30" t="s">
        <v>92</v>
      </c>
    </row>
    <row r="911" spans="1:3" ht="14.25" customHeight="1" x14ac:dyDescent="0.2">
      <c r="A911" s="29">
        <v>212000</v>
      </c>
      <c r="B911" s="26" t="s">
        <v>5770</v>
      </c>
      <c r="C911" s="30" t="s">
        <v>73</v>
      </c>
    </row>
    <row r="912" spans="1:3" ht="14.25" customHeight="1" x14ac:dyDescent="0.2">
      <c r="A912" s="29">
        <v>212094</v>
      </c>
      <c r="B912" s="26" t="s">
        <v>811</v>
      </c>
      <c r="C912" s="30" t="s">
        <v>73</v>
      </c>
    </row>
    <row r="913" spans="1:3" ht="14.25" customHeight="1" x14ac:dyDescent="0.2">
      <c r="A913" s="29">
        <v>212300</v>
      </c>
      <c r="B913" s="26" t="s">
        <v>812</v>
      </c>
      <c r="C913" s="30" t="s">
        <v>5610</v>
      </c>
    </row>
    <row r="914" spans="1:3" ht="14.25" customHeight="1" x14ac:dyDescent="0.2">
      <c r="A914" s="29">
        <v>212302</v>
      </c>
      <c r="B914" s="26" t="s">
        <v>812</v>
      </c>
      <c r="C914" s="30" t="s">
        <v>73</v>
      </c>
    </row>
    <row r="915" spans="1:3" ht="14.25" customHeight="1" x14ac:dyDescent="0.2">
      <c r="A915" s="29">
        <v>213000</v>
      </c>
      <c r="B915" s="26" t="s">
        <v>5771</v>
      </c>
      <c r="C915" s="30" t="s">
        <v>73</v>
      </c>
    </row>
    <row r="916" spans="1:3" ht="14.25" customHeight="1" x14ac:dyDescent="0.2">
      <c r="A916" s="29">
        <v>213015</v>
      </c>
      <c r="B916" s="26" t="s">
        <v>813</v>
      </c>
      <c r="C916" s="30" t="s">
        <v>73</v>
      </c>
    </row>
    <row r="917" spans="1:3" ht="14.25" customHeight="1" x14ac:dyDescent="0.2">
      <c r="A917" s="29">
        <v>213016</v>
      </c>
      <c r="B917" s="26" t="s">
        <v>814</v>
      </c>
      <c r="C917" s="30" t="s">
        <v>73</v>
      </c>
    </row>
    <row r="918" spans="1:3" ht="14.25" customHeight="1" x14ac:dyDescent="0.2">
      <c r="A918" s="29">
        <v>213050</v>
      </c>
      <c r="B918" s="26" t="s">
        <v>815</v>
      </c>
      <c r="C918" s="30" t="s">
        <v>73</v>
      </c>
    </row>
    <row r="919" spans="1:3" ht="14.25" customHeight="1" x14ac:dyDescent="0.2">
      <c r="A919" s="29">
        <v>213051</v>
      </c>
      <c r="B919" s="26" t="s">
        <v>816</v>
      </c>
      <c r="C919" s="30" t="s">
        <v>73</v>
      </c>
    </row>
    <row r="920" spans="1:3" ht="14.25" customHeight="1" x14ac:dyDescent="0.2">
      <c r="A920" s="29">
        <v>213100</v>
      </c>
      <c r="B920" s="26" t="s">
        <v>5772</v>
      </c>
      <c r="C920" s="30" t="s">
        <v>73</v>
      </c>
    </row>
    <row r="921" spans="1:3" ht="14.25" customHeight="1" x14ac:dyDescent="0.2">
      <c r="A921" s="29">
        <v>213102</v>
      </c>
      <c r="B921" s="26" t="s">
        <v>817</v>
      </c>
      <c r="C921" s="30" t="s">
        <v>73</v>
      </c>
    </row>
    <row r="922" spans="1:3" ht="14.25" customHeight="1" x14ac:dyDescent="0.2">
      <c r="A922" s="29">
        <v>213300</v>
      </c>
      <c r="B922" s="26" t="s">
        <v>818</v>
      </c>
      <c r="C922" s="30" t="s">
        <v>73</v>
      </c>
    </row>
    <row r="923" spans="1:3" ht="14.25" customHeight="1" x14ac:dyDescent="0.2">
      <c r="A923" s="29">
        <v>213732</v>
      </c>
      <c r="B923" s="26" t="s">
        <v>819</v>
      </c>
      <c r="C923" s="30" t="s">
        <v>73</v>
      </c>
    </row>
    <row r="924" spans="1:3" ht="14.25" customHeight="1" x14ac:dyDescent="0.2">
      <c r="A924" s="29">
        <v>213901</v>
      </c>
      <c r="B924" s="26" t="s">
        <v>820</v>
      </c>
      <c r="C924" s="30" t="s">
        <v>73</v>
      </c>
    </row>
    <row r="925" spans="1:3" ht="14.25" customHeight="1" x14ac:dyDescent="0.2">
      <c r="A925" s="29">
        <v>213902</v>
      </c>
      <c r="B925" s="26" t="s">
        <v>821</v>
      </c>
      <c r="C925" s="30" t="s">
        <v>73</v>
      </c>
    </row>
    <row r="926" spans="1:3" ht="14.25" customHeight="1" x14ac:dyDescent="0.2">
      <c r="A926" s="29">
        <v>213904</v>
      </c>
      <c r="B926" s="26" t="s">
        <v>822</v>
      </c>
      <c r="C926" s="30" t="s">
        <v>134</v>
      </c>
    </row>
    <row r="927" spans="1:3" ht="14.25" customHeight="1" x14ac:dyDescent="0.2">
      <c r="A927" s="29">
        <v>214000</v>
      </c>
      <c r="B927" s="26" t="s">
        <v>5773</v>
      </c>
      <c r="C927" s="30" t="s">
        <v>73</v>
      </c>
    </row>
    <row r="928" spans="1:3" ht="14.25" customHeight="1" x14ac:dyDescent="0.2">
      <c r="A928" s="29">
        <v>214011</v>
      </c>
      <c r="B928" s="26" t="s">
        <v>823</v>
      </c>
      <c r="C928" s="30" t="s">
        <v>73</v>
      </c>
    </row>
    <row r="929" spans="1:3" ht="14.25" customHeight="1" x14ac:dyDescent="0.2">
      <c r="A929" s="29">
        <v>214100</v>
      </c>
      <c r="B929" s="26" t="s">
        <v>5774</v>
      </c>
      <c r="C929" s="30" t="s">
        <v>73</v>
      </c>
    </row>
    <row r="930" spans="1:3" ht="14.25" customHeight="1" x14ac:dyDescent="0.2">
      <c r="A930" s="29">
        <v>215000</v>
      </c>
      <c r="B930" s="26" t="s">
        <v>824</v>
      </c>
      <c r="C930" s="30" t="s">
        <v>134</v>
      </c>
    </row>
    <row r="931" spans="1:3" ht="14.25" customHeight="1" x14ac:dyDescent="0.2">
      <c r="A931" s="29">
        <v>215001</v>
      </c>
      <c r="B931" s="26" t="s">
        <v>825</v>
      </c>
      <c r="C931" s="30" t="s">
        <v>5606</v>
      </c>
    </row>
    <row r="932" spans="1:3" ht="14.25" customHeight="1" x14ac:dyDescent="0.2">
      <c r="A932" s="29">
        <v>216000</v>
      </c>
      <c r="B932" s="26" t="s">
        <v>5775</v>
      </c>
      <c r="C932" s="30" t="s">
        <v>73</v>
      </c>
    </row>
    <row r="933" spans="1:3" ht="14.25" customHeight="1" x14ac:dyDescent="0.2">
      <c r="A933" s="29">
        <v>216006</v>
      </c>
      <c r="B933" s="26" t="s">
        <v>826</v>
      </c>
      <c r="C933" s="30" t="s">
        <v>73</v>
      </c>
    </row>
    <row r="934" spans="1:3" ht="14.25" customHeight="1" x14ac:dyDescent="0.2">
      <c r="A934" s="29">
        <v>216011</v>
      </c>
      <c r="B934" s="26" t="s">
        <v>827</v>
      </c>
      <c r="C934" s="30" t="s">
        <v>73</v>
      </c>
    </row>
    <row r="935" spans="1:3" ht="14.25" customHeight="1" x14ac:dyDescent="0.2">
      <c r="A935" s="29">
        <v>216012</v>
      </c>
      <c r="B935" s="26" t="s">
        <v>828</v>
      </c>
      <c r="C935" s="30" t="s">
        <v>73</v>
      </c>
    </row>
    <row r="936" spans="1:3" ht="14.25" customHeight="1" x14ac:dyDescent="0.2">
      <c r="A936" s="29">
        <v>216020</v>
      </c>
      <c r="B936" s="26" t="s">
        <v>5776</v>
      </c>
      <c r="C936" s="30" t="s">
        <v>73</v>
      </c>
    </row>
    <row r="937" spans="1:3" ht="14.25" customHeight="1" x14ac:dyDescent="0.2">
      <c r="A937" s="29">
        <v>217002</v>
      </c>
      <c r="B937" s="26" t="s">
        <v>829</v>
      </c>
      <c r="C937" s="30" t="s">
        <v>73</v>
      </c>
    </row>
    <row r="938" spans="1:3" ht="14.25" customHeight="1" x14ac:dyDescent="0.2">
      <c r="A938" s="29">
        <v>217003</v>
      </c>
      <c r="B938" s="26" t="s">
        <v>829</v>
      </c>
      <c r="C938" s="30" t="s">
        <v>5621</v>
      </c>
    </row>
    <row r="939" spans="1:3" ht="14.25" customHeight="1" x14ac:dyDescent="0.2">
      <c r="A939" s="29">
        <v>218001</v>
      </c>
      <c r="B939" s="26" t="s">
        <v>830</v>
      </c>
      <c r="C939" s="30" t="s">
        <v>5527</v>
      </c>
    </row>
    <row r="940" spans="1:3" ht="14.25" customHeight="1" x14ac:dyDescent="0.2">
      <c r="A940" s="29">
        <v>218009</v>
      </c>
      <c r="B940" s="26" t="s">
        <v>831</v>
      </c>
      <c r="C940" s="30" t="s">
        <v>5551</v>
      </c>
    </row>
    <row r="941" spans="1:3" ht="14.25" customHeight="1" x14ac:dyDescent="0.2">
      <c r="A941" s="29">
        <v>219001</v>
      </c>
      <c r="B941" s="26" t="s">
        <v>832</v>
      </c>
      <c r="C941" s="30" t="s">
        <v>5527</v>
      </c>
    </row>
    <row r="942" spans="1:3" ht="14.25" customHeight="1" x14ac:dyDescent="0.2">
      <c r="A942" s="29">
        <v>219002</v>
      </c>
      <c r="B942" s="26" t="s">
        <v>833</v>
      </c>
      <c r="C942" s="30" t="s">
        <v>5527</v>
      </c>
    </row>
    <row r="943" spans="1:3" ht="14.25" customHeight="1" x14ac:dyDescent="0.2">
      <c r="A943" s="29">
        <v>219003</v>
      </c>
      <c r="B943" s="26" t="s">
        <v>5777</v>
      </c>
      <c r="C943" s="30" t="s">
        <v>5527</v>
      </c>
    </row>
    <row r="944" spans="1:3" ht="14.25" customHeight="1" x14ac:dyDescent="0.2">
      <c r="A944" s="29">
        <v>219004</v>
      </c>
      <c r="B944" s="26" t="s">
        <v>834</v>
      </c>
      <c r="C944" s="30" t="s">
        <v>5621</v>
      </c>
    </row>
    <row r="945" spans="1:3" ht="14.25" customHeight="1" x14ac:dyDescent="0.2">
      <c r="A945" s="29">
        <v>219008</v>
      </c>
      <c r="B945" s="26" t="s">
        <v>5778</v>
      </c>
      <c r="C945" s="30" t="s">
        <v>5527</v>
      </c>
    </row>
    <row r="946" spans="1:3" ht="14.25" customHeight="1" x14ac:dyDescent="0.2">
      <c r="A946" s="29">
        <v>219010</v>
      </c>
      <c r="B946" s="26" t="s">
        <v>835</v>
      </c>
      <c r="C946" s="30" t="s">
        <v>5527</v>
      </c>
    </row>
    <row r="947" spans="1:3" ht="14.25" customHeight="1" x14ac:dyDescent="0.2">
      <c r="A947" s="29">
        <v>219011</v>
      </c>
      <c r="B947" s="26" t="s">
        <v>5779</v>
      </c>
      <c r="C947" s="30" t="s">
        <v>5606</v>
      </c>
    </row>
    <row r="948" spans="1:3" ht="14.25" customHeight="1" x14ac:dyDescent="0.2">
      <c r="A948" s="29">
        <v>219012</v>
      </c>
      <c r="B948" s="26" t="s">
        <v>836</v>
      </c>
      <c r="C948" s="30" t="s">
        <v>5527</v>
      </c>
    </row>
    <row r="949" spans="1:3" ht="14.25" customHeight="1" x14ac:dyDescent="0.2">
      <c r="A949" s="29">
        <v>219015</v>
      </c>
      <c r="B949" s="26" t="s">
        <v>837</v>
      </c>
      <c r="C949" s="30" t="s">
        <v>5527</v>
      </c>
    </row>
    <row r="950" spans="1:3" ht="14.25" customHeight="1" x14ac:dyDescent="0.2">
      <c r="A950" s="29">
        <v>219020</v>
      </c>
      <c r="B950" s="26" t="s">
        <v>839</v>
      </c>
      <c r="C950" s="30" t="s">
        <v>838</v>
      </c>
    </row>
    <row r="951" spans="1:3" ht="14.25" customHeight="1" x14ac:dyDescent="0.2">
      <c r="A951" s="29">
        <v>219050</v>
      </c>
      <c r="B951" s="26" t="s">
        <v>840</v>
      </c>
      <c r="C951" s="30" t="s">
        <v>5606</v>
      </c>
    </row>
    <row r="952" spans="1:3" ht="14.25" customHeight="1" x14ac:dyDescent="0.2">
      <c r="A952" s="29">
        <v>301002</v>
      </c>
      <c r="B952" s="26" t="s">
        <v>841</v>
      </c>
      <c r="C952" s="30" t="s">
        <v>73</v>
      </c>
    </row>
    <row r="953" spans="1:3" ht="14.25" customHeight="1" x14ac:dyDescent="0.2">
      <c r="A953" s="29">
        <v>302000</v>
      </c>
      <c r="B953" s="26" t="s">
        <v>5780</v>
      </c>
      <c r="C953" s="30" t="s">
        <v>73</v>
      </c>
    </row>
    <row r="954" spans="1:3" ht="14.25" customHeight="1" x14ac:dyDescent="0.2">
      <c r="A954" s="29">
        <v>302905</v>
      </c>
      <c r="B954" s="26" t="s">
        <v>842</v>
      </c>
      <c r="C954" s="30" t="s">
        <v>134</v>
      </c>
    </row>
    <row r="955" spans="1:3" ht="14.25" customHeight="1" x14ac:dyDescent="0.2">
      <c r="A955" s="29">
        <v>303001</v>
      </c>
      <c r="B955" s="26" t="s">
        <v>843</v>
      </c>
      <c r="C955" s="30" t="s">
        <v>73</v>
      </c>
    </row>
    <row r="956" spans="1:3" ht="14.25" customHeight="1" x14ac:dyDescent="0.2">
      <c r="A956" s="29">
        <v>304002</v>
      </c>
      <c r="B956" s="26" t="s">
        <v>845</v>
      </c>
      <c r="C956" s="30" t="s">
        <v>73</v>
      </c>
    </row>
    <row r="957" spans="1:3" ht="14.25" customHeight="1" x14ac:dyDescent="0.2">
      <c r="A957" s="29">
        <v>304004</v>
      </c>
      <c r="B957" s="26" t="s">
        <v>846</v>
      </c>
      <c r="C957" s="30" t="s">
        <v>73</v>
      </c>
    </row>
    <row r="958" spans="1:3" ht="14.25" customHeight="1" x14ac:dyDescent="0.2">
      <c r="A958" s="29">
        <v>305000</v>
      </c>
      <c r="B958" s="26" t="s">
        <v>844</v>
      </c>
      <c r="C958" s="30" t="s">
        <v>5610</v>
      </c>
    </row>
    <row r="959" spans="1:3" ht="14.25" customHeight="1" x14ac:dyDescent="0.2">
      <c r="A959" s="29">
        <v>305001</v>
      </c>
      <c r="B959" s="26" t="s">
        <v>844</v>
      </c>
      <c r="C959" s="30" t="s">
        <v>73</v>
      </c>
    </row>
    <row r="960" spans="1:3" ht="14.25" customHeight="1" x14ac:dyDescent="0.2">
      <c r="A960" s="29">
        <v>401000</v>
      </c>
      <c r="B960" s="26" t="s">
        <v>5781</v>
      </c>
      <c r="C960" s="30" t="s">
        <v>73</v>
      </c>
    </row>
    <row r="961" spans="1:3" ht="14.25" customHeight="1" x14ac:dyDescent="0.2">
      <c r="A961" s="29">
        <v>401049</v>
      </c>
      <c r="B961" s="26" t="s">
        <v>848</v>
      </c>
      <c r="C961" s="30" t="s">
        <v>134</v>
      </c>
    </row>
    <row r="962" spans="1:3" ht="14.25" customHeight="1" x14ac:dyDescent="0.2">
      <c r="A962" s="29">
        <v>401055</v>
      </c>
      <c r="B962" s="26" t="s">
        <v>849</v>
      </c>
      <c r="C962" s="30" t="s">
        <v>134</v>
      </c>
    </row>
    <row r="963" spans="1:3" ht="14.25" customHeight="1" x14ac:dyDescent="0.2">
      <c r="A963" s="29">
        <v>401056</v>
      </c>
      <c r="B963" s="26" t="s">
        <v>5782</v>
      </c>
      <c r="C963" s="30" t="s">
        <v>73</v>
      </c>
    </row>
    <row r="964" spans="1:3" ht="14.25" customHeight="1" x14ac:dyDescent="0.2">
      <c r="A964" s="29">
        <v>401101</v>
      </c>
      <c r="B964" s="26" t="s">
        <v>850</v>
      </c>
      <c r="C964" s="30" t="s">
        <v>134</v>
      </c>
    </row>
    <row r="965" spans="1:3" ht="14.25" customHeight="1" x14ac:dyDescent="0.2">
      <c r="A965" s="29">
        <v>401103</v>
      </c>
      <c r="B965" s="26" t="s">
        <v>5783</v>
      </c>
      <c r="C965" s="30" t="s">
        <v>134</v>
      </c>
    </row>
    <row r="966" spans="1:3" ht="14.25" customHeight="1" x14ac:dyDescent="0.2">
      <c r="A966" s="29">
        <v>401148</v>
      </c>
      <c r="B966" s="26" t="s">
        <v>5784</v>
      </c>
      <c r="C966" s="30" t="s">
        <v>5785</v>
      </c>
    </row>
    <row r="967" spans="1:3" ht="14.25" customHeight="1" x14ac:dyDescent="0.2">
      <c r="A967" s="29">
        <v>401151</v>
      </c>
      <c r="B967" s="26" t="s">
        <v>5786</v>
      </c>
      <c r="C967" s="30" t="s">
        <v>73</v>
      </c>
    </row>
    <row r="968" spans="1:3" ht="14.25" customHeight="1" x14ac:dyDescent="0.2">
      <c r="A968" s="29">
        <v>401152</v>
      </c>
      <c r="B968" s="26" t="s">
        <v>5787</v>
      </c>
      <c r="C968" s="30" t="s">
        <v>73</v>
      </c>
    </row>
    <row r="969" spans="1:3" ht="14.25" customHeight="1" x14ac:dyDescent="0.2">
      <c r="A969" s="29">
        <v>401155</v>
      </c>
      <c r="B969" s="26" t="s">
        <v>5788</v>
      </c>
      <c r="C969" s="30" t="s">
        <v>5785</v>
      </c>
    </row>
    <row r="970" spans="1:3" ht="14.25" customHeight="1" x14ac:dyDescent="0.2">
      <c r="A970" s="29">
        <v>401156</v>
      </c>
      <c r="B970" s="26" t="s">
        <v>851</v>
      </c>
      <c r="C970" s="30" t="s">
        <v>134</v>
      </c>
    </row>
    <row r="971" spans="1:3" ht="14.25" customHeight="1" x14ac:dyDescent="0.2">
      <c r="A971" s="29">
        <v>401157</v>
      </c>
      <c r="B971" s="26" t="s">
        <v>5789</v>
      </c>
      <c r="C971" s="30" t="s">
        <v>73</v>
      </c>
    </row>
    <row r="972" spans="1:3" ht="14.25" customHeight="1" x14ac:dyDescent="0.2">
      <c r="A972" s="29">
        <v>401201</v>
      </c>
      <c r="B972" s="26" t="s">
        <v>852</v>
      </c>
      <c r="C972" s="30" t="s">
        <v>5527</v>
      </c>
    </row>
    <row r="973" spans="1:3" ht="14.25" customHeight="1" x14ac:dyDescent="0.2">
      <c r="A973" s="29">
        <v>401202</v>
      </c>
      <c r="B973" s="26" t="s">
        <v>853</v>
      </c>
      <c r="C973" s="30" t="s">
        <v>5527</v>
      </c>
    </row>
    <row r="974" spans="1:3" ht="14.25" customHeight="1" x14ac:dyDescent="0.2">
      <c r="A974" s="29">
        <v>401301</v>
      </c>
      <c r="B974" s="26" t="s">
        <v>854</v>
      </c>
      <c r="C974" s="30" t="s">
        <v>5606</v>
      </c>
    </row>
    <row r="975" spans="1:3" ht="14.25" customHeight="1" x14ac:dyDescent="0.2">
      <c r="A975" s="29">
        <v>401402</v>
      </c>
      <c r="B975" s="26" t="s">
        <v>5790</v>
      </c>
      <c r="C975" s="30" t="s">
        <v>5527</v>
      </c>
    </row>
    <row r="976" spans="1:3" ht="14.25" customHeight="1" x14ac:dyDescent="0.2">
      <c r="A976" s="29">
        <v>401412</v>
      </c>
      <c r="B976" s="26" t="s">
        <v>5791</v>
      </c>
      <c r="C976" s="30" t="s">
        <v>5527</v>
      </c>
    </row>
    <row r="977" spans="1:3" ht="14.25" customHeight="1" x14ac:dyDescent="0.2">
      <c r="A977" s="29">
        <v>401441</v>
      </c>
      <c r="B977" s="26" t="s">
        <v>855</v>
      </c>
      <c r="C977" s="30" t="s">
        <v>134</v>
      </c>
    </row>
    <row r="978" spans="1:3" ht="14.25" customHeight="1" x14ac:dyDescent="0.2">
      <c r="A978" s="29">
        <v>401500</v>
      </c>
      <c r="B978" s="26" t="s">
        <v>5792</v>
      </c>
      <c r="C978" s="30" t="s">
        <v>134</v>
      </c>
    </row>
    <row r="979" spans="1:3" ht="14.25" customHeight="1" x14ac:dyDescent="0.2">
      <c r="A979" s="29">
        <v>401501</v>
      </c>
      <c r="B979" s="26" t="s">
        <v>5793</v>
      </c>
      <c r="C979" s="30" t="s">
        <v>5527</v>
      </c>
    </row>
    <row r="980" spans="1:3" ht="14.25" customHeight="1" x14ac:dyDescent="0.2">
      <c r="A980" s="29">
        <v>401712</v>
      </c>
      <c r="B980" s="26" t="s">
        <v>5794</v>
      </c>
      <c r="C980" s="30" t="s">
        <v>5527</v>
      </c>
    </row>
    <row r="981" spans="1:3" ht="14.25" customHeight="1" x14ac:dyDescent="0.2">
      <c r="A981" s="29">
        <v>402401</v>
      </c>
      <c r="B981" s="26" t="s">
        <v>5795</v>
      </c>
      <c r="C981" s="30" t="s">
        <v>5527</v>
      </c>
    </row>
    <row r="982" spans="1:3" ht="14.25" customHeight="1" x14ac:dyDescent="0.2">
      <c r="A982" s="29">
        <v>402900</v>
      </c>
      <c r="B982" s="26" t="s">
        <v>856</v>
      </c>
      <c r="C982" s="30" t="s">
        <v>134</v>
      </c>
    </row>
    <row r="983" spans="1:3" ht="14.25" customHeight="1" x14ac:dyDescent="0.2">
      <c r="A983" s="29">
        <v>402901</v>
      </c>
      <c r="B983" s="26" t="s">
        <v>857</v>
      </c>
      <c r="C983" s="30" t="s">
        <v>134</v>
      </c>
    </row>
    <row r="984" spans="1:3" ht="14.25" customHeight="1" x14ac:dyDescent="0.2">
      <c r="A984" s="29">
        <v>402903</v>
      </c>
      <c r="B984" s="26" t="s">
        <v>858</v>
      </c>
      <c r="C984" s="30" t="s">
        <v>134</v>
      </c>
    </row>
    <row r="985" spans="1:3" ht="14.25" customHeight="1" x14ac:dyDescent="0.2">
      <c r="A985" s="29">
        <v>403869</v>
      </c>
      <c r="B985" s="26" t="s">
        <v>859</v>
      </c>
      <c r="C985" s="30" t="s">
        <v>134</v>
      </c>
    </row>
    <row r="986" spans="1:3" ht="14.25" customHeight="1" x14ac:dyDescent="0.2">
      <c r="A986" s="29">
        <v>403871</v>
      </c>
      <c r="B986" s="26" t="s">
        <v>860</v>
      </c>
      <c r="C986" s="30" t="s">
        <v>134</v>
      </c>
    </row>
    <row r="987" spans="1:3" ht="14.25" customHeight="1" x14ac:dyDescent="0.2">
      <c r="A987" s="29">
        <v>403872</v>
      </c>
      <c r="B987" s="26" t="s">
        <v>861</v>
      </c>
      <c r="C987" s="30" t="s">
        <v>134</v>
      </c>
    </row>
    <row r="988" spans="1:3" ht="14.25" customHeight="1" x14ac:dyDescent="0.2">
      <c r="A988" s="29">
        <v>403873</v>
      </c>
      <c r="B988" s="26" t="s">
        <v>862</v>
      </c>
      <c r="C988" s="30" t="s">
        <v>134</v>
      </c>
    </row>
    <row r="989" spans="1:3" ht="14.25" customHeight="1" x14ac:dyDescent="0.2">
      <c r="A989" s="29">
        <v>403880</v>
      </c>
      <c r="B989" s="26" t="s">
        <v>863</v>
      </c>
      <c r="C989" s="30" t="s">
        <v>134</v>
      </c>
    </row>
    <row r="990" spans="1:3" ht="14.25" customHeight="1" x14ac:dyDescent="0.2">
      <c r="A990" s="29">
        <v>403881</v>
      </c>
      <c r="B990" s="26" t="s">
        <v>864</v>
      </c>
      <c r="C990" s="30" t="s">
        <v>134</v>
      </c>
    </row>
    <row r="991" spans="1:3" ht="14.25" customHeight="1" x14ac:dyDescent="0.2">
      <c r="A991" s="29">
        <v>404109</v>
      </c>
      <c r="B991" s="26" t="s">
        <v>865</v>
      </c>
      <c r="C991" s="30" t="s">
        <v>134</v>
      </c>
    </row>
    <row r="992" spans="1:3" ht="14.25" customHeight="1" x14ac:dyDescent="0.2">
      <c r="A992" s="29">
        <v>404901</v>
      </c>
      <c r="B992" s="26" t="s">
        <v>5796</v>
      </c>
      <c r="C992" s="30" t="s">
        <v>5527</v>
      </c>
    </row>
    <row r="993" spans="1:3" ht="14.25" customHeight="1" x14ac:dyDescent="0.2">
      <c r="A993" s="29">
        <v>405905</v>
      </c>
      <c r="B993" s="26" t="s">
        <v>866</v>
      </c>
      <c r="C993" s="30" t="s">
        <v>134</v>
      </c>
    </row>
    <row r="994" spans="1:3" ht="14.25" customHeight="1" x14ac:dyDescent="0.2">
      <c r="A994" s="29">
        <v>406000</v>
      </c>
      <c r="B994" s="26" t="s">
        <v>867</v>
      </c>
      <c r="C994" s="30" t="s">
        <v>5610</v>
      </c>
    </row>
    <row r="995" spans="1:3" ht="14.25" customHeight="1" x14ac:dyDescent="0.2">
      <c r="A995" s="29">
        <v>406002</v>
      </c>
      <c r="B995" s="26" t="s">
        <v>868</v>
      </c>
      <c r="C995" s="30" t="s">
        <v>134</v>
      </c>
    </row>
    <row r="996" spans="1:3" ht="14.25" customHeight="1" x14ac:dyDescent="0.2">
      <c r="A996" s="29">
        <v>406003</v>
      </c>
      <c r="B996" s="26" t="s">
        <v>869</v>
      </c>
      <c r="C996" s="30" t="s">
        <v>134</v>
      </c>
    </row>
    <row r="997" spans="1:3" ht="14.25" customHeight="1" x14ac:dyDescent="0.2">
      <c r="A997" s="29">
        <v>406005</v>
      </c>
      <c r="B997" s="26" t="s">
        <v>870</v>
      </c>
      <c r="C997" s="30" t="s">
        <v>134</v>
      </c>
    </row>
    <row r="998" spans="1:3" ht="14.25" customHeight="1" x14ac:dyDescent="0.2">
      <c r="A998" s="33" t="s">
        <v>5528</v>
      </c>
      <c r="B998" s="26" t="s">
        <v>5797</v>
      </c>
      <c r="C998" s="30" t="s">
        <v>5610</v>
      </c>
    </row>
    <row r="999" spans="1:3" ht="14.25" customHeight="1" x14ac:dyDescent="0.2">
      <c r="A999" s="33" t="s">
        <v>5529</v>
      </c>
      <c r="B999" s="26" t="s">
        <v>5798</v>
      </c>
      <c r="C999" s="30" t="s">
        <v>5610</v>
      </c>
    </row>
    <row r="1000" spans="1:3" ht="14.25" customHeight="1" x14ac:dyDescent="0.2">
      <c r="A1000" s="33" t="s">
        <v>5530</v>
      </c>
      <c r="B1000" s="26" t="s">
        <v>5799</v>
      </c>
      <c r="C1000" s="30" t="s">
        <v>5610</v>
      </c>
    </row>
    <row r="1001" spans="1:3" ht="14.25" customHeight="1" x14ac:dyDescent="0.2">
      <c r="A1001" s="33" t="s">
        <v>5531</v>
      </c>
      <c r="B1001" s="26" t="s">
        <v>5800</v>
      </c>
      <c r="C1001" s="30" t="s">
        <v>5610</v>
      </c>
    </row>
    <row r="1002" spans="1:3" ht="14.25" customHeight="1" x14ac:dyDescent="0.2">
      <c r="A1002" s="33" t="s">
        <v>5532</v>
      </c>
      <c r="B1002" s="26" t="s">
        <v>5801</v>
      </c>
      <c r="C1002" s="30" t="s">
        <v>5610</v>
      </c>
    </row>
    <row r="1003" spans="1:3" ht="14.25" customHeight="1" x14ac:dyDescent="0.2">
      <c r="A1003" s="33" t="s">
        <v>5533</v>
      </c>
      <c r="B1003" s="26" t="s">
        <v>5802</v>
      </c>
      <c r="C1003" s="30" t="s">
        <v>5610</v>
      </c>
    </row>
    <row r="1004" spans="1:3" ht="14.25" customHeight="1" x14ac:dyDescent="0.2">
      <c r="A1004" s="33" t="s">
        <v>5599</v>
      </c>
      <c r="B1004" s="26" t="s">
        <v>5803</v>
      </c>
      <c r="C1004" s="30" t="s">
        <v>5610</v>
      </c>
    </row>
    <row r="1005" spans="1:3" ht="14.25" customHeight="1" x14ac:dyDescent="0.2">
      <c r="A1005" s="33" t="s">
        <v>5600</v>
      </c>
      <c r="B1005" s="26" t="s">
        <v>5804</v>
      </c>
      <c r="C1005" s="30" t="s">
        <v>5610</v>
      </c>
    </row>
    <row r="1006" spans="1:3" ht="14.25" customHeight="1" x14ac:dyDescent="0.2">
      <c r="A1006" s="29">
        <v>406096</v>
      </c>
      <c r="B1006" s="26" t="s">
        <v>5805</v>
      </c>
      <c r="C1006" s="30" t="s">
        <v>5610</v>
      </c>
    </row>
    <row r="1007" spans="1:3" ht="14.25" customHeight="1" x14ac:dyDescent="0.2">
      <c r="A1007" s="29">
        <v>406125</v>
      </c>
      <c r="B1007" s="26" t="s">
        <v>871</v>
      </c>
      <c r="C1007" s="30" t="s">
        <v>134</v>
      </c>
    </row>
    <row r="1008" spans="1:3" ht="14.25" customHeight="1" x14ac:dyDescent="0.2">
      <c r="A1008" s="29">
        <v>406133</v>
      </c>
      <c r="B1008" s="26" t="s">
        <v>872</v>
      </c>
      <c r="C1008" s="30" t="s">
        <v>134</v>
      </c>
    </row>
    <row r="1009" spans="1:3" ht="14.25" customHeight="1" x14ac:dyDescent="0.2">
      <c r="A1009" s="29">
        <v>406134</v>
      </c>
      <c r="B1009" s="26" t="s">
        <v>873</v>
      </c>
      <c r="C1009" s="30" t="s">
        <v>134</v>
      </c>
    </row>
    <row r="1010" spans="1:3" ht="14.25" customHeight="1" x14ac:dyDescent="0.2">
      <c r="A1010" s="29">
        <v>406135</v>
      </c>
      <c r="B1010" s="26" t="s">
        <v>5806</v>
      </c>
      <c r="C1010" s="30" t="s">
        <v>134</v>
      </c>
    </row>
    <row r="1011" spans="1:3" ht="14.25" customHeight="1" x14ac:dyDescent="0.2">
      <c r="A1011" s="29">
        <v>406136</v>
      </c>
      <c r="B1011" s="26" t="s">
        <v>874</v>
      </c>
      <c r="C1011" s="30" t="s">
        <v>134</v>
      </c>
    </row>
    <row r="1012" spans="1:3" ht="14.25" customHeight="1" x14ac:dyDescent="0.2">
      <c r="A1012" s="29">
        <v>406140</v>
      </c>
      <c r="B1012" s="26" t="s">
        <v>875</v>
      </c>
      <c r="C1012" s="30" t="s">
        <v>134</v>
      </c>
    </row>
    <row r="1013" spans="1:3" ht="14.25" customHeight="1" x14ac:dyDescent="0.2">
      <c r="A1013" s="29">
        <v>406141</v>
      </c>
      <c r="B1013" s="26" t="s">
        <v>5807</v>
      </c>
      <c r="C1013" s="30" t="s">
        <v>134</v>
      </c>
    </row>
    <row r="1014" spans="1:3" ht="14.25" customHeight="1" x14ac:dyDescent="0.2">
      <c r="A1014" s="29">
        <v>406142</v>
      </c>
      <c r="B1014" s="26" t="s">
        <v>5808</v>
      </c>
      <c r="C1014" s="30" t="s">
        <v>134</v>
      </c>
    </row>
    <row r="1015" spans="1:3" ht="14.25" customHeight="1" x14ac:dyDescent="0.2">
      <c r="A1015" s="29">
        <v>406143</v>
      </c>
      <c r="B1015" s="26" t="s">
        <v>5809</v>
      </c>
      <c r="C1015" s="30" t="s">
        <v>134</v>
      </c>
    </row>
    <row r="1016" spans="1:3" ht="14.25" customHeight="1" x14ac:dyDescent="0.2">
      <c r="A1016" s="29">
        <v>406144</v>
      </c>
      <c r="B1016" s="26" t="s">
        <v>5810</v>
      </c>
      <c r="C1016" s="30" t="s">
        <v>134</v>
      </c>
    </row>
    <row r="1017" spans="1:3" ht="14.25" customHeight="1" x14ac:dyDescent="0.2">
      <c r="A1017" s="29">
        <v>406145</v>
      </c>
      <c r="B1017" s="26" t="s">
        <v>5811</v>
      </c>
      <c r="C1017" s="30" t="s">
        <v>134</v>
      </c>
    </row>
    <row r="1018" spans="1:3" ht="14.25" customHeight="1" x14ac:dyDescent="0.2">
      <c r="A1018" s="29">
        <v>406150</v>
      </c>
      <c r="B1018" s="26" t="s">
        <v>876</v>
      </c>
      <c r="C1018" s="30" t="s">
        <v>5610</v>
      </c>
    </row>
    <row r="1019" spans="1:3" ht="14.25" customHeight="1" x14ac:dyDescent="0.2">
      <c r="A1019" s="29">
        <v>406151</v>
      </c>
      <c r="B1019" s="26" t="s">
        <v>877</v>
      </c>
      <c r="C1019" s="30" t="s">
        <v>5610</v>
      </c>
    </row>
    <row r="1020" spans="1:3" ht="14.25" customHeight="1" x14ac:dyDescent="0.2">
      <c r="A1020" s="29">
        <v>406153</v>
      </c>
      <c r="B1020" s="26" t="s">
        <v>878</v>
      </c>
      <c r="C1020" s="30" t="s">
        <v>5610</v>
      </c>
    </row>
    <row r="1021" spans="1:3" ht="14.25" customHeight="1" x14ac:dyDescent="0.2">
      <c r="A1021" s="29">
        <v>406157</v>
      </c>
      <c r="B1021" s="26" t="s">
        <v>879</v>
      </c>
      <c r="C1021" s="30" t="s">
        <v>5610</v>
      </c>
    </row>
    <row r="1022" spans="1:3" ht="14.25" customHeight="1" x14ac:dyDescent="0.2">
      <c r="A1022" s="29">
        <v>406158</v>
      </c>
      <c r="B1022" s="26" t="s">
        <v>880</v>
      </c>
      <c r="C1022" s="30" t="s">
        <v>5610</v>
      </c>
    </row>
    <row r="1023" spans="1:3" ht="14.25" customHeight="1" x14ac:dyDescent="0.2">
      <c r="A1023" s="29">
        <v>406159</v>
      </c>
      <c r="B1023" s="26" t="s">
        <v>881</v>
      </c>
      <c r="C1023" s="30" t="s">
        <v>5610</v>
      </c>
    </row>
    <row r="1024" spans="1:3" ht="14.25" customHeight="1" x14ac:dyDescent="0.2">
      <c r="A1024" s="29">
        <v>406160</v>
      </c>
      <c r="B1024" s="26" t="s">
        <v>882</v>
      </c>
      <c r="C1024" s="30" t="s">
        <v>5610</v>
      </c>
    </row>
    <row r="1025" spans="1:3" ht="14.25" customHeight="1" x14ac:dyDescent="0.2">
      <c r="A1025" s="29">
        <v>406161</v>
      </c>
      <c r="B1025" s="26" t="s">
        <v>883</v>
      </c>
      <c r="C1025" s="30" t="s">
        <v>134</v>
      </c>
    </row>
    <row r="1026" spans="1:3" ht="14.25" customHeight="1" x14ac:dyDescent="0.2">
      <c r="A1026" s="29">
        <v>406162</v>
      </c>
      <c r="B1026" s="26" t="s">
        <v>884</v>
      </c>
      <c r="C1026" s="30" t="s">
        <v>134</v>
      </c>
    </row>
    <row r="1027" spans="1:3" ht="14.25" customHeight="1" x14ac:dyDescent="0.2">
      <c r="A1027" s="29">
        <v>406163</v>
      </c>
      <c r="B1027" s="26" t="s">
        <v>885</v>
      </c>
      <c r="C1027" s="30" t="s">
        <v>134</v>
      </c>
    </row>
    <row r="1028" spans="1:3" ht="14.25" customHeight="1" x14ac:dyDescent="0.2">
      <c r="A1028" s="29">
        <v>406165</v>
      </c>
      <c r="B1028" s="26" t="s">
        <v>886</v>
      </c>
      <c r="C1028" s="30" t="s">
        <v>5812</v>
      </c>
    </row>
    <row r="1029" spans="1:3" ht="14.25" customHeight="1" x14ac:dyDescent="0.2">
      <c r="A1029" s="29">
        <v>406166</v>
      </c>
      <c r="B1029" s="26" t="s">
        <v>887</v>
      </c>
      <c r="C1029" s="30" t="s">
        <v>5812</v>
      </c>
    </row>
    <row r="1030" spans="1:3" ht="14.25" customHeight="1" x14ac:dyDescent="0.2">
      <c r="A1030" s="29">
        <v>406167</v>
      </c>
      <c r="B1030" s="26" t="s">
        <v>888</v>
      </c>
      <c r="C1030" s="30" t="s">
        <v>5812</v>
      </c>
    </row>
    <row r="1031" spans="1:3" ht="14.25" customHeight="1" x14ac:dyDescent="0.2">
      <c r="A1031" s="29">
        <v>406168</v>
      </c>
      <c r="B1031" s="26" t="s">
        <v>889</v>
      </c>
      <c r="C1031" s="30" t="s">
        <v>5812</v>
      </c>
    </row>
    <row r="1032" spans="1:3" ht="14.25" customHeight="1" x14ac:dyDescent="0.2">
      <c r="A1032" s="29">
        <v>406169</v>
      </c>
      <c r="B1032" s="26" t="s">
        <v>890</v>
      </c>
      <c r="C1032" s="30" t="s">
        <v>5812</v>
      </c>
    </row>
    <row r="1033" spans="1:3" ht="14.25" customHeight="1" x14ac:dyDescent="0.2">
      <c r="A1033" s="29">
        <v>406170</v>
      </c>
      <c r="B1033" s="26" t="s">
        <v>891</v>
      </c>
      <c r="C1033" s="30" t="s">
        <v>5610</v>
      </c>
    </row>
    <row r="1034" spans="1:3" ht="14.25" customHeight="1" x14ac:dyDescent="0.2">
      <c r="A1034" s="29">
        <v>406171</v>
      </c>
      <c r="B1034" s="26" t="s">
        <v>892</v>
      </c>
      <c r="C1034" s="30" t="s">
        <v>5610</v>
      </c>
    </row>
    <row r="1035" spans="1:3" ht="14.25" customHeight="1" x14ac:dyDescent="0.2">
      <c r="A1035" s="29">
        <v>406172</v>
      </c>
      <c r="B1035" s="26" t="s">
        <v>893</v>
      </c>
      <c r="C1035" s="30" t="s">
        <v>5610</v>
      </c>
    </row>
    <row r="1036" spans="1:3" ht="14.25" customHeight="1" x14ac:dyDescent="0.2">
      <c r="A1036" s="29">
        <v>406173</v>
      </c>
      <c r="B1036" s="26" t="s">
        <v>894</v>
      </c>
      <c r="C1036" s="30" t="s">
        <v>5610</v>
      </c>
    </row>
    <row r="1037" spans="1:3" ht="14.25" customHeight="1" x14ac:dyDescent="0.2">
      <c r="A1037" s="29">
        <v>406177</v>
      </c>
      <c r="B1037" s="26" t="s">
        <v>895</v>
      </c>
      <c r="C1037" s="30" t="s">
        <v>5610</v>
      </c>
    </row>
    <row r="1038" spans="1:3" ht="14.25" customHeight="1" x14ac:dyDescent="0.2">
      <c r="A1038" s="29">
        <v>406179</v>
      </c>
      <c r="B1038" s="26" t="s">
        <v>896</v>
      </c>
      <c r="C1038" s="30" t="s">
        <v>5610</v>
      </c>
    </row>
    <row r="1039" spans="1:3" ht="14.25" customHeight="1" x14ac:dyDescent="0.2">
      <c r="A1039" s="29">
        <v>406180</v>
      </c>
      <c r="B1039" s="26" t="s">
        <v>5813</v>
      </c>
      <c r="C1039" s="30" t="s">
        <v>92</v>
      </c>
    </row>
    <row r="1040" spans="1:3" ht="14.25" customHeight="1" x14ac:dyDescent="0.2">
      <c r="A1040" s="29">
        <v>406194</v>
      </c>
      <c r="B1040" s="26" t="s">
        <v>5814</v>
      </c>
      <c r="C1040" s="30" t="s">
        <v>5527</v>
      </c>
    </row>
    <row r="1041" spans="1:3" ht="14.25" customHeight="1" x14ac:dyDescent="0.2">
      <c r="A1041" s="29">
        <v>406196</v>
      </c>
      <c r="B1041" s="26" t="s">
        <v>5815</v>
      </c>
      <c r="C1041" s="30" t="s">
        <v>134</v>
      </c>
    </row>
    <row r="1042" spans="1:3" ht="14.25" customHeight="1" x14ac:dyDescent="0.2">
      <c r="A1042" s="29">
        <v>406198</v>
      </c>
      <c r="B1042" s="26" t="s">
        <v>5814</v>
      </c>
      <c r="C1042" s="30" t="s">
        <v>134</v>
      </c>
    </row>
    <row r="1043" spans="1:3" ht="14.25" customHeight="1" x14ac:dyDescent="0.2">
      <c r="A1043" s="29">
        <v>406200</v>
      </c>
      <c r="B1043" s="26" t="s">
        <v>897</v>
      </c>
      <c r="C1043" s="30" t="s">
        <v>5602</v>
      </c>
    </row>
    <row r="1044" spans="1:3" ht="14.25" customHeight="1" x14ac:dyDescent="0.2">
      <c r="A1044" s="29">
        <v>406201</v>
      </c>
      <c r="B1044" s="26" t="s">
        <v>898</v>
      </c>
      <c r="C1044" s="30" t="s">
        <v>5527</v>
      </c>
    </row>
    <row r="1045" spans="1:3" ht="14.25" customHeight="1" x14ac:dyDescent="0.2">
      <c r="A1045" s="29">
        <v>406202</v>
      </c>
      <c r="B1045" s="26" t="s">
        <v>5816</v>
      </c>
      <c r="C1045" s="30" t="s">
        <v>134</v>
      </c>
    </row>
    <row r="1046" spans="1:3" ht="14.25" customHeight="1" x14ac:dyDescent="0.2">
      <c r="A1046" s="29">
        <v>406236</v>
      </c>
      <c r="B1046" s="26" t="s">
        <v>899</v>
      </c>
      <c r="C1046" s="30" t="s">
        <v>48</v>
      </c>
    </row>
    <row r="1047" spans="1:3" ht="14.25" customHeight="1" x14ac:dyDescent="0.2">
      <c r="A1047" s="29">
        <v>406267</v>
      </c>
      <c r="B1047" s="26" t="s">
        <v>900</v>
      </c>
      <c r="C1047" s="30" t="s">
        <v>134</v>
      </c>
    </row>
    <row r="1048" spans="1:3" ht="14.25" customHeight="1" x14ac:dyDescent="0.2">
      <c r="A1048" s="29">
        <v>406268</v>
      </c>
      <c r="B1048" s="26" t="s">
        <v>901</v>
      </c>
      <c r="C1048" s="30" t="s">
        <v>134</v>
      </c>
    </row>
    <row r="1049" spans="1:3" ht="14.25" customHeight="1" x14ac:dyDescent="0.2">
      <c r="A1049" s="29">
        <v>406269</v>
      </c>
      <c r="B1049" s="26" t="s">
        <v>902</v>
      </c>
      <c r="C1049" s="30" t="s">
        <v>134</v>
      </c>
    </row>
    <row r="1050" spans="1:3" ht="14.25" customHeight="1" x14ac:dyDescent="0.2">
      <c r="A1050" s="29">
        <v>406270</v>
      </c>
      <c r="B1050" s="26" t="s">
        <v>5817</v>
      </c>
      <c r="C1050" s="30" t="s">
        <v>134</v>
      </c>
    </row>
    <row r="1051" spans="1:3" ht="14.25" customHeight="1" x14ac:dyDescent="0.2">
      <c r="A1051" s="29">
        <v>406271</v>
      </c>
      <c r="B1051" s="26" t="s">
        <v>5818</v>
      </c>
      <c r="C1051" s="30" t="s">
        <v>134</v>
      </c>
    </row>
    <row r="1052" spans="1:3" ht="14.25" customHeight="1" x14ac:dyDescent="0.2">
      <c r="A1052" s="29">
        <v>406278</v>
      </c>
      <c r="B1052" s="26" t="s">
        <v>903</v>
      </c>
      <c r="C1052" s="30" t="s">
        <v>134</v>
      </c>
    </row>
    <row r="1053" spans="1:3" ht="14.25" customHeight="1" x14ac:dyDescent="0.2">
      <c r="A1053" s="29">
        <v>406282</v>
      </c>
      <c r="B1053" s="26" t="s">
        <v>5819</v>
      </c>
      <c r="C1053" s="30" t="s">
        <v>134</v>
      </c>
    </row>
    <row r="1054" spans="1:3" ht="14.25" customHeight="1" x14ac:dyDescent="0.2">
      <c r="A1054" s="29">
        <v>406285</v>
      </c>
      <c r="B1054" s="26" t="s">
        <v>904</v>
      </c>
      <c r="C1054" s="30" t="s">
        <v>134</v>
      </c>
    </row>
    <row r="1055" spans="1:3" ht="14.25" customHeight="1" x14ac:dyDescent="0.2">
      <c r="A1055" s="29">
        <v>406286</v>
      </c>
      <c r="B1055" s="26" t="s">
        <v>905</v>
      </c>
      <c r="C1055" s="30" t="s">
        <v>134</v>
      </c>
    </row>
    <row r="1056" spans="1:3" ht="14.25" customHeight="1" x14ac:dyDescent="0.2">
      <c r="A1056" s="29">
        <v>406287</v>
      </c>
      <c r="B1056" s="26" t="s">
        <v>906</v>
      </c>
      <c r="C1056" s="30" t="s">
        <v>5527</v>
      </c>
    </row>
    <row r="1057" spans="1:3" ht="14.25" customHeight="1" x14ac:dyDescent="0.2">
      <c r="A1057" s="29">
        <v>406288</v>
      </c>
      <c r="B1057" s="26" t="s">
        <v>907</v>
      </c>
      <c r="C1057" s="30" t="s">
        <v>5527</v>
      </c>
    </row>
    <row r="1058" spans="1:3" ht="14.25" customHeight="1" x14ac:dyDescent="0.2">
      <c r="A1058" s="29">
        <v>406289</v>
      </c>
      <c r="B1058" s="26" t="s">
        <v>908</v>
      </c>
      <c r="C1058" s="30" t="s">
        <v>5527</v>
      </c>
    </row>
    <row r="1059" spans="1:3" ht="14.25" customHeight="1" x14ac:dyDescent="0.2">
      <c r="A1059" s="29">
        <v>406290</v>
      </c>
      <c r="B1059" s="26" t="s">
        <v>909</v>
      </c>
      <c r="C1059" s="30" t="s">
        <v>5527</v>
      </c>
    </row>
    <row r="1060" spans="1:3" ht="14.25" customHeight="1" x14ac:dyDescent="0.2">
      <c r="A1060" s="29">
        <v>406292</v>
      </c>
      <c r="B1060" s="26" t="s">
        <v>910</v>
      </c>
      <c r="C1060" s="30" t="s">
        <v>134</v>
      </c>
    </row>
    <row r="1061" spans="1:3" ht="14.25" customHeight="1" x14ac:dyDescent="0.2">
      <c r="A1061" s="29">
        <v>406296</v>
      </c>
      <c r="B1061" s="26" t="s">
        <v>911</v>
      </c>
      <c r="C1061" s="30" t="s">
        <v>134</v>
      </c>
    </row>
    <row r="1062" spans="1:3" ht="14.25" customHeight="1" x14ac:dyDescent="0.2">
      <c r="A1062" s="29">
        <v>406297</v>
      </c>
      <c r="B1062" s="26" t="s">
        <v>912</v>
      </c>
      <c r="C1062" s="30" t="s">
        <v>134</v>
      </c>
    </row>
    <row r="1063" spans="1:3" ht="14.25" customHeight="1" x14ac:dyDescent="0.2">
      <c r="A1063" s="29">
        <v>406298</v>
      </c>
      <c r="B1063" s="26" t="s">
        <v>5820</v>
      </c>
      <c r="C1063" s="30" t="s">
        <v>134</v>
      </c>
    </row>
    <row r="1064" spans="1:3" ht="14.25" customHeight="1" x14ac:dyDescent="0.2">
      <c r="A1064" s="29">
        <v>406300</v>
      </c>
      <c r="B1064" s="26" t="s">
        <v>5821</v>
      </c>
      <c r="C1064" s="30" t="s">
        <v>5527</v>
      </c>
    </row>
    <row r="1065" spans="1:3" ht="14.25" customHeight="1" x14ac:dyDescent="0.2">
      <c r="A1065" s="29">
        <v>406302</v>
      </c>
      <c r="B1065" s="26" t="s">
        <v>5822</v>
      </c>
      <c r="C1065" s="30" t="s">
        <v>5527</v>
      </c>
    </row>
    <row r="1066" spans="1:3" ht="14.25" customHeight="1" x14ac:dyDescent="0.2">
      <c r="A1066" s="29">
        <v>406303</v>
      </c>
      <c r="B1066" s="26" t="s">
        <v>913</v>
      </c>
      <c r="C1066" s="30" t="s">
        <v>5527</v>
      </c>
    </row>
    <row r="1067" spans="1:3" ht="14.25" customHeight="1" x14ac:dyDescent="0.2">
      <c r="A1067" s="29">
        <v>406304</v>
      </c>
      <c r="B1067" s="26" t="s">
        <v>897</v>
      </c>
      <c r="C1067" s="30" t="s">
        <v>5602</v>
      </c>
    </row>
    <row r="1068" spans="1:3" ht="14.25" customHeight="1" x14ac:dyDescent="0.2">
      <c r="A1068" s="29">
        <v>406305</v>
      </c>
      <c r="B1068" s="26" t="s">
        <v>5823</v>
      </c>
      <c r="C1068" s="30" t="s">
        <v>5527</v>
      </c>
    </row>
    <row r="1069" spans="1:3" ht="14.25" customHeight="1" x14ac:dyDescent="0.2">
      <c r="A1069" s="29">
        <v>406307</v>
      </c>
      <c r="B1069" s="26" t="s">
        <v>5824</v>
      </c>
      <c r="C1069" s="30" t="s">
        <v>5527</v>
      </c>
    </row>
    <row r="1070" spans="1:3" ht="14.25" customHeight="1" x14ac:dyDescent="0.2">
      <c r="A1070" s="29">
        <v>406309</v>
      </c>
      <c r="B1070" s="26" t="s">
        <v>5825</v>
      </c>
      <c r="C1070" s="30" t="s">
        <v>5527</v>
      </c>
    </row>
    <row r="1071" spans="1:3" ht="14.25" customHeight="1" x14ac:dyDescent="0.2">
      <c r="A1071" s="29">
        <v>406310</v>
      </c>
      <c r="B1071" s="26" t="s">
        <v>5826</v>
      </c>
      <c r="C1071" s="30" t="s">
        <v>5527</v>
      </c>
    </row>
    <row r="1072" spans="1:3" ht="14.25" customHeight="1" x14ac:dyDescent="0.2">
      <c r="A1072" s="29">
        <v>406311</v>
      </c>
      <c r="B1072" s="26" t="s">
        <v>5827</v>
      </c>
      <c r="C1072" s="30" t="s">
        <v>5527</v>
      </c>
    </row>
    <row r="1073" spans="1:3" ht="14.25" customHeight="1" x14ac:dyDescent="0.2">
      <c r="A1073" s="29">
        <v>406313</v>
      </c>
      <c r="B1073" s="26" t="s">
        <v>5828</v>
      </c>
      <c r="C1073" s="30" t="s">
        <v>5527</v>
      </c>
    </row>
    <row r="1074" spans="1:3" ht="14.25" customHeight="1" x14ac:dyDescent="0.2">
      <c r="A1074" s="29">
        <v>406314</v>
      </c>
      <c r="B1074" s="26" t="s">
        <v>5829</v>
      </c>
      <c r="C1074" s="30" t="s">
        <v>5527</v>
      </c>
    </row>
    <row r="1075" spans="1:3" ht="14.25" customHeight="1" x14ac:dyDescent="0.2">
      <c r="A1075" s="29">
        <v>406315</v>
      </c>
      <c r="B1075" s="26" t="s">
        <v>5830</v>
      </c>
      <c r="C1075" s="30" t="s">
        <v>5527</v>
      </c>
    </row>
    <row r="1076" spans="1:3" ht="14.25" customHeight="1" x14ac:dyDescent="0.2">
      <c r="A1076" s="29">
        <v>406316</v>
      </c>
      <c r="B1076" s="26" t="s">
        <v>5831</v>
      </c>
      <c r="C1076" s="30" t="s">
        <v>5527</v>
      </c>
    </row>
    <row r="1077" spans="1:3" ht="14.25" customHeight="1" x14ac:dyDescent="0.2">
      <c r="A1077" s="29">
        <v>406317</v>
      </c>
      <c r="B1077" s="26" t="s">
        <v>5832</v>
      </c>
      <c r="C1077" s="30" t="s">
        <v>5527</v>
      </c>
    </row>
    <row r="1078" spans="1:3" ht="14.25" customHeight="1" x14ac:dyDescent="0.2">
      <c r="A1078" s="29">
        <v>406319</v>
      </c>
      <c r="B1078" s="26" t="s">
        <v>914</v>
      </c>
      <c r="C1078" s="30" t="s">
        <v>5527</v>
      </c>
    </row>
    <row r="1079" spans="1:3" ht="14.25" customHeight="1" x14ac:dyDescent="0.2">
      <c r="A1079" s="29">
        <v>406320</v>
      </c>
      <c r="B1079" s="26" t="s">
        <v>915</v>
      </c>
      <c r="C1079" s="30" t="s">
        <v>5606</v>
      </c>
    </row>
    <row r="1080" spans="1:3" ht="14.25" customHeight="1" x14ac:dyDescent="0.2">
      <c r="A1080" s="29">
        <v>406321</v>
      </c>
      <c r="B1080" s="26" t="s">
        <v>916</v>
      </c>
      <c r="C1080" s="30" t="s">
        <v>5527</v>
      </c>
    </row>
    <row r="1081" spans="1:3" ht="14.25" customHeight="1" x14ac:dyDescent="0.2">
      <c r="A1081" s="29">
        <v>406441</v>
      </c>
      <c r="B1081" s="26" t="s">
        <v>5568</v>
      </c>
      <c r="C1081" s="30" t="s">
        <v>5610</v>
      </c>
    </row>
    <row r="1082" spans="1:3" ht="14.25" customHeight="1" x14ac:dyDescent="0.2">
      <c r="A1082" s="29">
        <v>406442</v>
      </c>
      <c r="B1082" s="26" t="s">
        <v>917</v>
      </c>
      <c r="C1082" s="30" t="s">
        <v>5610</v>
      </c>
    </row>
    <row r="1083" spans="1:3" ht="14.25" customHeight="1" x14ac:dyDescent="0.2">
      <c r="A1083" s="29">
        <v>406443</v>
      </c>
      <c r="B1083" s="26" t="s">
        <v>918</v>
      </c>
      <c r="C1083" s="30" t="s">
        <v>5610</v>
      </c>
    </row>
    <row r="1084" spans="1:3" ht="14.25" customHeight="1" x14ac:dyDescent="0.2">
      <c r="A1084" s="29">
        <v>406444</v>
      </c>
      <c r="B1084" s="26" t="s">
        <v>919</v>
      </c>
      <c r="C1084" s="30" t="s">
        <v>5610</v>
      </c>
    </row>
    <row r="1085" spans="1:3" ht="14.25" customHeight="1" x14ac:dyDescent="0.2">
      <c r="A1085" s="29">
        <v>406447</v>
      </c>
      <c r="B1085" s="26" t="s">
        <v>920</v>
      </c>
      <c r="C1085" s="30" t="s">
        <v>5610</v>
      </c>
    </row>
    <row r="1086" spans="1:3" ht="14.25" customHeight="1" x14ac:dyDescent="0.2">
      <c r="A1086" s="29">
        <v>406448</v>
      </c>
      <c r="B1086" s="26" t="s">
        <v>921</v>
      </c>
      <c r="C1086" s="30" t="s">
        <v>5610</v>
      </c>
    </row>
    <row r="1087" spans="1:3" ht="14.25" customHeight="1" x14ac:dyDescent="0.2">
      <c r="A1087" s="29">
        <v>406449</v>
      </c>
      <c r="B1087" s="26" t="s">
        <v>922</v>
      </c>
      <c r="C1087" s="30" t="s">
        <v>5610</v>
      </c>
    </row>
    <row r="1088" spans="1:3" ht="14.25" customHeight="1" x14ac:dyDescent="0.2">
      <c r="A1088" s="29">
        <v>406600</v>
      </c>
      <c r="B1088" s="26" t="s">
        <v>923</v>
      </c>
      <c r="C1088" s="30" t="s">
        <v>5610</v>
      </c>
    </row>
    <row r="1089" spans="1:3" ht="14.25" customHeight="1" x14ac:dyDescent="0.2">
      <c r="A1089" s="29">
        <v>406606</v>
      </c>
      <c r="B1089" s="26" t="s">
        <v>5833</v>
      </c>
      <c r="C1089" s="30" t="s">
        <v>5610</v>
      </c>
    </row>
    <row r="1090" spans="1:3" ht="14.25" customHeight="1" x14ac:dyDescent="0.2">
      <c r="A1090" s="29">
        <v>406607</v>
      </c>
      <c r="B1090" s="26" t="s">
        <v>5834</v>
      </c>
      <c r="C1090" s="30" t="s">
        <v>5610</v>
      </c>
    </row>
    <row r="1091" spans="1:3" ht="14.25" customHeight="1" x14ac:dyDescent="0.2">
      <c r="A1091" s="29">
        <v>406700</v>
      </c>
      <c r="B1091" s="26" t="s">
        <v>924</v>
      </c>
      <c r="C1091" s="30" t="s">
        <v>48</v>
      </c>
    </row>
    <row r="1092" spans="1:3" ht="14.25" customHeight="1" x14ac:dyDescent="0.2">
      <c r="A1092" s="29">
        <v>406701</v>
      </c>
      <c r="B1092" s="26" t="s">
        <v>925</v>
      </c>
      <c r="C1092" s="30" t="s">
        <v>48</v>
      </c>
    </row>
    <row r="1093" spans="1:3" ht="14.25" customHeight="1" x14ac:dyDescent="0.2">
      <c r="A1093" s="29">
        <v>406737</v>
      </c>
      <c r="B1093" s="26" t="s">
        <v>5835</v>
      </c>
      <c r="C1093" s="30" t="s">
        <v>92</v>
      </c>
    </row>
    <row r="1094" spans="1:3" ht="14.25" customHeight="1" x14ac:dyDescent="0.2">
      <c r="A1094" s="29">
        <v>406750</v>
      </c>
      <c r="B1094" s="26" t="s">
        <v>5836</v>
      </c>
      <c r="C1094" s="30" t="s">
        <v>5527</v>
      </c>
    </row>
    <row r="1095" spans="1:3" ht="14.25" customHeight="1" x14ac:dyDescent="0.2">
      <c r="A1095" s="29">
        <v>406993</v>
      </c>
      <c r="B1095" s="26" t="s">
        <v>5837</v>
      </c>
      <c r="C1095" s="30" t="s">
        <v>134</v>
      </c>
    </row>
    <row r="1096" spans="1:3" ht="14.25" customHeight="1" x14ac:dyDescent="0.2">
      <c r="A1096" s="29">
        <v>406994</v>
      </c>
      <c r="B1096" s="26" t="s">
        <v>926</v>
      </c>
      <c r="C1096" s="30" t="s">
        <v>134</v>
      </c>
    </row>
    <row r="1097" spans="1:3" ht="14.25" customHeight="1" x14ac:dyDescent="0.2">
      <c r="A1097" s="29">
        <v>406995</v>
      </c>
      <c r="B1097" s="26" t="s">
        <v>5838</v>
      </c>
      <c r="C1097" s="30" t="s">
        <v>5608</v>
      </c>
    </row>
    <row r="1098" spans="1:3" ht="14.25" customHeight="1" x14ac:dyDescent="0.2">
      <c r="A1098" s="29">
        <v>406996</v>
      </c>
      <c r="B1098" s="26" t="s">
        <v>927</v>
      </c>
      <c r="C1098" s="30" t="s">
        <v>134</v>
      </c>
    </row>
    <row r="1099" spans="1:3" ht="14.25" customHeight="1" x14ac:dyDescent="0.2">
      <c r="A1099" s="29">
        <v>406997</v>
      </c>
      <c r="B1099" s="26" t="s">
        <v>928</v>
      </c>
      <c r="C1099" s="30" t="s">
        <v>5608</v>
      </c>
    </row>
    <row r="1100" spans="1:3" ht="14.25" customHeight="1" x14ac:dyDescent="0.2">
      <c r="A1100" s="29">
        <v>406999</v>
      </c>
      <c r="B1100" s="26" t="s">
        <v>929</v>
      </c>
      <c r="C1100" s="30" t="s">
        <v>92</v>
      </c>
    </row>
    <row r="1101" spans="1:3" ht="14.25" customHeight="1" x14ac:dyDescent="0.2">
      <c r="A1101" s="29">
        <v>411000</v>
      </c>
      <c r="B1101" s="26" t="s">
        <v>5839</v>
      </c>
      <c r="C1101" s="30" t="s">
        <v>73</v>
      </c>
    </row>
    <row r="1102" spans="1:3" ht="14.25" customHeight="1" x14ac:dyDescent="0.2">
      <c r="A1102" s="29">
        <v>413001</v>
      </c>
      <c r="B1102" s="26" t="s">
        <v>930</v>
      </c>
      <c r="C1102" s="30" t="s">
        <v>73</v>
      </c>
    </row>
    <row r="1103" spans="1:3" ht="14.25" customHeight="1" x14ac:dyDescent="0.2">
      <c r="A1103" s="29">
        <v>413003</v>
      </c>
      <c r="B1103" s="26" t="s">
        <v>5569</v>
      </c>
      <c r="C1103" s="30" t="s">
        <v>134</v>
      </c>
    </row>
    <row r="1104" spans="1:3" ht="14.25" customHeight="1" x14ac:dyDescent="0.2">
      <c r="A1104" s="29">
        <v>414001</v>
      </c>
      <c r="B1104" s="26" t="s">
        <v>5840</v>
      </c>
      <c r="C1104" s="30" t="s">
        <v>48</v>
      </c>
    </row>
    <row r="1105" spans="1:3" ht="14.25" customHeight="1" x14ac:dyDescent="0.2">
      <c r="A1105" s="29">
        <v>414101</v>
      </c>
      <c r="B1105" s="26" t="s">
        <v>5841</v>
      </c>
      <c r="C1105" s="30" t="s">
        <v>134</v>
      </c>
    </row>
    <row r="1106" spans="1:3" ht="14.25" customHeight="1" x14ac:dyDescent="0.2">
      <c r="A1106" s="29">
        <v>415001</v>
      </c>
      <c r="B1106" s="26" t="s">
        <v>931</v>
      </c>
      <c r="C1106" s="30" t="s">
        <v>134</v>
      </c>
    </row>
    <row r="1107" spans="1:3" ht="14.25" customHeight="1" x14ac:dyDescent="0.2">
      <c r="A1107" s="29">
        <v>501100</v>
      </c>
      <c r="B1107" s="26" t="s">
        <v>932</v>
      </c>
      <c r="C1107" s="30" t="s">
        <v>5527</v>
      </c>
    </row>
    <row r="1108" spans="1:3" ht="14.25" customHeight="1" x14ac:dyDescent="0.2">
      <c r="A1108" s="29">
        <v>502100</v>
      </c>
      <c r="B1108" s="26" t="s">
        <v>933</v>
      </c>
      <c r="C1108" s="30" t="s">
        <v>5621</v>
      </c>
    </row>
    <row r="1109" spans="1:3" ht="14.25" customHeight="1" x14ac:dyDescent="0.2">
      <c r="A1109" s="29">
        <v>502103</v>
      </c>
      <c r="B1109" s="26" t="s">
        <v>934</v>
      </c>
      <c r="C1109" s="30" t="s">
        <v>5621</v>
      </c>
    </row>
    <row r="1110" spans="1:3" ht="14.25" customHeight="1" x14ac:dyDescent="0.2">
      <c r="A1110" s="29">
        <v>502106</v>
      </c>
      <c r="B1110" s="26" t="s">
        <v>935</v>
      </c>
      <c r="C1110" s="30" t="s">
        <v>5609</v>
      </c>
    </row>
    <row r="1111" spans="1:3" ht="14.25" customHeight="1" x14ac:dyDescent="0.2">
      <c r="A1111" s="29">
        <v>502110</v>
      </c>
      <c r="B1111" s="26" t="s">
        <v>5842</v>
      </c>
      <c r="C1111" s="30" t="s">
        <v>5621</v>
      </c>
    </row>
    <row r="1112" spans="1:3" ht="14.25" customHeight="1" x14ac:dyDescent="0.2">
      <c r="A1112" s="29">
        <v>502111</v>
      </c>
      <c r="B1112" s="26" t="s">
        <v>5843</v>
      </c>
      <c r="C1112" s="30" t="s">
        <v>5621</v>
      </c>
    </row>
    <row r="1113" spans="1:3" ht="14.25" customHeight="1" x14ac:dyDescent="0.2">
      <c r="A1113" s="29">
        <v>502182</v>
      </c>
      <c r="B1113" s="26" t="s">
        <v>936</v>
      </c>
      <c r="C1113" s="30" t="s">
        <v>5527</v>
      </c>
    </row>
    <row r="1114" spans="1:3" ht="14.25" customHeight="1" x14ac:dyDescent="0.2">
      <c r="A1114" s="29">
        <v>502183</v>
      </c>
      <c r="B1114" s="26" t="s">
        <v>937</v>
      </c>
      <c r="C1114" s="30" t="s">
        <v>5527</v>
      </c>
    </row>
    <row r="1115" spans="1:3" ht="14.25" customHeight="1" x14ac:dyDescent="0.2">
      <c r="A1115" s="29">
        <v>502188</v>
      </c>
      <c r="B1115" s="26" t="s">
        <v>938</v>
      </c>
      <c r="C1115" s="30" t="s">
        <v>5621</v>
      </c>
    </row>
    <row r="1116" spans="1:3" ht="14.25" customHeight="1" x14ac:dyDescent="0.2">
      <c r="A1116" s="29">
        <v>502190</v>
      </c>
      <c r="B1116" s="26" t="s">
        <v>939</v>
      </c>
      <c r="C1116" s="30" t="s">
        <v>5606</v>
      </c>
    </row>
    <row r="1117" spans="1:3" ht="14.25" customHeight="1" x14ac:dyDescent="0.2">
      <c r="A1117" s="29">
        <v>502192</v>
      </c>
      <c r="B1117" s="26" t="s">
        <v>940</v>
      </c>
      <c r="C1117" s="30" t="s">
        <v>5621</v>
      </c>
    </row>
    <row r="1118" spans="1:3" ht="14.25" customHeight="1" x14ac:dyDescent="0.2">
      <c r="A1118" s="29">
        <v>502194</v>
      </c>
      <c r="B1118" s="26" t="s">
        <v>941</v>
      </c>
      <c r="C1118" s="30" t="s">
        <v>5621</v>
      </c>
    </row>
    <row r="1119" spans="1:3" ht="14.25" customHeight="1" x14ac:dyDescent="0.2">
      <c r="A1119" s="29">
        <v>502195</v>
      </c>
      <c r="B1119" s="26" t="s">
        <v>942</v>
      </c>
      <c r="C1119" s="30" t="s">
        <v>5621</v>
      </c>
    </row>
    <row r="1120" spans="1:3" ht="14.25" customHeight="1" x14ac:dyDescent="0.2">
      <c r="A1120" s="29">
        <v>502197</v>
      </c>
      <c r="B1120" s="26" t="s">
        <v>943</v>
      </c>
      <c r="C1120" s="30" t="s">
        <v>5621</v>
      </c>
    </row>
    <row r="1121" spans="1:3" ht="14.25" customHeight="1" x14ac:dyDescent="0.2">
      <c r="A1121" s="29">
        <v>502206</v>
      </c>
      <c r="B1121" s="26" t="s">
        <v>944</v>
      </c>
      <c r="C1121" s="30" t="s">
        <v>5621</v>
      </c>
    </row>
    <row r="1122" spans="1:3" ht="14.25" customHeight="1" x14ac:dyDescent="0.2">
      <c r="A1122" s="29">
        <v>502220</v>
      </c>
      <c r="B1122" s="26" t="s">
        <v>945</v>
      </c>
      <c r="C1122" s="30" t="s">
        <v>5621</v>
      </c>
    </row>
    <row r="1123" spans="1:3" ht="14.25" customHeight="1" x14ac:dyDescent="0.2">
      <c r="A1123" s="29">
        <v>502223</v>
      </c>
      <c r="B1123" s="26" t="s">
        <v>946</v>
      </c>
      <c r="C1123" s="30" t="s">
        <v>5621</v>
      </c>
    </row>
    <row r="1124" spans="1:3" ht="14.25" customHeight="1" x14ac:dyDescent="0.2">
      <c r="A1124" s="29">
        <v>502232</v>
      </c>
      <c r="B1124" s="26" t="s">
        <v>947</v>
      </c>
      <c r="C1124" s="30" t="s">
        <v>5621</v>
      </c>
    </row>
    <row r="1125" spans="1:3" ht="14.25" customHeight="1" x14ac:dyDescent="0.2">
      <c r="A1125" s="29">
        <v>502234</v>
      </c>
      <c r="B1125" s="26" t="s">
        <v>948</v>
      </c>
      <c r="C1125" s="30" t="s">
        <v>5527</v>
      </c>
    </row>
    <row r="1126" spans="1:3" ht="14.25" customHeight="1" x14ac:dyDescent="0.2">
      <c r="A1126" s="29">
        <v>502235</v>
      </c>
      <c r="B1126" s="26" t="s">
        <v>949</v>
      </c>
      <c r="C1126" s="30" t="s">
        <v>5621</v>
      </c>
    </row>
    <row r="1127" spans="1:3" ht="14.25" customHeight="1" x14ac:dyDescent="0.2">
      <c r="A1127" s="29">
        <v>502236</v>
      </c>
      <c r="B1127" s="26" t="s">
        <v>950</v>
      </c>
      <c r="C1127" s="30" t="s">
        <v>5527</v>
      </c>
    </row>
    <row r="1128" spans="1:3" ht="14.25" customHeight="1" x14ac:dyDescent="0.2">
      <c r="A1128" s="29">
        <v>502237</v>
      </c>
      <c r="B1128" s="26" t="s">
        <v>951</v>
      </c>
      <c r="C1128" s="30" t="s">
        <v>5621</v>
      </c>
    </row>
    <row r="1129" spans="1:3" ht="14.25" customHeight="1" x14ac:dyDescent="0.2">
      <c r="A1129" s="29">
        <v>502250</v>
      </c>
      <c r="B1129" s="26" t="s">
        <v>953</v>
      </c>
      <c r="C1129" s="30" t="s">
        <v>5621</v>
      </c>
    </row>
    <row r="1130" spans="1:3" ht="14.25" customHeight="1" x14ac:dyDescent="0.2">
      <c r="A1130" s="29">
        <v>503000</v>
      </c>
      <c r="B1130" s="26" t="s">
        <v>955</v>
      </c>
      <c r="C1130" s="30" t="s">
        <v>5621</v>
      </c>
    </row>
    <row r="1131" spans="1:3" ht="14.25" customHeight="1" x14ac:dyDescent="0.2">
      <c r="A1131" s="29">
        <v>503001</v>
      </c>
      <c r="B1131" s="26" t="s">
        <v>956</v>
      </c>
      <c r="C1131" s="30" t="s">
        <v>5621</v>
      </c>
    </row>
    <row r="1132" spans="1:3" ht="14.25" customHeight="1" x14ac:dyDescent="0.2">
      <c r="A1132" s="29">
        <v>503002</v>
      </c>
      <c r="B1132" s="26" t="s">
        <v>957</v>
      </c>
      <c r="C1132" s="30" t="s">
        <v>5621</v>
      </c>
    </row>
    <row r="1133" spans="1:3" ht="14.25" customHeight="1" x14ac:dyDescent="0.2">
      <c r="A1133" s="29">
        <v>503003</v>
      </c>
      <c r="B1133" s="26" t="s">
        <v>958</v>
      </c>
      <c r="C1133" s="30" t="s">
        <v>5621</v>
      </c>
    </row>
    <row r="1134" spans="1:3" ht="14.25" customHeight="1" x14ac:dyDescent="0.2">
      <c r="A1134" s="29">
        <v>503004</v>
      </c>
      <c r="B1134" s="26" t="s">
        <v>959</v>
      </c>
      <c r="C1134" s="30" t="s">
        <v>5527</v>
      </c>
    </row>
    <row r="1135" spans="1:3" ht="14.25" customHeight="1" x14ac:dyDescent="0.2">
      <c r="A1135" s="29">
        <v>503005</v>
      </c>
      <c r="B1135" s="26" t="s">
        <v>960</v>
      </c>
      <c r="C1135" s="30" t="s">
        <v>5606</v>
      </c>
    </row>
    <row r="1136" spans="1:3" ht="14.25" customHeight="1" x14ac:dyDescent="0.2">
      <c r="A1136" s="29">
        <v>503007</v>
      </c>
      <c r="B1136" s="26" t="s">
        <v>961</v>
      </c>
      <c r="C1136" s="30" t="s">
        <v>5621</v>
      </c>
    </row>
    <row r="1137" spans="1:3" ht="14.25" customHeight="1" x14ac:dyDescent="0.2">
      <c r="A1137" s="29">
        <v>503008</v>
      </c>
      <c r="B1137" s="26" t="s">
        <v>5844</v>
      </c>
      <c r="C1137" s="30" t="s">
        <v>5606</v>
      </c>
    </row>
    <row r="1138" spans="1:3" ht="14.25" customHeight="1" x14ac:dyDescent="0.2">
      <c r="A1138" s="29">
        <v>503015</v>
      </c>
      <c r="B1138" s="26" t="s">
        <v>962</v>
      </c>
      <c r="C1138" s="30" t="s">
        <v>134</v>
      </c>
    </row>
    <row r="1139" spans="1:3" ht="14.25" customHeight="1" x14ac:dyDescent="0.2">
      <c r="A1139" s="29">
        <v>503018</v>
      </c>
      <c r="B1139" s="26" t="s">
        <v>963</v>
      </c>
      <c r="C1139" s="30" t="s">
        <v>5621</v>
      </c>
    </row>
    <row r="1140" spans="1:3" ht="14.25" customHeight="1" x14ac:dyDescent="0.2">
      <c r="A1140" s="29">
        <v>503023</v>
      </c>
      <c r="B1140" s="26" t="s">
        <v>964</v>
      </c>
      <c r="C1140" s="30" t="s">
        <v>5621</v>
      </c>
    </row>
    <row r="1141" spans="1:3" ht="14.25" customHeight="1" x14ac:dyDescent="0.2">
      <c r="A1141" s="29">
        <v>503029</v>
      </c>
      <c r="B1141" s="26" t="s">
        <v>5845</v>
      </c>
      <c r="C1141" s="30" t="s">
        <v>5621</v>
      </c>
    </row>
    <row r="1142" spans="1:3" ht="14.25" customHeight="1" x14ac:dyDescent="0.2">
      <c r="A1142" s="29">
        <v>503030</v>
      </c>
      <c r="B1142" s="26" t="s">
        <v>965</v>
      </c>
      <c r="C1142" s="30" t="s">
        <v>73</v>
      </c>
    </row>
    <row r="1143" spans="1:3" ht="14.25" customHeight="1" x14ac:dyDescent="0.2">
      <c r="A1143" s="29">
        <v>503031</v>
      </c>
      <c r="B1143" s="26" t="s">
        <v>966</v>
      </c>
      <c r="C1143" s="30" t="s">
        <v>5621</v>
      </c>
    </row>
    <row r="1144" spans="1:3" ht="14.25" customHeight="1" x14ac:dyDescent="0.2">
      <c r="A1144" s="29">
        <v>503032</v>
      </c>
      <c r="B1144" s="26" t="s">
        <v>967</v>
      </c>
      <c r="C1144" s="30" t="s">
        <v>5621</v>
      </c>
    </row>
    <row r="1145" spans="1:3" ht="14.25" customHeight="1" x14ac:dyDescent="0.2">
      <c r="A1145" s="29">
        <v>503033</v>
      </c>
      <c r="B1145" s="26" t="s">
        <v>5846</v>
      </c>
      <c r="C1145" s="30" t="s">
        <v>5621</v>
      </c>
    </row>
    <row r="1146" spans="1:3" ht="14.25" customHeight="1" x14ac:dyDescent="0.2">
      <c r="A1146" s="29">
        <v>503040</v>
      </c>
      <c r="B1146" s="26" t="s">
        <v>5847</v>
      </c>
      <c r="C1146" s="30" t="s">
        <v>5621</v>
      </c>
    </row>
    <row r="1147" spans="1:3" ht="14.25" customHeight="1" x14ac:dyDescent="0.2">
      <c r="A1147" s="29">
        <v>503041</v>
      </c>
      <c r="B1147" s="26" t="s">
        <v>968</v>
      </c>
      <c r="C1147" s="30" t="s">
        <v>5621</v>
      </c>
    </row>
    <row r="1148" spans="1:3" ht="14.25" customHeight="1" x14ac:dyDescent="0.2">
      <c r="A1148" s="29">
        <v>503065</v>
      </c>
      <c r="B1148" s="26" t="s">
        <v>969</v>
      </c>
      <c r="C1148" s="30" t="s">
        <v>5621</v>
      </c>
    </row>
    <row r="1149" spans="1:3" ht="14.25" customHeight="1" x14ac:dyDescent="0.2">
      <c r="A1149" s="29">
        <v>503066</v>
      </c>
      <c r="B1149" s="26" t="s">
        <v>970</v>
      </c>
      <c r="C1149" s="30" t="s">
        <v>5621</v>
      </c>
    </row>
    <row r="1150" spans="1:3" ht="14.25" customHeight="1" x14ac:dyDescent="0.2">
      <c r="A1150" s="29">
        <v>503067</v>
      </c>
      <c r="B1150" s="26" t="s">
        <v>971</v>
      </c>
      <c r="C1150" s="30" t="s">
        <v>5621</v>
      </c>
    </row>
    <row r="1151" spans="1:3" ht="14.25" customHeight="1" x14ac:dyDescent="0.2">
      <c r="A1151" s="29">
        <v>503068</v>
      </c>
      <c r="B1151" s="26" t="s">
        <v>972</v>
      </c>
      <c r="C1151" s="30" t="s">
        <v>5621</v>
      </c>
    </row>
    <row r="1152" spans="1:3" ht="14.25" customHeight="1" x14ac:dyDescent="0.2">
      <c r="A1152" s="29">
        <v>503069</v>
      </c>
      <c r="B1152" s="26" t="s">
        <v>973</v>
      </c>
      <c r="C1152" s="30" t="s">
        <v>5621</v>
      </c>
    </row>
    <row r="1153" spans="1:3" ht="14.25" customHeight="1" x14ac:dyDescent="0.2">
      <c r="A1153" s="29">
        <v>503070</v>
      </c>
      <c r="B1153" s="26" t="s">
        <v>974</v>
      </c>
      <c r="C1153" s="30" t="s">
        <v>5621</v>
      </c>
    </row>
    <row r="1154" spans="1:3" ht="14.25" customHeight="1" x14ac:dyDescent="0.2">
      <c r="A1154" s="29">
        <v>503073</v>
      </c>
      <c r="B1154" s="26" t="s">
        <v>975</v>
      </c>
      <c r="C1154" s="30" t="s">
        <v>5621</v>
      </c>
    </row>
    <row r="1155" spans="1:3" ht="14.25" customHeight="1" x14ac:dyDescent="0.2">
      <c r="A1155" s="29">
        <v>503082</v>
      </c>
      <c r="B1155" s="26" t="s">
        <v>976</v>
      </c>
      <c r="C1155" s="30" t="s">
        <v>5621</v>
      </c>
    </row>
    <row r="1156" spans="1:3" ht="14.25" customHeight="1" x14ac:dyDescent="0.2">
      <c r="A1156" s="29">
        <v>503083</v>
      </c>
      <c r="B1156" s="26" t="s">
        <v>977</v>
      </c>
      <c r="C1156" s="30" t="s">
        <v>5621</v>
      </c>
    </row>
    <row r="1157" spans="1:3" ht="14.25" customHeight="1" x14ac:dyDescent="0.2">
      <c r="A1157" s="29">
        <v>503085</v>
      </c>
      <c r="B1157" s="26" t="s">
        <v>978</v>
      </c>
      <c r="C1157" s="30" t="s">
        <v>5621</v>
      </c>
    </row>
    <row r="1158" spans="1:3" ht="14.25" customHeight="1" x14ac:dyDescent="0.2">
      <c r="A1158" s="29">
        <v>503086</v>
      </c>
      <c r="B1158" s="26" t="s">
        <v>979</v>
      </c>
      <c r="C1158" s="30" t="s">
        <v>5621</v>
      </c>
    </row>
    <row r="1159" spans="1:3" ht="14.25" customHeight="1" x14ac:dyDescent="0.2">
      <c r="A1159" s="29">
        <v>503096</v>
      </c>
      <c r="B1159" s="26" t="s">
        <v>980</v>
      </c>
      <c r="C1159" s="30" t="s">
        <v>5621</v>
      </c>
    </row>
    <row r="1160" spans="1:3" ht="14.25" customHeight="1" x14ac:dyDescent="0.2">
      <c r="A1160" s="29">
        <v>503103</v>
      </c>
      <c r="B1160" s="26" t="s">
        <v>981</v>
      </c>
      <c r="C1160" s="30" t="s">
        <v>5621</v>
      </c>
    </row>
    <row r="1161" spans="1:3" ht="14.25" customHeight="1" x14ac:dyDescent="0.2">
      <c r="A1161" s="29">
        <v>503142</v>
      </c>
      <c r="B1161" s="26" t="s">
        <v>5848</v>
      </c>
      <c r="C1161" s="30" t="s">
        <v>134</v>
      </c>
    </row>
    <row r="1162" spans="1:3" ht="14.25" customHeight="1" x14ac:dyDescent="0.2">
      <c r="A1162" s="29">
        <v>503143</v>
      </c>
      <c r="B1162" s="26" t="s">
        <v>982</v>
      </c>
      <c r="C1162" s="30" t="s">
        <v>5621</v>
      </c>
    </row>
    <row r="1163" spans="1:3" ht="14.25" customHeight="1" x14ac:dyDescent="0.2">
      <c r="A1163" s="29">
        <v>503151</v>
      </c>
      <c r="B1163" s="26" t="s">
        <v>983</v>
      </c>
      <c r="C1163" s="30" t="s">
        <v>5621</v>
      </c>
    </row>
    <row r="1164" spans="1:3" ht="14.25" customHeight="1" x14ac:dyDescent="0.2">
      <c r="A1164" s="29">
        <v>503152</v>
      </c>
      <c r="B1164" s="26" t="s">
        <v>984</v>
      </c>
      <c r="C1164" s="30" t="s">
        <v>5621</v>
      </c>
    </row>
    <row r="1165" spans="1:3" ht="14.25" customHeight="1" x14ac:dyDescent="0.2">
      <c r="A1165" s="29">
        <v>503153</v>
      </c>
      <c r="B1165" s="26" t="s">
        <v>985</v>
      </c>
      <c r="C1165" s="30" t="s">
        <v>5621</v>
      </c>
    </row>
    <row r="1166" spans="1:3" ht="14.25" customHeight="1" x14ac:dyDescent="0.2">
      <c r="A1166" s="29">
        <v>503154</v>
      </c>
      <c r="B1166" s="26" t="s">
        <v>986</v>
      </c>
      <c r="C1166" s="30" t="s">
        <v>5621</v>
      </c>
    </row>
    <row r="1167" spans="1:3" ht="14.25" customHeight="1" x14ac:dyDescent="0.2">
      <c r="A1167" s="29">
        <v>503155</v>
      </c>
      <c r="B1167" s="26" t="s">
        <v>987</v>
      </c>
      <c r="C1167" s="30" t="s">
        <v>5621</v>
      </c>
    </row>
    <row r="1168" spans="1:3" ht="14.25" customHeight="1" x14ac:dyDescent="0.2">
      <c r="A1168" s="29">
        <v>503156</v>
      </c>
      <c r="B1168" s="26" t="s">
        <v>988</v>
      </c>
      <c r="C1168" s="30" t="s">
        <v>5621</v>
      </c>
    </row>
    <row r="1169" spans="1:3" ht="14.25" customHeight="1" x14ac:dyDescent="0.2">
      <c r="A1169" s="29">
        <v>503157</v>
      </c>
      <c r="B1169" s="26" t="s">
        <v>989</v>
      </c>
      <c r="C1169" s="30" t="s">
        <v>5621</v>
      </c>
    </row>
    <row r="1170" spans="1:3" ht="14.25" customHeight="1" x14ac:dyDescent="0.2">
      <c r="A1170" s="29">
        <v>503161</v>
      </c>
      <c r="B1170" s="26" t="s">
        <v>5849</v>
      </c>
      <c r="C1170" s="30" t="s">
        <v>5621</v>
      </c>
    </row>
    <row r="1171" spans="1:3" ht="14.25" customHeight="1" x14ac:dyDescent="0.2">
      <c r="A1171" s="29">
        <v>503162</v>
      </c>
      <c r="B1171" s="26" t="s">
        <v>5850</v>
      </c>
      <c r="C1171" s="30" t="s">
        <v>5621</v>
      </c>
    </row>
    <row r="1172" spans="1:3" ht="14.25" customHeight="1" x14ac:dyDescent="0.2">
      <c r="A1172" s="29">
        <v>503173</v>
      </c>
      <c r="B1172" s="26" t="s">
        <v>990</v>
      </c>
      <c r="C1172" s="30" t="s">
        <v>5621</v>
      </c>
    </row>
    <row r="1173" spans="1:3" ht="14.25" customHeight="1" x14ac:dyDescent="0.2">
      <c r="A1173" s="29">
        <v>503179</v>
      </c>
      <c r="B1173" s="26" t="s">
        <v>991</v>
      </c>
      <c r="C1173" s="30" t="s">
        <v>5621</v>
      </c>
    </row>
    <row r="1174" spans="1:3" ht="14.25" customHeight="1" x14ac:dyDescent="0.2">
      <c r="A1174" s="29">
        <v>503186</v>
      </c>
      <c r="B1174" s="26" t="s">
        <v>992</v>
      </c>
      <c r="C1174" s="30" t="s">
        <v>5621</v>
      </c>
    </row>
    <row r="1175" spans="1:3" ht="14.25" customHeight="1" x14ac:dyDescent="0.2">
      <c r="A1175" s="29">
        <v>503187</v>
      </c>
      <c r="B1175" s="26" t="s">
        <v>993</v>
      </c>
      <c r="C1175" s="30" t="s">
        <v>5621</v>
      </c>
    </row>
    <row r="1176" spans="1:3" ht="14.25" customHeight="1" x14ac:dyDescent="0.2">
      <c r="A1176" s="29">
        <v>503188</v>
      </c>
      <c r="B1176" s="26" t="s">
        <v>5851</v>
      </c>
      <c r="C1176" s="30" t="s">
        <v>5621</v>
      </c>
    </row>
    <row r="1177" spans="1:3" ht="14.25" customHeight="1" x14ac:dyDescent="0.2">
      <c r="A1177" s="29">
        <v>503193</v>
      </c>
      <c r="B1177" s="26" t="s">
        <v>994</v>
      </c>
      <c r="C1177" s="30" t="s">
        <v>5621</v>
      </c>
    </row>
    <row r="1178" spans="1:3" ht="14.25" customHeight="1" x14ac:dyDescent="0.2">
      <c r="A1178" s="29">
        <v>503194</v>
      </c>
      <c r="B1178" s="26" t="s">
        <v>995</v>
      </c>
      <c r="C1178" s="30" t="s">
        <v>5621</v>
      </c>
    </row>
    <row r="1179" spans="1:3" ht="14.25" customHeight="1" x14ac:dyDescent="0.2">
      <c r="A1179" s="29">
        <v>503195</v>
      </c>
      <c r="B1179" s="26" t="s">
        <v>996</v>
      </c>
      <c r="C1179" s="30" t="s">
        <v>5621</v>
      </c>
    </row>
    <row r="1180" spans="1:3" ht="14.25" customHeight="1" x14ac:dyDescent="0.2">
      <c r="A1180" s="29">
        <v>503196</v>
      </c>
      <c r="B1180" s="26" t="s">
        <v>997</v>
      </c>
      <c r="C1180" s="30" t="s">
        <v>5621</v>
      </c>
    </row>
    <row r="1181" spans="1:3" ht="14.25" customHeight="1" x14ac:dyDescent="0.2">
      <c r="A1181" s="29">
        <v>503197</v>
      </c>
      <c r="B1181" s="26" t="s">
        <v>998</v>
      </c>
      <c r="C1181" s="30" t="s">
        <v>5621</v>
      </c>
    </row>
    <row r="1182" spans="1:3" ht="14.25" customHeight="1" x14ac:dyDescent="0.2">
      <c r="A1182" s="29">
        <v>503199</v>
      </c>
      <c r="B1182" s="26" t="s">
        <v>956</v>
      </c>
      <c r="C1182" s="30" t="s">
        <v>5606</v>
      </c>
    </row>
    <row r="1183" spans="1:3" ht="14.25" customHeight="1" x14ac:dyDescent="0.2">
      <c r="A1183" s="29">
        <v>503204</v>
      </c>
      <c r="B1183" s="26" t="s">
        <v>5852</v>
      </c>
      <c r="C1183" s="30" t="s">
        <v>5621</v>
      </c>
    </row>
    <row r="1184" spans="1:3" ht="14.25" customHeight="1" x14ac:dyDescent="0.2">
      <c r="A1184" s="29">
        <v>503206</v>
      </c>
      <c r="B1184" s="26" t="s">
        <v>999</v>
      </c>
      <c r="C1184" s="30" t="s">
        <v>5621</v>
      </c>
    </row>
    <row r="1185" spans="1:3" ht="14.25" customHeight="1" x14ac:dyDescent="0.2">
      <c r="A1185" s="29">
        <v>503207</v>
      </c>
      <c r="B1185" s="26" t="s">
        <v>1000</v>
      </c>
      <c r="C1185" s="30" t="s">
        <v>5621</v>
      </c>
    </row>
    <row r="1186" spans="1:3" ht="14.25" customHeight="1" x14ac:dyDescent="0.2">
      <c r="A1186" s="29">
        <v>503208</v>
      </c>
      <c r="B1186" s="26" t="s">
        <v>1001</v>
      </c>
      <c r="C1186" s="30" t="s">
        <v>5621</v>
      </c>
    </row>
    <row r="1187" spans="1:3" ht="14.25" customHeight="1" x14ac:dyDescent="0.2">
      <c r="A1187" s="29">
        <v>503209</v>
      </c>
      <c r="B1187" s="26" t="s">
        <v>1002</v>
      </c>
      <c r="C1187" s="30" t="s">
        <v>5621</v>
      </c>
    </row>
    <row r="1188" spans="1:3" ht="14.25" customHeight="1" x14ac:dyDescent="0.2">
      <c r="A1188" s="29">
        <v>503225</v>
      </c>
      <c r="B1188" s="26" t="s">
        <v>1003</v>
      </c>
      <c r="C1188" s="30" t="s">
        <v>5621</v>
      </c>
    </row>
    <row r="1189" spans="1:3" ht="14.25" customHeight="1" x14ac:dyDescent="0.2">
      <c r="A1189" s="29">
        <v>503226</v>
      </c>
      <c r="B1189" s="26" t="s">
        <v>1004</v>
      </c>
      <c r="C1189" s="30" t="s">
        <v>5621</v>
      </c>
    </row>
    <row r="1190" spans="1:3" ht="14.25" customHeight="1" x14ac:dyDescent="0.2">
      <c r="A1190" s="29">
        <v>503227</v>
      </c>
      <c r="B1190" s="26" t="s">
        <v>1005</v>
      </c>
      <c r="C1190" s="30" t="s">
        <v>5621</v>
      </c>
    </row>
    <row r="1191" spans="1:3" ht="14.25" customHeight="1" x14ac:dyDescent="0.2">
      <c r="A1191" s="29">
        <v>503228</v>
      </c>
      <c r="B1191" s="26" t="s">
        <v>1006</v>
      </c>
      <c r="C1191" s="30" t="s">
        <v>5621</v>
      </c>
    </row>
    <row r="1192" spans="1:3" ht="14.25" customHeight="1" x14ac:dyDescent="0.2">
      <c r="A1192" s="29">
        <v>503229</v>
      </c>
      <c r="B1192" s="26" t="s">
        <v>1007</v>
      </c>
      <c r="C1192" s="30" t="s">
        <v>5621</v>
      </c>
    </row>
    <row r="1193" spans="1:3" ht="14.25" customHeight="1" x14ac:dyDescent="0.2">
      <c r="A1193" s="29">
        <v>503232</v>
      </c>
      <c r="B1193" s="26" t="s">
        <v>1008</v>
      </c>
      <c r="C1193" s="30" t="s">
        <v>5621</v>
      </c>
    </row>
    <row r="1194" spans="1:3" ht="14.25" customHeight="1" x14ac:dyDescent="0.2">
      <c r="A1194" s="29">
        <v>503233</v>
      </c>
      <c r="B1194" s="26" t="s">
        <v>5853</v>
      </c>
      <c r="C1194" s="30" t="s">
        <v>5621</v>
      </c>
    </row>
    <row r="1195" spans="1:3" ht="14.25" customHeight="1" x14ac:dyDescent="0.2">
      <c r="A1195" s="29">
        <v>503234</v>
      </c>
      <c r="B1195" s="26" t="s">
        <v>8840</v>
      </c>
      <c r="C1195" s="30" t="s">
        <v>5621</v>
      </c>
    </row>
    <row r="1196" spans="1:3" ht="14.25" customHeight="1" x14ac:dyDescent="0.2">
      <c r="A1196" s="29">
        <v>503235</v>
      </c>
      <c r="B1196" s="26" t="s">
        <v>1009</v>
      </c>
      <c r="C1196" s="30" t="s">
        <v>5621</v>
      </c>
    </row>
    <row r="1197" spans="1:3" ht="14.25" customHeight="1" x14ac:dyDescent="0.2">
      <c r="A1197" s="29">
        <v>503238</v>
      </c>
      <c r="B1197" s="26" t="s">
        <v>1010</v>
      </c>
      <c r="C1197" s="30" t="s">
        <v>5606</v>
      </c>
    </row>
    <row r="1198" spans="1:3" ht="14.25" customHeight="1" x14ac:dyDescent="0.2">
      <c r="A1198" s="29">
        <v>503250</v>
      </c>
      <c r="B1198" s="26" t="s">
        <v>5854</v>
      </c>
      <c r="C1198" s="30" t="s">
        <v>5621</v>
      </c>
    </row>
    <row r="1199" spans="1:3" ht="14.25" customHeight="1" x14ac:dyDescent="0.2">
      <c r="A1199" s="29">
        <v>503251</v>
      </c>
      <c r="B1199" s="26" t="s">
        <v>5855</v>
      </c>
      <c r="C1199" s="30" t="s">
        <v>5621</v>
      </c>
    </row>
    <row r="1200" spans="1:3" ht="14.25" customHeight="1" x14ac:dyDescent="0.2">
      <c r="A1200" s="29">
        <v>503252</v>
      </c>
      <c r="B1200" s="26" t="s">
        <v>5856</v>
      </c>
      <c r="C1200" s="30" t="s">
        <v>5621</v>
      </c>
    </row>
    <row r="1201" spans="1:3" ht="14.25" customHeight="1" x14ac:dyDescent="0.2">
      <c r="A1201" s="29">
        <v>503253</v>
      </c>
      <c r="B1201" s="26" t="s">
        <v>5857</v>
      </c>
      <c r="C1201" s="30" t="s">
        <v>5621</v>
      </c>
    </row>
    <row r="1202" spans="1:3" ht="14.25" customHeight="1" x14ac:dyDescent="0.2">
      <c r="A1202" s="29">
        <v>503254</v>
      </c>
      <c r="B1202" s="26" t="s">
        <v>5858</v>
      </c>
      <c r="C1202" s="30" t="s">
        <v>5621</v>
      </c>
    </row>
    <row r="1203" spans="1:3" ht="14.25" customHeight="1" x14ac:dyDescent="0.2">
      <c r="A1203" s="29">
        <v>503255</v>
      </c>
      <c r="B1203" s="26" t="s">
        <v>5859</v>
      </c>
      <c r="C1203" s="30" t="s">
        <v>5621</v>
      </c>
    </row>
    <row r="1204" spans="1:3" ht="14.25" customHeight="1" x14ac:dyDescent="0.2">
      <c r="A1204" s="29">
        <v>503256</v>
      </c>
      <c r="B1204" s="26" t="s">
        <v>5860</v>
      </c>
      <c r="C1204" s="30" t="s">
        <v>5621</v>
      </c>
    </row>
    <row r="1205" spans="1:3" ht="14.25" customHeight="1" x14ac:dyDescent="0.2">
      <c r="A1205" s="29">
        <v>503257</v>
      </c>
      <c r="B1205" s="26" t="s">
        <v>5861</v>
      </c>
      <c r="C1205" s="30" t="s">
        <v>92</v>
      </c>
    </row>
    <row r="1206" spans="1:3" ht="14.25" customHeight="1" x14ac:dyDescent="0.2">
      <c r="A1206" s="29">
        <v>503258</v>
      </c>
      <c r="B1206" s="26" t="s">
        <v>5862</v>
      </c>
      <c r="C1206" s="30" t="s">
        <v>5621</v>
      </c>
    </row>
    <row r="1207" spans="1:3" ht="14.25" customHeight="1" x14ac:dyDescent="0.2">
      <c r="A1207" s="29">
        <v>503259</v>
      </c>
      <c r="B1207" s="26" t="s">
        <v>5863</v>
      </c>
      <c r="C1207" s="30" t="s">
        <v>5621</v>
      </c>
    </row>
    <row r="1208" spans="1:3" ht="14.25" customHeight="1" x14ac:dyDescent="0.2">
      <c r="A1208" s="29">
        <v>503266</v>
      </c>
      <c r="B1208" s="26" t="s">
        <v>1011</v>
      </c>
      <c r="C1208" s="30" t="s">
        <v>5621</v>
      </c>
    </row>
    <row r="1209" spans="1:3" ht="14.25" customHeight="1" x14ac:dyDescent="0.2">
      <c r="A1209" s="29">
        <v>503267</v>
      </c>
      <c r="B1209" s="26" t="s">
        <v>5864</v>
      </c>
      <c r="C1209" s="30" t="s">
        <v>5621</v>
      </c>
    </row>
    <row r="1210" spans="1:3" ht="14.25" customHeight="1" x14ac:dyDescent="0.2">
      <c r="A1210" s="29">
        <v>503268</v>
      </c>
      <c r="B1210" s="26" t="s">
        <v>5865</v>
      </c>
      <c r="C1210" s="30" t="s">
        <v>5621</v>
      </c>
    </row>
    <row r="1211" spans="1:3" ht="14.25" customHeight="1" x14ac:dyDescent="0.2">
      <c r="A1211" s="29">
        <v>503269</v>
      </c>
      <c r="B1211" s="26" t="s">
        <v>5866</v>
      </c>
      <c r="C1211" s="30" t="s">
        <v>5621</v>
      </c>
    </row>
    <row r="1212" spans="1:3" ht="14.25" customHeight="1" x14ac:dyDescent="0.2">
      <c r="A1212" s="29">
        <v>503272</v>
      </c>
      <c r="B1212" s="26" t="s">
        <v>1012</v>
      </c>
      <c r="C1212" s="30" t="s">
        <v>5621</v>
      </c>
    </row>
    <row r="1213" spans="1:3" ht="14.25" customHeight="1" x14ac:dyDescent="0.2">
      <c r="A1213" s="29">
        <v>503273</v>
      </c>
      <c r="B1213" s="26" t="s">
        <v>5867</v>
      </c>
      <c r="C1213" s="30" t="s">
        <v>5527</v>
      </c>
    </row>
    <row r="1214" spans="1:3" ht="14.25" customHeight="1" x14ac:dyDescent="0.2">
      <c r="A1214" s="29">
        <v>503274</v>
      </c>
      <c r="B1214" s="26" t="s">
        <v>5868</v>
      </c>
      <c r="C1214" s="30" t="s">
        <v>5527</v>
      </c>
    </row>
    <row r="1215" spans="1:3" ht="14.25" customHeight="1" x14ac:dyDescent="0.2">
      <c r="A1215" s="29">
        <v>503304</v>
      </c>
      <c r="B1215" s="26" t="s">
        <v>1013</v>
      </c>
      <c r="C1215" s="30" t="s">
        <v>5621</v>
      </c>
    </row>
    <row r="1216" spans="1:3" ht="14.25" customHeight="1" x14ac:dyDescent="0.2">
      <c r="A1216" s="29">
        <v>503306</v>
      </c>
      <c r="B1216" s="26" t="s">
        <v>5869</v>
      </c>
      <c r="C1216" s="30" t="s">
        <v>5621</v>
      </c>
    </row>
    <row r="1217" spans="1:3" ht="14.25" customHeight="1" x14ac:dyDescent="0.2">
      <c r="A1217" s="29">
        <v>503321</v>
      </c>
      <c r="B1217" s="26" t="s">
        <v>1015</v>
      </c>
      <c r="C1217" s="30" t="s">
        <v>5621</v>
      </c>
    </row>
    <row r="1218" spans="1:3" ht="14.25" customHeight="1" x14ac:dyDescent="0.2">
      <c r="A1218" s="29">
        <v>503322</v>
      </c>
      <c r="B1218" s="26" t="s">
        <v>1016</v>
      </c>
      <c r="C1218" s="30" t="s">
        <v>5621</v>
      </c>
    </row>
    <row r="1219" spans="1:3" ht="14.25" customHeight="1" x14ac:dyDescent="0.2">
      <c r="A1219" s="29">
        <v>503323</v>
      </c>
      <c r="B1219" s="26" t="s">
        <v>1017</v>
      </c>
      <c r="C1219" s="30" t="s">
        <v>5621</v>
      </c>
    </row>
    <row r="1220" spans="1:3" ht="14.25" customHeight="1" x14ac:dyDescent="0.2">
      <c r="A1220" s="29">
        <v>503324</v>
      </c>
      <c r="B1220" s="26" t="s">
        <v>1018</v>
      </c>
      <c r="C1220" s="30" t="s">
        <v>5621</v>
      </c>
    </row>
    <row r="1221" spans="1:3" ht="14.25" customHeight="1" x14ac:dyDescent="0.2">
      <c r="A1221" s="29">
        <v>503341</v>
      </c>
      <c r="B1221" s="26" t="s">
        <v>5870</v>
      </c>
      <c r="C1221" s="30" t="s">
        <v>92</v>
      </c>
    </row>
    <row r="1222" spans="1:3" ht="14.25" customHeight="1" x14ac:dyDescent="0.2">
      <c r="A1222" s="29">
        <v>503342</v>
      </c>
      <c r="B1222" s="26" t="s">
        <v>5871</v>
      </c>
      <c r="C1222" s="30" t="s">
        <v>92</v>
      </c>
    </row>
    <row r="1223" spans="1:3" ht="14.25" customHeight="1" x14ac:dyDescent="0.2">
      <c r="A1223" s="29">
        <v>503420</v>
      </c>
      <c r="B1223" s="26" t="s">
        <v>982</v>
      </c>
      <c r="C1223" s="30" t="s">
        <v>134</v>
      </c>
    </row>
    <row r="1224" spans="1:3" ht="14.25" customHeight="1" x14ac:dyDescent="0.2">
      <c r="A1224" s="29">
        <v>503426</v>
      </c>
      <c r="B1224" s="26" t="s">
        <v>1019</v>
      </c>
      <c r="C1224" s="30" t="s">
        <v>134</v>
      </c>
    </row>
    <row r="1225" spans="1:3" ht="14.25" customHeight="1" x14ac:dyDescent="0.2">
      <c r="A1225" s="29">
        <v>503432</v>
      </c>
      <c r="B1225" s="26" t="s">
        <v>5872</v>
      </c>
      <c r="C1225" s="30" t="s">
        <v>5621</v>
      </c>
    </row>
    <row r="1226" spans="1:3" ht="14.25" customHeight="1" x14ac:dyDescent="0.2">
      <c r="A1226" s="29">
        <v>503433</v>
      </c>
      <c r="B1226" s="26" t="s">
        <v>5873</v>
      </c>
      <c r="C1226" s="30" t="s">
        <v>5621</v>
      </c>
    </row>
    <row r="1227" spans="1:3" ht="14.25" customHeight="1" x14ac:dyDescent="0.2">
      <c r="A1227" s="29">
        <v>503471</v>
      </c>
      <c r="B1227" s="26" t="s">
        <v>1020</v>
      </c>
      <c r="C1227" s="30" t="s">
        <v>5606</v>
      </c>
    </row>
    <row r="1228" spans="1:3" ht="14.25" customHeight="1" x14ac:dyDescent="0.2">
      <c r="A1228" s="29">
        <v>503501</v>
      </c>
      <c r="B1228" s="26" t="s">
        <v>1021</v>
      </c>
      <c r="C1228" s="30" t="s">
        <v>5621</v>
      </c>
    </row>
    <row r="1229" spans="1:3" ht="14.25" customHeight="1" x14ac:dyDescent="0.2">
      <c r="A1229" s="29">
        <v>503502</v>
      </c>
      <c r="B1229" s="26" t="s">
        <v>1022</v>
      </c>
      <c r="C1229" s="30" t="s">
        <v>5621</v>
      </c>
    </row>
    <row r="1230" spans="1:3" ht="14.25" customHeight="1" x14ac:dyDescent="0.2">
      <c r="A1230" s="29">
        <v>503503</v>
      </c>
      <c r="B1230" s="26" t="s">
        <v>1023</v>
      </c>
      <c r="C1230" s="30" t="s">
        <v>5621</v>
      </c>
    </row>
    <row r="1231" spans="1:3" ht="14.25" customHeight="1" x14ac:dyDescent="0.2">
      <c r="A1231" s="29">
        <v>503504</v>
      </c>
      <c r="B1231" s="26" t="s">
        <v>1024</v>
      </c>
      <c r="C1231" s="30" t="s">
        <v>5621</v>
      </c>
    </row>
    <row r="1232" spans="1:3" ht="14.25" customHeight="1" x14ac:dyDescent="0.2">
      <c r="A1232" s="29">
        <v>503505</v>
      </c>
      <c r="B1232" s="26" t="s">
        <v>1025</v>
      </c>
      <c r="C1232" s="30" t="s">
        <v>5621</v>
      </c>
    </row>
    <row r="1233" spans="1:3" ht="14.25" customHeight="1" x14ac:dyDescent="0.2">
      <c r="A1233" s="29">
        <v>503516</v>
      </c>
      <c r="B1233" s="26" t="s">
        <v>1026</v>
      </c>
      <c r="C1233" s="30" t="s">
        <v>5621</v>
      </c>
    </row>
    <row r="1234" spans="1:3" ht="14.25" customHeight="1" x14ac:dyDescent="0.2">
      <c r="A1234" s="29">
        <v>503550</v>
      </c>
      <c r="B1234" s="26" t="s">
        <v>1027</v>
      </c>
      <c r="C1234" s="30" t="s">
        <v>5621</v>
      </c>
    </row>
    <row r="1235" spans="1:3" ht="14.25" customHeight="1" x14ac:dyDescent="0.2">
      <c r="A1235" s="29">
        <v>503613</v>
      </c>
      <c r="B1235" s="26" t="s">
        <v>5874</v>
      </c>
      <c r="C1235" s="30" t="s">
        <v>5606</v>
      </c>
    </row>
    <row r="1236" spans="1:3" ht="14.25" customHeight="1" x14ac:dyDescent="0.2">
      <c r="A1236" s="29">
        <v>503700</v>
      </c>
      <c r="B1236" s="26" t="s">
        <v>1028</v>
      </c>
      <c r="C1236" s="30" t="s">
        <v>5621</v>
      </c>
    </row>
    <row r="1237" spans="1:3" ht="14.25" customHeight="1" x14ac:dyDescent="0.2">
      <c r="A1237" s="29">
        <v>503701</v>
      </c>
      <c r="B1237" s="26" t="s">
        <v>1029</v>
      </c>
      <c r="C1237" s="30" t="s">
        <v>5621</v>
      </c>
    </row>
    <row r="1238" spans="1:3" ht="14.25" customHeight="1" x14ac:dyDescent="0.2">
      <c r="A1238" s="29">
        <v>503866</v>
      </c>
      <c r="B1238" s="26" t="s">
        <v>1030</v>
      </c>
      <c r="C1238" s="30" t="s">
        <v>5621</v>
      </c>
    </row>
    <row r="1239" spans="1:3" ht="14.25" customHeight="1" x14ac:dyDescent="0.2">
      <c r="A1239" s="29">
        <v>503867</v>
      </c>
      <c r="B1239" s="26" t="s">
        <v>1031</v>
      </c>
      <c r="C1239" s="30" t="s">
        <v>5621</v>
      </c>
    </row>
    <row r="1240" spans="1:3" ht="14.25" customHeight="1" x14ac:dyDescent="0.2">
      <c r="A1240" s="29">
        <v>503868</v>
      </c>
      <c r="B1240" s="26" t="s">
        <v>1032</v>
      </c>
      <c r="C1240" s="30" t="s">
        <v>5621</v>
      </c>
    </row>
    <row r="1241" spans="1:3" ht="14.25" customHeight="1" x14ac:dyDescent="0.2">
      <c r="A1241" s="29">
        <v>503870</v>
      </c>
      <c r="B1241" s="26" t="s">
        <v>1033</v>
      </c>
      <c r="C1241" s="30" t="s">
        <v>5621</v>
      </c>
    </row>
    <row r="1242" spans="1:3" ht="14.25" customHeight="1" x14ac:dyDescent="0.2">
      <c r="A1242" s="29">
        <v>503871</v>
      </c>
      <c r="B1242" s="26" t="s">
        <v>1034</v>
      </c>
      <c r="C1242" s="30" t="s">
        <v>5606</v>
      </c>
    </row>
    <row r="1243" spans="1:3" ht="14.25" customHeight="1" x14ac:dyDescent="0.2">
      <c r="A1243" s="29">
        <v>503872</v>
      </c>
      <c r="B1243" s="26" t="s">
        <v>1035</v>
      </c>
      <c r="C1243" s="30" t="s">
        <v>5621</v>
      </c>
    </row>
    <row r="1244" spans="1:3" ht="14.25" customHeight="1" x14ac:dyDescent="0.2">
      <c r="A1244" s="29">
        <v>503873</v>
      </c>
      <c r="B1244" s="26" t="s">
        <v>5875</v>
      </c>
      <c r="C1244" s="30" t="s">
        <v>5621</v>
      </c>
    </row>
    <row r="1245" spans="1:3" ht="14.25" customHeight="1" x14ac:dyDescent="0.2">
      <c r="A1245" s="29">
        <v>503874</v>
      </c>
      <c r="B1245" s="26" t="s">
        <v>5876</v>
      </c>
      <c r="C1245" s="30" t="s">
        <v>5606</v>
      </c>
    </row>
    <row r="1246" spans="1:3" ht="14.25" customHeight="1" x14ac:dyDescent="0.2">
      <c r="A1246" s="29">
        <v>503875</v>
      </c>
      <c r="B1246" s="26" t="s">
        <v>5877</v>
      </c>
      <c r="C1246" s="30" t="s">
        <v>5621</v>
      </c>
    </row>
    <row r="1247" spans="1:3" ht="14.25" customHeight="1" x14ac:dyDescent="0.2">
      <c r="A1247" s="29">
        <v>503876</v>
      </c>
      <c r="B1247" s="26" t="s">
        <v>1036</v>
      </c>
      <c r="C1247" s="30" t="s">
        <v>5621</v>
      </c>
    </row>
    <row r="1248" spans="1:3" ht="14.25" customHeight="1" x14ac:dyDescent="0.2">
      <c r="A1248" s="29">
        <v>503878</v>
      </c>
      <c r="B1248" s="26" t="s">
        <v>5878</v>
      </c>
      <c r="C1248" s="30" t="s">
        <v>5621</v>
      </c>
    </row>
    <row r="1249" spans="1:3" ht="14.25" customHeight="1" x14ac:dyDescent="0.2">
      <c r="A1249" s="29">
        <v>503882</v>
      </c>
      <c r="B1249" s="26" t="s">
        <v>5879</v>
      </c>
      <c r="C1249" s="30" t="s">
        <v>5621</v>
      </c>
    </row>
    <row r="1250" spans="1:3" ht="14.25" customHeight="1" x14ac:dyDescent="0.2">
      <c r="A1250" s="29">
        <v>503883</v>
      </c>
      <c r="B1250" s="26" t="s">
        <v>5880</v>
      </c>
      <c r="C1250" s="30" t="s">
        <v>5621</v>
      </c>
    </row>
    <row r="1251" spans="1:3" ht="14.25" customHeight="1" x14ac:dyDescent="0.2">
      <c r="A1251" s="29">
        <v>503884</v>
      </c>
      <c r="B1251" s="26" t="s">
        <v>5881</v>
      </c>
      <c r="C1251" s="30" t="s">
        <v>5621</v>
      </c>
    </row>
    <row r="1252" spans="1:3" ht="14.25" customHeight="1" x14ac:dyDescent="0.2">
      <c r="A1252" s="29">
        <v>503885</v>
      </c>
      <c r="B1252" s="26" t="s">
        <v>5882</v>
      </c>
      <c r="C1252" s="30" t="s">
        <v>5621</v>
      </c>
    </row>
    <row r="1253" spans="1:3" ht="14.25" customHeight="1" x14ac:dyDescent="0.2">
      <c r="A1253" s="29">
        <v>503886</v>
      </c>
      <c r="B1253" s="26" t="s">
        <v>5883</v>
      </c>
      <c r="C1253" s="30" t="s">
        <v>5621</v>
      </c>
    </row>
    <row r="1254" spans="1:3" ht="14.25" customHeight="1" x14ac:dyDescent="0.2">
      <c r="A1254" s="29">
        <v>503887</v>
      </c>
      <c r="B1254" s="26" t="s">
        <v>5884</v>
      </c>
      <c r="C1254" s="30" t="s">
        <v>5621</v>
      </c>
    </row>
    <row r="1255" spans="1:3" ht="14.25" customHeight="1" x14ac:dyDescent="0.2">
      <c r="A1255" s="29">
        <v>503888</v>
      </c>
      <c r="B1255" s="26" t="s">
        <v>5885</v>
      </c>
      <c r="C1255" s="30" t="s">
        <v>5621</v>
      </c>
    </row>
    <row r="1256" spans="1:3" ht="14.25" customHeight="1" x14ac:dyDescent="0.2">
      <c r="A1256" s="29">
        <v>503889</v>
      </c>
      <c r="B1256" s="26" t="s">
        <v>1037</v>
      </c>
      <c r="C1256" s="30" t="s">
        <v>5606</v>
      </c>
    </row>
    <row r="1257" spans="1:3" ht="14.25" customHeight="1" x14ac:dyDescent="0.2">
      <c r="A1257" s="29">
        <v>503890</v>
      </c>
      <c r="B1257" s="26" t="s">
        <v>1038</v>
      </c>
      <c r="C1257" s="30" t="s">
        <v>5621</v>
      </c>
    </row>
    <row r="1258" spans="1:3" ht="14.25" customHeight="1" x14ac:dyDescent="0.2">
      <c r="A1258" s="29">
        <v>503892</v>
      </c>
      <c r="B1258" s="26" t="s">
        <v>5886</v>
      </c>
      <c r="C1258" s="30" t="s">
        <v>5621</v>
      </c>
    </row>
    <row r="1259" spans="1:3" ht="14.25" customHeight="1" x14ac:dyDescent="0.2">
      <c r="A1259" s="29">
        <v>503893</v>
      </c>
      <c r="B1259" s="26" t="s">
        <v>1039</v>
      </c>
      <c r="C1259" s="30" t="s">
        <v>5527</v>
      </c>
    </row>
    <row r="1260" spans="1:3" ht="14.25" customHeight="1" x14ac:dyDescent="0.2">
      <c r="A1260" s="29">
        <v>503894</v>
      </c>
      <c r="B1260" s="26" t="s">
        <v>5887</v>
      </c>
      <c r="C1260" s="30" t="s">
        <v>5621</v>
      </c>
    </row>
    <row r="1261" spans="1:3" ht="14.25" customHeight="1" x14ac:dyDescent="0.2">
      <c r="A1261" s="29">
        <v>503895</v>
      </c>
      <c r="B1261" s="26" t="s">
        <v>5888</v>
      </c>
      <c r="C1261" s="30" t="s">
        <v>5621</v>
      </c>
    </row>
    <row r="1262" spans="1:3" ht="14.25" customHeight="1" x14ac:dyDescent="0.2">
      <c r="A1262" s="29">
        <v>503896</v>
      </c>
      <c r="B1262" s="26" t="s">
        <v>5889</v>
      </c>
      <c r="C1262" s="30" t="s">
        <v>5621</v>
      </c>
    </row>
    <row r="1263" spans="1:3" ht="14.25" customHeight="1" x14ac:dyDescent="0.2">
      <c r="A1263" s="29">
        <v>503897</v>
      </c>
      <c r="B1263" s="26" t="s">
        <v>5890</v>
      </c>
      <c r="C1263" s="30" t="s">
        <v>5621</v>
      </c>
    </row>
    <row r="1264" spans="1:3" ht="14.25" customHeight="1" x14ac:dyDescent="0.2">
      <c r="A1264" s="29">
        <v>503898</v>
      </c>
      <c r="B1264" s="26" t="s">
        <v>1040</v>
      </c>
      <c r="C1264" s="30" t="s">
        <v>5602</v>
      </c>
    </row>
    <row r="1265" spans="1:3" ht="14.25" customHeight="1" x14ac:dyDescent="0.2">
      <c r="A1265" s="29">
        <v>503899</v>
      </c>
      <c r="B1265" s="26" t="s">
        <v>5891</v>
      </c>
      <c r="C1265" s="30" t="s">
        <v>5621</v>
      </c>
    </row>
    <row r="1266" spans="1:3" ht="14.25" customHeight="1" x14ac:dyDescent="0.2">
      <c r="A1266" s="29">
        <v>503900</v>
      </c>
      <c r="B1266" s="26" t="s">
        <v>1041</v>
      </c>
      <c r="C1266" s="30" t="s">
        <v>5621</v>
      </c>
    </row>
    <row r="1267" spans="1:3" ht="14.25" customHeight="1" x14ac:dyDescent="0.2">
      <c r="A1267" s="29">
        <v>503901</v>
      </c>
      <c r="B1267" s="26" t="s">
        <v>5892</v>
      </c>
      <c r="C1267" s="30" t="s">
        <v>5621</v>
      </c>
    </row>
    <row r="1268" spans="1:3" ht="14.25" customHeight="1" x14ac:dyDescent="0.2">
      <c r="A1268" s="29">
        <v>503902</v>
      </c>
      <c r="B1268" s="26" t="s">
        <v>5893</v>
      </c>
      <c r="C1268" s="30" t="s">
        <v>5621</v>
      </c>
    </row>
    <row r="1269" spans="1:3" ht="14.25" customHeight="1" x14ac:dyDescent="0.2">
      <c r="A1269" s="29">
        <v>503903</v>
      </c>
      <c r="B1269" s="26" t="s">
        <v>5894</v>
      </c>
      <c r="C1269" s="30" t="s">
        <v>5621</v>
      </c>
    </row>
    <row r="1270" spans="1:3" ht="14.25" customHeight="1" x14ac:dyDescent="0.2">
      <c r="A1270" s="29">
        <v>503904</v>
      </c>
      <c r="B1270" s="26" t="s">
        <v>1036</v>
      </c>
      <c r="C1270" s="30" t="s">
        <v>5606</v>
      </c>
    </row>
    <row r="1271" spans="1:3" ht="14.25" customHeight="1" x14ac:dyDescent="0.2">
      <c r="A1271" s="29">
        <v>503905</v>
      </c>
      <c r="B1271" s="26" t="s">
        <v>1040</v>
      </c>
      <c r="C1271" s="30" t="s">
        <v>5621</v>
      </c>
    </row>
    <row r="1272" spans="1:3" ht="14.25" customHeight="1" x14ac:dyDescent="0.2">
      <c r="A1272" s="29">
        <v>503906</v>
      </c>
      <c r="B1272" s="26" t="s">
        <v>5895</v>
      </c>
      <c r="C1272" s="30" t="s">
        <v>5621</v>
      </c>
    </row>
    <row r="1273" spans="1:3" ht="14.25" customHeight="1" x14ac:dyDescent="0.2">
      <c r="A1273" s="29">
        <v>503913</v>
      </c>
      <c r="B1273" s="26" t="s">
        <v>1042</v>
      </c>
      <c r="C1273" s="30" t="s">
        <v>5606</v>
      </c>
    </row>
    <row r="1274" spans="1:3" ht="14.25" customHeight="1" x14ac:dyDescent="0.2">
      <c r="A1274" s="29">
        <v>503918</v>
      </c>
      <c r="B1274" s="26" t="s">
        <v>1043</v>
      </c>
      <c r="C1274" s="30" t="s">
        <v>5621</v>
      </c>
    </row>
    <row r="1275" spans="1:3" ht="14.25" customHeight="1" x14ac:dyDescent="0.2">
      <c r="A1275" s="29">
        <v>503933</v>
      </c>
      <c r="B1275" s="26" t="s">
        <v>1044</v>
      </c>
      <c r="C1275" s="30" t="s">
        <v>5621</v>
      </c>
    </row>
    <row r="1276" spans="1:3" ht="14.25" customHeight="1" x14ac:dyDescent="0.2">
      <c r="A1276" s="29">
        <v>503934</v>
      </c>
      <c r="B1276" s="26" t="s">
        <v>1045</v>
      </c>
      <c r="C1276" s="30" t="s">
        <v>5621</v>
      </c>
    </row>
    <row r="1277" spans="1:3" ht="14.25" customHeight="1" x14ac:dyDescent="0.2">
      <c r="A1277" s="29">
        <v>503935</v>
      </c>
      <c r="B1277" s="26" t="s">
        <v>1046</v>
      </c>
      <c r="C1277" s="30" t="s">
        <v>73</v>
      </c>
    </row>
    <row r="1278" spans="1:3" ht="14.25" customHeight="1" x14ac:dyDescent="0.2">
      <c r="A1278" s="29">
        <v>503939</v>
      </c>
      <c r="B1278" s="26" t="s">
        <v>1047</v>
      </c>
      <c r="C1278" s="30" t="s">
        <v>5621</v>
      </c>
    </row>
    <row r="1279" spans="1:3" ht="14.25" customHeight="1" x14ac:dyDescent="0.2">
      <c r="A1279" s="29">
        <v>503941</v>
      </c>
      <c r="B1279" s="26" t="s">
        <v>1048</v>
      </c>
      <c r="C1279" s="30" t="s">
        <v>5606</v>
      </c>
    </row>
    <row r="1280" spans="1:3" ht="14.25" customHeight="1" x14ac:dyDescent="0.2">
      <c r="A1280" s="29">
        <v>503942</v>
      </c>
      <c r="B1280" s="26" t="s">
        <v>1049</v>
      </c>
      <c r="C1280" s="30" t="s">
        <v>5621</v>
      </c>
    </row>
    <row r="1281" spans="1:3" ht="14.25" customHeight="1" x14ac:dyDescent="0.2">
      <c r="A1281" s="29">
        <v>503947</v>
      </c>
      <c r="B1281" s="26" t="s">
        <v>1050</v>
      </c>
      <c r="C1281" s="30" t="s">
        <v>5606</v>
      </c>
    </row>
    <row r="1282" spans="1:3" ht="14.25" customHeight="1" x14ac:dyDescent="0.2">
      <c r="A1282" s="29">
        <v>503949</v>
      </c>
      <c r="B1282" s="26" t="s">
        <v>5896</v>
      </c>
      <c r="C1282" s="30" t="s">
        <v>5606</v>
      </c>
    </row>
    <row r="1283" spans="1:3" ht="14.25" customHeight="1" x14ac:dyDescent="0.2">
      <c r="A1283" s="29">
        <v>503951</v>
      </c>
      <c r="B1283" s="26" t="s">
        <v>5897</v>
      </c>
      <c r="C1283" s="30" t="s">
        <v>5621</v>
      </c>
    </row>
    <row r="1284" spans="1:3" ht="14.25" customHeight="1" x14ac:dyDescent="0.2">
      <c r="A1284" s="29">
        <v>503952</v>
      </c>
      <c r="B1284" s="26" t="s">
        <v>5898</v>
      </c>
      <c r="C1284" s="30" t="s">
        <v>5621</v>
      </c>
    </row>
    <row r="1285" spans="1:3" ht="14.25" customHeight="1" x14ac:dyDescent="0.2">
      <c r="A1285" s="29">
        <v>503953</v>
      </c>
      <c r="B1285" s="26" t="s">
        <v>5899</v>
      </c>
      <c r="C1285" s="30" t="s">
        <v>5621</v>
      </c>
    </row>
    <row r="1286" spans="1:3" ht="14.25" customHeight="1" x14ac:dyDescent="0.2">
      <c r="A1286" s="29">
        <v>503954</v>
      </c>
      <c r="B1286" s="26" t="s">
        <v>5900</v>
      </c>
      <c r="C1286" s="30" t="s">
        <v>5621</v>
      </c>
    </row>
    <row r="1287" spans="1:3" ht="14.25" customHeight="1" x14ac:dyDescent="0.2">
      <c r="A1287" s="29">
        <v>503968</v>
      </c>
      <c r="B1287" s="26" t="s">
        <v>5901</v>
      </c>
      <c r="C1287" s="30" t="s">
        <v>5606</v>
      </c>
    </row>
    <row r="1288" spans="1:3" ht="14.25" customHeight="1" x14ac:dyDescent="0.2">
      <c r="A1288" s="29">
        <v>503991</v>
      </c>
      <c r="B1288" s="26" t="s">
        <v>5886</v>
      </c>
      <c r="C1288" s="30" t="s">
        <v>5621</v>
      </c>
    </row>
    <row r="1289" spans="1:3" ht="14.25" customHeight="1" x14ac:dyDescent="0.2">
      <c r="A1289" s="29">
        <v>503992</v>
      </c>
      <c r="B1289" s="26" t="s">
        <v>5887</v>
      </c>
      <c r="C1289" s="30" t="s">
        <v>5621</v>
      </c>
    </row>
    <row r="1290" spans="1:3" ht="14.25" customHeight="1" x14ac:dyDescent="0.2">
      <c r="A1290" s="29">
        <v>503993</v>
      </c>
      <c r="B1290" s="26" t="s">
        <v>5888</v>
      </c>
      <c r="C1290" s="30" t="s">
        <v>5621</v>
      </c>
    </row>
    <row r="1291" spans="1:3" ht="14.25" customHeight="1" x14ac:dyDescent="0.2">
      <c r="A1291" s="29">
        <v>503994</v>
      </c>
      <c r="B1291" s="26" t="s">
        <v>5889</v>
      </c>
      <c r="C1291" s="30" t="s">
        <v>5621</v>
      </c>
    </row>
    <row r="1292" spans="1:3" ht="14.25" customHeight="1" x14ac:dyDescent="0.2">
      <c r="A1292" s="29">
        <v>503995</v>
      </c>
      <c r="B1292" s="26" t="s">
        <v>5890</v>
      </c>
      <c r="C1292" s="30" t="s">
        <v>5621</v>
      </c>
    </row>
    <row r="1293" spans="1:3" ht="14.25" customHeight="1" x14ac:dyDescent="0.2">
      <c r="A1293" s="29">
        <v>503997</v>
      </c>
      <c r="B1293" s="26" t="s">
        <v>1051</v>
      </c>
      <c r="C1293" s="30" t="s">
        <v>5621</v>
      </c>
    </row>
    <row r="1294" spans="1:3" ht="14.25" customHeight="1" x14ac:dyDescent="0.2">
      <c r="A1294" s="29">
        <v>503998</v>
      </c>
      <c r="B1294" s="26" t="s">
        <v>1052</v>
      </c>
      <c r="C1294" s="30" t="s">
        <v>5621</v>
      </c>
    </row>
    <row r="1295" spans="1:3" ht="14.25" customHeight="1" x14ac:dyDescent="0.2">
      <c r="A1295" s="29">
        <v>504009</v>
      </c>
      <c r="B1295" s="26" t="s">
        <v>5902</v>
      </c>
      <c r="C1295" s="30" t="s">
        <v>92</v>
      </c>
    </row>
    <row r="1296" spans="1:3" ht="14.25" customHeight="1" x14ac:dyDescent="0.2">
      <c r="A1296" s="29">
        <v>504020</v>
      </c>
      <c r="B1296" s="26" t="s">
        <v>1053</v>
      </c>
      <c r="C1296" s="30" t="s">
        <v>5621</v>
      </c>
    </row>
    <row r="1297" spans="1:3" ht="14.25" customHeight="1" x14ac:dyDescent="0.2">
      <c r="A1297" s="29">
        <v>504500</v>
      </c>
      <c r="B1297" s="26" t="s">
        <v>1054</v>
      </c>
      <c r="C1297" s="30" t="s">
        <v>5621</v>
      </c>
    </row>
    <row r="1298" spans="1:3" ht="14.25" customHeight="1" x14ac:dyDescent="0.2">
      <c r="A1298" s="29">
        <v>506001</v>
      </c>
      <c r="B1298" s="26" t="s">
        <v>1055</v>
      </c>
      <c r="C1298" s="30" t="s">
        <v>73</v>
      </c>
    </row>
    <row r="1299" spans="1:3" ht="14.25" customHeight="1" x14ac:dyDescent="0.2">
      <c r="A1299" s="29">
        <v>506003</v>
      </c>
      <c r="B1299" s="26" t="s">
        <v>1056</v>
      </c>
      <c r="C1299" s="30" t="s">
        <v>73</v>
      </c>
    </row>
    <row r="1300" spans="1:3" ht="14.25" customHeight="1" x14ac:dyDescent="0.2">
      <c r="A1300" s="29">
        <v>506006</v>
      </c>
      <c r="B1300" s="26" t="s">
        <v>1057</v>
      </c>
      <c r="C1300" s="30" t="s">
        <v>5527</v>
      </c>
    </row>
    <row r="1301" spans="1:3" ht="14.25" customHeight="1" x14ac:dyDescent="0.2">
      <c r="A1301" s="29">
        <v>506010</v>
      </c>
      <c r="B1301" s="26" t="s">
        <v>1058</v>
      </c>
      <c r="C1301" s="30" t="s">
        <v>5621</v>
      </c>
    </row>
    <row r="1302" spans="1:3" ht="14.25" customHeight="1" x14ac:dyDescent="0.2">
      <c r="A1302" s="29">
        <v>506014</v>
      </c>
      <c r="B1302" s="26" t="s">
        <v>1060</v>
      </c>
      <c r="C1302" s="30" t="s">
        <v>134</v>
      </c>
    </row>
    <row r="1303" spans="1:3" ht="14.25" customHeight="1" x14ac:dyDescent="0.2">
      <c r="A1303" s="29">
        <v>506015</v>
      </c>
      <c r="B1303" s="26" t="s">
        <v>1061</v>
      </c>
      <c r="C1303" s="30" t="s">
        <v>5621</v>
      </c>
    </row>
    <row r="1304" spans="1:3" ht="14.25" customHeight="1" x14ac:dyDescent="0.2">
      <c r="A1304" s="29">
        <v>506017</v>
      </c>
      <c r="B1304" s="26" t="s">
        <v>1062</v>
      </c>
      <c r="C1304" s="30" t="s">
        <v>5621</v>
      </c>
    </row>
    <row r="1305" spans="1:3" ht="14.25" customHeight="1" x14ac:dyDescent="0.2">
      <c r="A1305" s="29">
        <v>506018</v>
      </c>
      <c r="B1305" s="26" t="s">
        <v>1063</v>
      </c>
      <c r="C1305" s="30" t="s">
        <v>134</v>
      </c>
    </row>
    <row r="1306" spans="1:3" ht="14.25" customHeight="1" x14ac:dyDescent="0.2">
      <c r="A1306" s="29">
        <v>506019</v>
      </c>
      <c r="B1306" s="26" t="s">
        <v>1064</v>
      </c>
      <c r="C1306" s="30" t="s">
        <v>134</v>
      </c>
    </row>
    <row r="1307" spans="1:3" ht="14.25" customHeight="1" x14ac:dyDescent="0.2">
      <c r="A1307" s="29">
        <v>506020</v>
      </c>
      <c r="B1307" s="26" t="s">
        <v>1065</v>
      </c>
      <c r="C1307" s="30" t="s">
        <v>5606</v>
      </c>
    </row>
    <row r="1308" spans="1:3" ht="14.25" customHeight="1" x14ac:dyDescent="0.2">
      <c r="A1308" s="29">
        <v>506023</v>
      </c>
      <c r="B1308" s="26" t="s">
        <v>1066</v>
      </c>
      <c r="C1308" s="30" t="s">
        <v>5527</v>
      </c>
    </row>
    <row r="1309" spans="1:3" ht="14.25" customHeight="1" x14ac:dyDescent="0.2">
      <c r="A1309" s="29">
        <v>506026</v>
      </c>
      <c r="B1309" s="26" t="s">
        <v>1062</v>
      </c>
      <c r="C1309" s="30" t="s">
        <v>134</v>
      </c>
    </row>
    <row r="1310" spans="1:3" ht="14.25" customHeight="1" x14ac:dyDescent="0.2">
      <c r="A1310" s="29">
        <v>506029</v>
      </c>
      <c r="B1310" s="26" t="s">
        <v>1067</v>
      </c>
      <c r="C1310" s="30" t="s">
        <v>5621</v>
      </c>
    </row>
    <row r="1311" spans="1:3" ht="14.25" customHeight="1" x14ac:dyDescent="0.2">
      <c r="A1311" s="29">
        <v>506031</v>
      </c>
      <c r="B1311" s="26" t="s">
        <v>1068</v>
      </c>
      <c r="C1311" s="30" t="s">
        <v>48</v>
      </c>
    </row>
    <row r="1312" spans="1:3" ht="14.25" customHeight="1" x14ac:dyDescent="0.2">
      <c r="A1312" s="29">
        <v>506032</v>
      </c>
      <c r="B1312" s="26" t="s">
        <v>1069</v>
      </c>
      <c r="C1312" s="30" t="s">
        <v>5621</v>
      </c>
    </row>
    <row r="1313" spans="1:3" ht="14.25" customHeight="1" x14ac:dyDescent="0.2">
      <c r="A1313" s="29">
        <v>506034</v>
      </c>
      <c r="B1313" s="26" t="s">
        <v>1070</v>
      </c>
      <c r="C1313" s="30" t="s">
        <v>5621</v>
      </c>
    </row>
    <row r="1314" spans="1:3" ht="14.25" customHeight="1" x14ac:dyDescent="0.2">
      <c r="A1314" s="29">
        <v>506035</v>
      </c>
      <c r="B1314" s="26" t="s">
        <v>1071</v>
      </c>
      <c r="C1314" s="30" t="s">
        <v>5621</v>
      </c>
    </row>
    <row r="1315" spans="1:3" ht="14.25" customHeight="1" x14ac:dyDescent="0.2">
      <c r="A1315" s="29">
        <v>506036</v>
      </c>
      <c r="B1315" s="26" t="s">
        <v>1072</v>
      </c>
      <c r="C1315" s="30" t="s">
        <v>5621</v>
      </c>
    </row>
    <row r="1316" spans="1:3" ht="14.25" customHeight="1" x14ac:dyDescent="0.2">
      <c r="A1316" s="29">
        <v>506050</v>
      </c>
      <c r="B1316" s="26" t="s">
        <v>1073</v>
      </c>
      <c r="C1316" s="30" t="s">
        <v>5603</v>
      </c>
    </row>
    <row r="1317" spans="1:3" ht="14.25" customHeight="1" x14ac:dyDescent="0.2">
      <c r="A1317" s="29">
        <v>506061</v>
      </c>
      <c r="B1317" s="26" t="s">
        <v>5903</v>
      </c>
      <c r="C1317" s="30" t="s">
        <v>134</v>
      </c>
    </row>
    <row r="1318" spans="1:3" ht="14.25" customHeight="1" x14ac:dyDescent="0.2">
      <c r="A1318" s="29">
        <v>506062</v>
      </c>
      <c r="B1318" s="26" t="s">
        <v>5904</v>
      </c>
      <c r="C1318" s="30" t="s">
        <v>134</v>
      </c>
    </row>
    <row r="1319" spans="1:3" ht="14.25" customHeight="1" x14ac:dyDescent="0.2">
      <c r="A1319" s="29">
        <v>506070</v>
      </c>
      <c r="B1319" s="26" t="s">
        <v>1074</v>
      </c>
      <c r="C1319" s="30" t="s">
        <v>5606</v>
      </c>
    </row>
    <row r="1320" spans="1:3" ht="14.25" customHeight="1" x14ac:dyDescent="0.2">
      <c r="A1320" s="29">
        <v>506071</v>
      </c>
      <c r="B1320" s="26" t="s">
        <v>1075</v>
      </c>
      <c r="C1320" s="30" t="s">
        <v>5606</v>
      </c>
    </row>
    <row r="1321" spans="1:3" ht="14.25" customHeight="1" x14ac:dyDescent="0.2">
      <c r="A1321" s="29">
        <v>506072</v>
      </c>
      <c r="B1321" s="26" t="s">
        <v>1076</v>
      </c>
      <c r="C1321" s="30" t="s">
        <v>5606</v>
      </c>
    </row>
    <row r="1322" spans="1:3" ht="14.25" customHeight="1" x14ac:dyDescent="0.2">
      <c r="A1322" s="29">
        <v>506073</v>
      </c>
      <c r="B1322" s="26" t="s">
        <v>1077</v>
      </c>
      <c r="C1322" s="30" t="s">
        <v>5606</v>
      </c>
    </row>
    <row r="1323" spans="1:3" ht="14.25" customHeight="1" x14ac:dyDescent="0.2">
      <c r="A1323" s="29">
        <v>506090</v>
      </c>
      <c r="B1323" s="26" t="s">
        <v>1078</v>
      </c>
      <c r="C1323" s="30" t="s">
        <v>134</v>
      </c>
    </row>
    <row r="1324" spans="1:3" ht="14.25" customHeight="1" x14ac:dyDescent="0.2">
      <c r="A1324" s="29">
        <v>506100</v>
      </c>
      <c r="B1324" s="26" t="s">
        <v>1079</v>
      </c>
      <c r="C1324" s="30" t="s">
        <v>5621</v>
      </c>
    </row>
    <row r="1325" spans="1:3" ht="14.25" customHeight="1" x14ac:dyDescent="0.2">
      <c r="A1325" s="29">
        <v>506101</v>
      </c>
      <c r="B1325" s="26" t="s">
        <v>1080</v>
      </c>
      <c r="C1325" s="30" t="s">
        <v>5621</v>
      </c>
    </row>
    <row r="1326" spans="1:3" ht="14.25" customHeight="1" x14ac:dyDescent="0.2">
      <c r="A1326" s="29">
        <v>506102</v>
      </c>
      <c r="B1326" s="26" t="s">
        <v>1081</v>
      </c>
      <c r="C1326" s="30" t="s">
        <v>5621</v>
      </c>
    </row>
    <row r="1327" spans="1:3" ht="14.25" customHeight="1" x14ac:dyDescent="0.2">
      <c r="A1327" s="29">
        <v>506129</v>
      </c>
      <c r="B1327" s="26" t="s">
        <v>1082</v>
      </c>
      <c r="C1327" s="30" t="s">
        <v>5621</v>
      </c>
    </row>
    <row r="1328" spans="1:3" ht="14.25" customHeight="1" x14ac:dyDescent="0.2">
      <c r="A1328" s="29">
        <v>506130</v>
      </c>
      <c r="B1328" s="26" t="s">
        <v>1083</v>
      </c>
      <c r="C1328" s="30" t="s">
        <v>5621</v>
      </c>
    </row>
    <row r="1329" spans="1:3" ht="14.25" customHeight="1" x14ac:dyDescent="0.2">
      <c r="A1329" s="29">
        <v>506131</v>
      </c>
      <c r="B1329" s="26" t="s">
        <v>1084</v>
      </c>
      <c r="C1329" s="30" t="s">
        <v>5621</v>
      </c>
    </row>
    <row r="1330" spans="1:3" ht="14.25" customHeight="1" x14ac:dyDescent="0.2">
      <c r="A1330" s="29">
        <v>506501</v>
      </c>
      <c r="B1330" s="26" t="s">
        <v>1085</v>
      </c>
      <c r="C1330" s="30" t="s">
        <v>5606</v>
      </c>
    </row>
    <row r="1331" spans="1:3" ht="14.25" customHeight="1" x14ac:dyDescent="0.2">
      <c r="A1331" s="29">
        <v>506502</v>
      </c>
      <c r="B1331" s="26" t="s">
        <v>1085</v>
      </c>
      <c r="C1331" s="30" t="s">
        <v>5621</v>
      </c>
    </row>
    <row r="1332" spans="1:3" ht="14.25" customHeight="1" x14ac:dyDescent="0.2">
      <c r="A1332" s="29">
        <v>506702</v>
      </c>
      <c r="B1332" s="26" t="s">
        <v>1087</v>
      </c>
      <c r="C1332" s="30" t="s">
        <v>5621</v>
      </c>
    </row>
    <row r="1333" spans="1:3" ht="14.25" customHeight="1" x14ac:dyDescent="0.2">
      <c r="A1333" s="29">
        <v>506703</v>
      </c>
      <c r="B1333" s="26" t="s">
        <v>1088</v>
      </c>
      <c r="C1333" s="30" t="s">
        <v>5621</v>
      </c>
    </row>
    <row r="1334" spans="1:3" ht="14.25" customHeight="1" x14ac:dyDescent="0.2">
      <c r="A1334" s="29">
        <v>507001</v>
      </c>
      <c r="B1334" s="26" t="s">
        <v>1089</v>
      </c>
      <c r="C1334" s="30" t="s">
        <v>5606</v>
      </c>
    </row>
    <row r="1335" spans="1:3" ht="14.25" customHeight="1" x14ac:dyDescent="0.2">
      <c r="A1335" s="29">
        <v>507002</v>
      </c>
      <c r="B1335" s="26" t="s">
        <v>1091</v>
      </c>
      <c r="C1335" s="30" t="s">
        <v>5606</v>
      </c>
    </row>
    <row r="1336" spans="1:3" ht="14.25" customHeight="1" x14ac:dyDescent="0.2">
      <c r="A1336" s="29">
        <v>507003</v>
      </c>
      <c r="B1336" s="26" t="s">
        <v>1092</v>
      </c>
      <c r="C1336" s="30" t="s">
        <v>5606</v>
      </c>
    </row>
    <row r="1337" spans="1:3" ht="14.25" customHeight="1" x14ac:dyDescent="0.2">
      <c r="A1337" s="29">
        <v>507005</v>
      </c>
      <c r="B1337" s="26" t="s">
        <v>1093</v>
      </c>
      <c r="C1337" s="30" t="s">
        <v>5606</v>
      </c>
    </row>
    <row r="1338" spans="1:3" ht="14.25" customHeight="1" x14ac:dyDescent="0.2">
      <c r="A1338" s="29">
        <v>507006</v>
      </c>
      <c r="B1338" s="26" t="s">
        <v>1095</v>
      </c>
      <c r="C1338" s="30" t="s">
        <v>5606</v>
      </c>
    </row>
    <row r="1339" spans="1:3" ht="14.25" customHeight="1" x14ac:dyDescent="0.2">
      <c r="A1339" s="29">
        <v>507008</v>
      </c>
      <c r="B1339" s="26" t="s">
        <v>1096</v>
      </c>
      <c r="C1339" s="30" t="s">
        <v>5606</v>
      </c>
    </row>
    <row r="1340" spans="1:3" ht="14.25" customHeight="1" x14ac:dyDescent="0.2">
      <c r="A1340" s="29">
        <v>507010</v>
      </c>
      <c r="B1340" s="26" t="s">
        <v>1097</v>
      </c>
      <c r="C1340" s="30" t="s">
        <v>5606</v>
      </c>
    </row>
    <row r="1341" spans="1:3" ht="14.25" customHeight="1" x14ac:dyDescent="0.2">
      <c r="A1341" s="29">
        <v>507011</v>
      </c>
      <c r="B1341" s="26" t="s">
        <v>1098</v>
      </c>
      <c r="C1341" s="30" t="s">
        <v>5606</v>
      </c>
    </row>
    <row r="1342" spans="1:3" ht="14.25" customHeight="1" x14ac:dyDescent="0.2">
      <c r="A1342" s="29">
        <v>507014</v>
      </c>
      <c r="B1342" s="26" t="s">
        <v>1099</v>
      </c>
      <c r="C1342" s="30" t="s">
        <v>5606</v>
      </c>
    </row>
    <row r="1343" spans="1:3" ht="14.25" customHeight="1" x14ac:dyDescent="0.2">
      <c r="A1343" s="29">
        <v>507015</v>
      </c>
      <c r="B1343" s="26" t="s">
        <v>5905</v>
      </c>
      <c r="C1343" s="30" t="s">
        <v>5606</v>
      </c>
    </row>
    <row r="1344" spans="1:3" ht="14.25" customHeight="1" x14ac:dyDescent="0.2">
      <c r="A1344" s="29">
        <v>507016</v>
      </c>
      <c r="B1344" s="26" t="s">
        <v>1100</v>
      </c>
      <c r="C1344" s="30" t="s">
        <v>134</v>
      </c>
    </row>
    <row r="1345" spans="1:3" ht="14.25" customHeight="1" x14ac:dyDescent="0.2">
      <c r="A1345" s="29">
        <v>507017</v>
      </c>
      <c r="B1345" s="26" t="s">
        <v>1101</v>
      </c>
      <c r="C1345" s="30" t="s">
        <v>5606</v>
      </c>
    </row>
    <row r="1346" spans="1:3" ht="14.25" customHeight="1" x14ac:dyDescent="0.2">
      <c r="A1346" s="29">
        <v>507018</v>
      </c>
      <c r="B1346" s="26" t="s">
        <v>1102</v>
      </c>
      <c r="C1346" s="30" t="s">
        <v>5606</v>
      </c>
    </row>
    <row r="1347" spans="1:3" ht="14.25" customHeight="1" x14ac:dyDescent="0.2">
      <c r="A1347" s="29">
        <v>507019</v>
      </c>
      <c r="B1347" s="26" t="s">
        <v>1103</v>
      </c>
      <c r="C1347" s="30" t="s">
        <v>5606</v>
      </c>
    </row>
    <row r="1348" spans="1:3" ht="14.25" customHeight="1" x14ac:dyDescent="0.2">
      <c r="A1348" s="29">
        <v>507020</v>
      </c>
      <c r="B1348" s="26" t="s">
        <v>1104</v>
      </c>
      <c r="C1348" s="30" t="s">
        <v>5606</v>
      </c>
    </row>
    <row r="1349" spans="1:3" ht="14.25" customHeight="1" x14ac:dyDescent="0.2">
      <c r="A1349" s="29">
        <v>507021</v>
      </c>
      <c r="B1349" s="26" t="s">
        <v>5906</v>
      </c>
      <c r="C1349" s="30" t="s">
        <v>5606</v>
      </c>
    </row>
    <row r="1350" spans="1:3" ht="14.25" customHeight="1" x14ac:dyDescent="0.2">
      <c r="A1350" s="29">
        <v>507022</v>
      </c>
      <c r="B1350" s="26" t="s">
        <v>5907</v>
      </c>
      <c r="C1350" s="30" t="s">
        <v>5606</v>
      </c>
    </row>
    <row r="1351" spans="1:3" ht="14.25" customHeight="1" x14ac:dyDescent="0.2">
      <c r="A1351" s="29">
        <v>507026</v>
      </c>
      <c r="B1351" s="26" t="s">
        <v>1105</v>
      </c>
      <c r="C1351" s="30" t="s">
        <v>5606</v>
      </c>
    </row>
    <row r="1352" spans="1:3" ht="14.25" customHeight="1" x14ac:dyDescent="0.2">
      <c r="A1352" s="29">
        <v>507027</v>
      </c>
      <c r="B1352" s="26" t="s">
        <v>5908</v>
      </c>
      <c r="C1352" s="30" t="s">
        <v>5606</v>
      </c>
    </row>
    <row r="1353" spans="1:3" ht="14.25" customHeight="1" x14ac:dyDescent="0.2">
      <c r="A1353" s="29">
        <v>507032</v>
      </c>
      <c r="B1353" s="26" t="s">
        <v>1107</v>
      </c>
      <c r="C1353" s="30" t="s">
        <v>5606</v>
      </c>
    </row>
    <row r="1354" spans="1:3" ht="14.25" customHeight="1" x14ac:dyDescent="0.2">
      <c r="A1354" s="29">
        <v>507039</v>
      </c>
      <c r="B1354" s="26" t="s">
        <v>1108</v>
      </c>
      <c r="C1354" s="30" t="s">
        <v>5606</v>
      </c>
    </row>
    <row r="1355" spans="1:3" ht="14.25" customHeight="1" x14ac:dyDescent="0.2">
      <c r="A1355" s="29">
        <v>507043</v>
      </c>
      <c r="B1355" s="26" t="s">
        <v>1109</v>
      </c>
      <c r="C1355" s="30" t="s">
        <v>5606</v>
      </c>
    </row>
    <row r="1356" spans="1:3" ht="14.25" customHeight="1" x14ac:dyDescent="0.2">
      <c r="A1356" s="29">
        <v>507045</v>
      </c>
      <c r="B1356" s="26" t="s">
        <v>1110</v>
      </c>
      <c r="C1356" s="30" t="s">
        <v>5606</v>
      </c>
    </row>
    <row r="1357" spans="1:3" ht="14.25" customHeight="1" x14ac:dyDescent="0.2">
      <c r="A1357" s="29">
        <v>507046</v>
      </c>
      <c r="B1357" s="26" t="s">
        <v>1111</v>
      </c>
      <c r="C1357" s="30" t="s">
        <v>5606</v>
      </c>
    </row>
    <row r="1358" spans="1:3" ht="14.25" customHeight="1" x14ac:dyDescent="0.2">
      <c r="A1358" s="29">
        <v>507048</v>
      </c>
      <c r="B1358" s="26" t="s">
        <v>1112</v>
      </c>
      <c r="C1358" s="30" t="s">
        <v>5606</v>
      </c>
    </row>
    <row r="1359" spans="1:3" ht="14.25" customHeight="1" x14ac:dyDescent="0.2">
      <c r="A1359" s="29">
        <v>507049</v>
      </c>
      <c r="B1359" s="26" t="s">
        <v>5909</v>
      </c>
      <c r="C1359" s="30" t="s">
        <v>5606</v>
      </c>
    </row>
    <row r="1360" spans="1:3" ht="14.25" customHeight="1" x14ac:dyDescent="0.2">
      <c r="A1360" s="29">
        <v>507051</v>
      </c>
      <c r="B1360" s="26" t="s">
        <v>1113</v>
      </c>
      <c r="C1360" s="30" t="s">
        <v>5606</v>
      </c>
    </row>
    <row r="1361" spans="1:3" ht="14.25" customHeight="1" x14ac:dyDescent="0.2">
      <c r="A1361" s="29">
        <v>507052</v>
      </c>
      <c r="B1361" s="26" t="s">
        <v>5910</v>
      </c>
      <c r="C1361" s="30" t="s">
        <v>5606</v>
      </c>
    </row>
    <row r="1362" spans="1:3" ht="14.25" customHeight="1" x14ac:dyDescent="0.2">
      <c r="A1362" s="29">
        <v>507053</v>
      </c>
      <c r="B1362" s="26" t="s">
        <v>5911</v>
      </c>
      <c r="C1362" s="30" t="s">
        <v>5606</v>
      </c>
    </row>
    <row r="1363" spans="1:3" ht="14.25" customHeight="1" x14ac:dyDescent="0.2">
      <c r="A1363" s="29">
        <v>507054</v>
      </c>
      <c r="B1363" s="26" t="s">
        <v>1114</v>
      </c>
      <c r="C1363" s="30" t="s">
        <v>5606</v>
      </c>
    </row>
    <row r="1364" spans="1:3" ht="14.25" customHeight="1" x14ac:dyDescent="0.2">
      <c r="A1364" s="29">
        <v>507056</v>
      </c>
      <c r="B1364" s="26" t="s">
        <v>5912</v>
      </c>
      <c r="C1364" s="30" t="s">
        <v>5606</v>
      </c>
    </row>
    <row r="1365" spans="1:3" ht="14.25" customHeight="1" x14ac:dyDescent="0.2">
      <c r="A1365" s="29">
        <v>507060</v>
      </c>
      <c r="B1365" s="26" t="s">
        <v>5913</v>
      </c>
      <c r="C1365" s="30" t="s">
        <v>5606</v>
      </c>
    </row>
    <row r="1366" spans="1:3" ht="14.25" customHeight="1" x14ac:dyDescent="0.2">
      <c r="A1366" s="29">
        <v>507061</v>
      </c>
      <c r="B1366" s="26" t="s">
        <v>5914</v>
      </c>
      <c r="C1366" s="30" t="s">
        <v>5606</v>
      </c>
    </row>
    <row r="1367" spans="1:3" ht="14.25" customHeight="1" x14ac:dyDescent="0.2">
      <c r="A1367" s="29">
        <v>507062</v>
      </c>
      <c r="B1367" s="26" t="s">
        <v>5915</v>
      </c>
      <c r="C1367" s="30" t="s">
        <v>5606</v>
      </c>
    </row>
    <row r="1368" spans="1:3" ht="14.25" customHeight="1" x14ac:dyDescent="0.2">
      <c r="A1368" s="29">
        <v>507063</v>
      </c>
      <c r="B1368" s="26" t="s">
        <v>5916</v>
      </c>
      <c r="C1368" s="30" t="s">
        <v>5606</v>
      </c>
    </row>
    <row r="1369" spans="1:3" ht="14.25" customHeight="1" x14ac:dyDescent="0.2">
      <c r="A1369" s="29">
        <v>507064</v>
      </c>
      <c r="B1369" s="26" t="s">
        <v>5917</v>
      </c>
      <c r="C1369" s="30" t="s">
        <v>5606</v>
      </c>
    </row>
    <row r="1370" spans="1:3" ht="14.25" customHeight="1" x14ac:dyDescent="0.2">
      <c r="A1370" s="29">
        <v>507065</v>
      </c>
      <c r="B1370" s="26" t="s">
        <v>1115</v>
      </c>
      <c r="C1370" s="30" t="s">
        <v>5606</v>
      </c>
    </row>
    <row r="1371" spans="1:3" ht="14.25" customHeight="1" x14ac:dyDescent="0.2">
      <c r="A1371" s="29">
        <v>507066</v>
      </c>
      <c r="B1371" s="26" t="s">
        <v>1117</v>
      </c>
      <c r="C1371" s="30" t="s">
        <v>5606</v>
      </c>
    </row>
    <row r="1372" spans="1:3" ht="14.25" customHeight="1" x14ac:dyDescent="0.2">
      <c r="A1372" s="29">
        <v>507067</v>
      </c>
      <c r="B1372" s="26" t="s">
        <v>5918</v>
      </c>
      <c r="C1372" s="30" t="s">
        <v>5606</v>
      </c>
    </row>
    <row r="1373" spans="1:3" ht="14.25" customHeight="1" x14ac:dyDescent="0.2">
      <c r="A1373" s="29">
        <v>507068</v>
      </c>
      <c r="B1373" s="26" t="s">
        <v>5919</v>
      </c>
      <c r="C1373" s="30" t="s">
        <v>5606</v>
      </c>
    </row>
    <row r="1374" spans="1:3" ht="14.25" customHeight="1" x14ac:dyDescent="0.2">
      <c r="A1374" s="29">
        <v>507069</v>
      </c>
      <c r="B1374" s="26" t="s">
        <v>1118</v>
      </c>
      <c r="C1374" s="30" t="s">
        <v>5606</v>
      </c>
    </row>
    <row r="1375" spans="1:3" ht="14.25" customHeight="1" x14ac:dyDescent="0.2">
      <c r="A1375" s="29">
        <v>507070</v>
      </c>
      <c r="B1375" s="26" t="s">
        <v>5920</v>
      </c>
      <c r="C1375" s="30" t="s">
        <v>5606</v>
      </c>
    </row>
    <row r="1376" spans="1:3" ht="14.25" customHeight="1" x14ac:dyDescent="0.2">
      <c r="A1376" s="29">
        <v>507071</v>
      </c>
      <c r="B1376" s="26" t="s">
        <v>5921</v>
      </c>
      <c r="C1376" s="30" t="s">
        <v>5606</v>
      </c>
    </row>
    <row r="1377" spans="1:3" ht="14.25" customHeight="1" x14ac:dyDescent="0.2">
      <c r="A1377" s="29">
        <v>507072</v>
      </c>
      <c r="B1377" s="26" t="s">
        <v>5922</v>
      </c>
      <c r="C1377" s="30" t="s">
        <v>5606</v>
      </c>
    </row>
    <row r="1378" spans="1:3" ht="14.25" customHeight="1" x14ac:dyDescent="0.2">
      <c r="A1378" s="29">
        <v>507078</v>
      </c>
      <c r="B1378" s="26" t="s">
        <v>5923</v>
      </c>
      <c r="C1378" s="30" t="s">
        <v>5606</v>
      </c>
    </row>
    <row r="1379" spans="1:3" ht="14.25" customHeight="1" x14ac:dyDescent="0.2">
      <c r="A1379" s="29">
        <v>507079</v>
      </c>
      <c r="B1379" s="26" t="s">
        <v>5924</v>
      </c>
      <c r="C1379" s="30" t="s">
        <v>5606</v>
      </c>
    </row>
    <row r="1380" spans="1:3" ht="14.25" customHeight="1" x14ac:dyDescent="0.2">
      <c r="A1380" s="29">
        <v>507080</v>
      </c>
      <c r="B1380" s="26" t="s">
        <v>5925</v>
      </c>
      <c r="C1380" s="30" t="s">
        <v>5606</v>
      </c>
    </row>
    <row r="1381" spans="1:3" ht="14.25" customHeight="1" x14ac:dyDescent="0.2">
      <c r="A1381" s="29">
        <v>507082</v>
      </c>
      <c r="B1381" s="26" t="s">
        <v>5926</v>
      </c>
      <c r="C1381" s="30" t="s">
        <v>5606</v>
      </c>
    </row>
    <row r="1382" spans="1:3" ht="14.25" customHeight="1" x14ac:dyDescent="0.2">
      <c r="A1382" s="29">
        <v>507083</v>
      </c>
      <c r="B1382" s="26" t="s">
        <v>5927</v>
      </c>
      <c r="C1382" s="30" t="s">
        <v>5606</v>
      </c>
    </row>
    <row r="1383" spans="1:3" ht="14.25" customHeight="1" x14ac:dyDescent="0.2">
      <c r="A1383" s="29">
        <v>507084</v>
      </c>
      <c r="B1383" s="26" t="s">
        <v>1119</v>
      </c>
      <c r="C1383" s="30" t="s">
        <v>5606</v>
      </c>
    </row>
    <row r="1384" spans="1:3" ht="14.25" customHeight="1" x14ac:dyDescent="0.2">
      <c r="A1384" s="29">
        <v>507085</v>
      </c>
      <c r="B1384" s="26" t="s">
        <v>5928</v>
      </c>
      <c r="C1384" s="30" t="s">
        <v>5606</v>
      </c>
    </row>
    <row r="1385" spans="1:3" ht="14.25" customHeight="1" x14ac:dyDescent="0.2">
      <c r="A1385" s="29">
        <v>507088</v>
      </c>
      <c r="B1385" s="26" t="s">
        <v>5929</v>
      </c>
      <c r="C1385" s="30" t="s">
        <v>5606</v>
      </c>
    </row>
    <row r="1386" spans="1:3" ht="14.25" customHeight="1" x14ac:dyDescent="0.2">
      <c r="A1386" s="29">
        <v>507090</v>
      </c>
      <c r="B1386" s="26" t="s">
        <v>1120</v>
      </c>
      <c r="C1386" s="30" t="s">
        <v>5606</v>
      </c>
    </row>
    <row r="1387" spans="1:3" ht="14.25" customHeight="1" x14ac:dyDescent="0.2">
      <c r="A1387" s="29">
        <v>507093</v>
      </c>
      <c r="B1387" s="26" t="s">
        <v>1121</v>
      </c>
      <c r="C1387" s="30" t="s">
        <v>5606</v>
      </c>
    </row>
    <row r="1388" spans="1:3" ht="14.25" customHeight="1" x14ac:dyDescent="0.2">
      <c r="A1388" s="29">
        <v>507094</v>
      </c>
      <c r="B1388" s="26" t="s">
        <v>1122</v>
      </c>
      <c r="C1388" s="30" t="s">
        <v>5606</v>
      </c>
    </row>
    <row r="1389" spans="1:3" ht="14.25" customHeight="1" x14ac:dyDescent="0.2">
      <c r="A1389" s="29">
        <v>507097</v>
      </c>
      <c r="B1389" s="26" t="s">
        <v>1123</v>
      </c>
      <c r="C1389" s="30" t="s">
        <v>5606</v>
      </c>
    </row>
    <row r="1390" spans="1:3" ht="14.25" customHeight="1" x14ac:dyDescent="0.2">
      <c r="A1390" s="29">
        <v>507098</v>
      </c>
      <c r="B1390" s="26" t="s">
        <v>5930</v>
      </c>
      <c r="C1390" s="30" t="s">
        <v>5606</v>
      </c>
    </row>
    <row r="1391" spans="1:3" ht="14.25" customHeight="1" x14ac:dyDescent="0.2">
      <c r="A1391" s="29">
        <v>507099</v>
      </c>
      <c r="B1391" s="26" t="s">
        <v>1124</v>
      </c>
      <c r="C1391" s="30" t="s">
        <v>5606</v>
      </c>
    </row>
    <row r="1392" spans="1:3" ht="14.25" customHeight="1" x14ac:dyDescent="0.2">
      <c r="A1392" s="29">
        <v>507100</v>
      </c>
      <c r="B1392" s="26" t="s">
        <v>5918</v>
      </c>
      <c r="C1392" s="30" t="s">
        <v>5606</v>
      </c>
    </row>
    <row r="1393" spans="1:3" ht="14.25" customHeight="1" x14ac:dyDescent="0.2">
      <c r="A1393" s="29">
        <v>507101</v>
      </c>
      <c r="B1393" s="26" t="s">
        <v>1125</v>
      </c>
      <c r="C1393" s="30" t="s">
        <v>5606</v>
      </c>
    </row>
    <row r="1394" spans="1:3" ht="14.25" customHeight="1" x14ac:dyDescent="0.2">
      <c r="A1394" s="29">
        <v>507102</v>
      </c>
      <c r="B1394" s="26" t="s">
        <v>1126</v>
      </c>
      <c r="C1394" s="30" t="s">
        <v>5606</v>
      </c>
    </row>
    <row r="1395" spans="1:3" ht="14.25" customHeight="1" x14ac:dyDescent="0.2">
      <c r="A1395" s="29">
        <v>507103</v>
      </c>
      <c r="B1395" s="26" t="s">
        <v>5931</v>
      </c>
      <c r="C1395" s="30" t="s">
        <v>5606</v>
      </c>
    </row>
    <row r="1396" spans="1:3" ht="14.25" customHeight="1" x14ac:dyDescent="0.2">
      <c r="A1396" s="29">
        <v>507104</v>
      </c>
      <c r="B1396" s="26" t="s">
        <v>5932</v>
      </c>
      <c r="C1396" s="30" t="s">
        <v>5606</v>
      </c>
    </row>
    <row r="1397" spans="1:3" ht="14.25" customHeight="1" x14ac:dyDescent="0.2">
      <c r="A1397" s="29">
        <v>507105</v>
      </c>
      <c r="B1397" s="26" t="s">
        <v>5933</v>
      </c>
      <c r="C1397" s="30" t="s">
        <v>5606</v>
      </c>
    </row>
    <row r="1398" spans="1:3" ht="14.25" customHeight="1" x14ac:dyDescent="0.2">
      <c r="A1398" s="29">
        <v>507106</v>
      </c>
      <c r="B1398" s="26" t="s">
        <v>5934</v>
      </c>
      <c r="C1398" s="30" t="s">
        <v>5606</v>
      </c>
    </row>
    <row r="1399" spans="1:3" ht="14.25" customHeight="1" x14ac:dyDescent="0.2">
      <c r="A1399" s="29">
        <v>507107</v>
      </c>
      <c r="B1399" s="26" t="s">
        <v>5935</v>
      </c>
      <c r="C1399" s="30" t="s">
        <v>5606</v>
      </c>
    </row>
    <row r="1400" spans="1:3" ht="14.25" customHeight="1" x14ac:dyDescent="0.2">
      <c r="A1400" s="29">
        <v>507108</v>
      </c>
      <c r="B1400" s="26" t="s">
        <v>1127</v>
      </c>
      <c r="C1400" s="30" t="s">
        <v>5606</v>
      </c>
    </row>
    <row r="1401" spans="1:3" ht="14.25" customHeight="1" x14ac:dyDescent="0.2">
      <c r="A1401" s="29">
        <v>507109</v>
      </c>
      <c r="B1401" s="26" t="s">
        <v>5936</v>
      </c>
      <c r="C1401" s="30" t="s">
        <v>5606</v>
      </c>
    </row>
    <row r="1402" spans="1:3" ht="14.25" customHeight="1" x14ac:dyDescent="0.2">
      <c r="A1402" s="29">
        <v>507110</v>
      </c>
      <c r="B1402" s="26" t="s">
        <v>1128</v>
      </c>
      <c r="C1402" s="30" t="s">
        <v>5621</v>
      </c>
    </row>
    <row r="1403" spans="1:3" ht="14.25" customHeight="1" x14ac:dyDescent="0.2">
      <c r="A1403" s="29">
        <v>507112</v>
      </c>
      <c r="B1403" s="26" t="s">
        <v>5937</v>
      </c>
      <c r="C1403" s="30" t="s">
        <v>5606</v>
      </c>
    </row>
    <row r="1404" spans="1:3" ht="14.25" customHeight="1" x14ac:dyDescent="0.2">
      <c r="A1404" s="29">
        <v>507113</v>
      </c>
      <c r="B1404" s="26" t="s">
        <v>5938</v>
      </c>
      <c r="C1404" s="30" t="s">
        <v>5606</v>
      </c>
    </row>
    <row r="1405" spans="1:3" ht="14.25" customHeight="1" x14ac:dyDescent="0.2">
      <c r="A1405" s="29">
        <v>507114</v>
      </c>
      <c r="B1405" s="26" t="s">
        <v>1129</v>
      </c>
      <c r="C1405" s="30" t="s">
        <v>5606</v>
      </c>
    </row>
    <row r="1406" spans="1:3" ht="14.25" customHeight="1" x14ac:dyDescent="0.2">
      <c r="A1406" s="29">
        <v>507115</v>
      </c>
      <c r="B1406" s="26" t="s">
        <v>5939</v>
      </c>
      <c r="C1406" s="30" t="s">
        <v>5606</v>
      </c>
    </row>
    <row r="1407" spans="1:3" ht="14.25" customHeight="1" x14ac:dyDescent="0.2">
      <c r="A1407" s="29">
        <v>507116</v>
      </c>
      <c r="B1407" s="26" t="s">
        <v>1130</v>
      </c>
      <c r="C1407" s="30" t="s">
        <v>5606</v>
      </c>
    </row>
    <row r="1408" spans="1:3" ht="14.25" customHeight="1" x14ac:dyDescent="0.2">
      <c r="A1408" s="29">
        <v>507117</v>
      </c>
      <c r="B1408" s="26" t="s">
        <v>1131</v>
      </c>
      <c r="C1408" s="30" t="s">
        <v>5606</v>
      </c>
    </row>
    <row r="1409" spans="1:3" ht="14.25" customHeight="1" x14ac:dyDescent="0.2">
      <c r="A1409" s="29">
        <v>507118</v>
      </c>
      <c r="B1409" s="26" t="s">
        <v>1132</v>
      </c>
      <c r="C1409" s="30" t="s">
        <v>5606</v>
      </c>
    </row>
    <row r="1410" spans="1:3" ht="14.25" customHeight="1" x14ac:dyDescent="0.2">
      <c r="A1410" s="29">
        <v>507119</v>
      </c>
      <c r="B1410" s="26" t="s">
        <v>1133</v>
      </c>
      <c r="C1410" s="30" t="s">
        <v>5606</v>
      </c>
    </row>
    <row r="1411" spans="1:3" ht="14.25" customHeight="1" x14ac:dyDescent="0.2">
      <c r="A1411" s="29">
        <v>507120</v>
      </c>
      <c r="B1411" s="26" t="s">
        <v>1134</v>
      </c>
      <c r="C1411" s="30" t="s">
        <v>5606</v>
      </c>
    </row>
    <row r="1412" spans="1:3" ht="14.25" customHeight="1" x14ac:dyDescent="0.2">
      <c r="A1412" s="29">
        <v>507121</v>
      </c>
      <c r="B1412" s="26" t="s">
        <v>5940</v>
      </c>
      <c r="C1412" s="30" t="s">
        <v>5606</v>
      </c>
    </row>
    <row r="1413" spans="1:3" ht="14.25" customHeight="1" x14ac:dyDescent="0.2">
      <c r="A1413" s="29">
        <v>507122</v>
      </c>
      <c r="B1413" s="26" t="s">
        <v>5941</v>
      </c>
      <c r="C1413" s="30" t="s">
        <v>5606</v>
      </c>
    </row>
    <row r="1414" spans="1:3" ht="14.25" customHeight="1" x14ac:dyDescent="0.2">
      <c r="A1414" s="29">
        <v>507123</v>
      </c>
      <c r="B1414" s="26" t="s">
        <v>5942</v>
      </c>
      <c r="C1414" s="30" t="s">
        <v>5606</v>
      </c>
    </row>
    <row r="1415" spans="1:3" ht="14.25" customHeight="1" x14ac:dyDescent="0.2">
      <c r="A1415" s="29">
        <v>507124</v>
      </c>
      <c r="B1415" s="26" t="s">
        <v>5943</v>
      </c>
      <c r="C1415" s="30" t="s">
        <v>5606</v>
      </c>
    </row>
    <row r="1416" spans="1:3" ht="14.25" customHeight="1" x14ac:dyDescent="0.2">
      <c r="A1416" s="29">
        <v>507125</v>
      </c>
      <c r="B1416" s="26" t="s">
        <v>5944</v>
      </c>
      <c r="C1416" s="30" t="s">
        <v>5606</v>
      </c>
    </row>
    <row r="1417" spans="1:3" ht="14.25" customHeight="1" x14ac:dyDescent="0.2">
      <c r="A1417" s="29">
        <v>507126</v>
      </c>
      <c r="B1417" s="26" t="s">
        <v>1135</v>
      </c>
      <c r="C1417" s="30" t="s">
        <v>5606</v>
      </c>
    </row>
    <row r="1418" spans="1:3" ht="14.25" customHeight="1" x14ac:dyDescent="0.2">
      <c r="A1418" s="29">
        <v>507127</v>
      </c>
      <c r="B1418" s="26" t="s">
        <v>5945</v>
      </c>
      <c r="C1418" s="30" t="s">
        <v>5606</v>
      </c>
    </row>
    <row r="1419" spans="1:3" ht="14.25" customHeight="1" x14ac:dyDescent="0.2">
      <c r="A1419" s="29">
        <v>507128</v>
      </c>
      <c r="B1419" s="26" t="s">
        <v>5946</v>
      </c>
      <c r="C1419" s="30" t="s">
        <v>5606</v>
      </c>
    </row>
    <row r="1420" spans="1:3" ht="14.25" customHeight="1" x14ac:dyDescent="0.2">
      <c r="A1420" s="29">
        <v>507129</v>
      </c>
      <c r="B1420" s="26" t="s">
        <v>5947</v>
      </c>
      <c r="C1420" s="30" t="s">
        <v>5606</v>
      </c>
    </row>
    <row r="1421" spans="1:3" ht="14.25" customHeight="1" x14ac:dyDescent="0.2">
      <c r="A1421" s="29">
        <v>507130</v>
      </c>
      <c r="B1421" s="26" t="s">
        <v>1136</v>
      </c>
      <c r="C1421" s="30" t="s">
        <v>5606</v>
      </c>
    </row>
    <row r="1422" spans="1:3" ht="14.25" customHeight="1" x14ac:dyDescent="0.2">
      <c r="A1422" s="29">
        <v>507131</v>
      </c>
      <c r="B1422" s="26" t="s">
        <v>1137</v>
      </c>
      <c r="C1422" s="30" t="s">
        <v>5606</v>
      </c>
    </row>
    <row r="1423" spans="1:3" ht="14.25" customHeight="1" x14ac:dyDescent="0.2">
      <c r="A1423" s="29">
        <v>507132</v>
      </c>
      <c r="B1423" s="26" t="s">
        <v>1138</v>
      </c>
      <c r="C1423" s="30" t="s">
        <v>5606</v>
      </c>
    </row>
    <row r="1424" spans="1:3" ht="14.25" customHeight="1" x14ac:dyDescent="0.2">
      <c r="A1424" s="29">
        <v>507133</v>
      </c>
      <c r="B1424" s="26" t="s">
        <v>5948</v>
      </c>
      <c r="C1424" s="30" t="s">
        <v>5606</v>
      </c>
    </row>
    <row r="1425" spans="1:3" ht="14.25" customHeight="1" x14ac:dyDescent="0.2">
      <c r="A1425" s="29">
        <v>507134</v>
      </c>
      <c r="B1425" s="26" t="s">
        <v>5949</v>
      </c>
      <c r="C1425" s="30" t="s">
        <v>5606</v>
      </c>
    </row>
    <row r="1426" spans="1:3" ht="14.25" customHeight="1" x14ac:dyDescent="0.2">
      <c r="A1426" s="29">
        <v>507135</v>
      </c>
      <c r="B1426" s="26" t="s">
        <v>5950</v>
      </c>
      <c r="C1426" s="30" t="s">
        <v>5606</v>
      </c>
    </row>
    <row r="1427" spans="1:3" ht="14.25" customHeight="1" x14ac:dyDescent="0.2">
      <c r="A1427" s="29">
        <v>507136</v>
      </c>
      <c r="B1427" s="26" t="s">
        <v>5951</v>
      </c>
      <c r="C1427" s="30" t="s">
        <v>5606</v>
      </c>
    </row>
    <row r="1428" spans="1:3" ht="14.25" customHeight="1" x14ac:dyDescent="0.2">
      <c r="A1428" s="29">
        <v>507137</v>
      </c>
      <c r="B1428" s="26" t="s">
        <v>1139</v>
      </c>
      <c r="C1428" s="30" t="s">
        <v>5606</v>
      </c>
    </row>
    <row r="1429" spans="1:3" ht="14.25" customHeight="1" x14ac:dyDescent="0.2">
      <c r="A1429" s="29">
        <v>507138</v>
      </c>
      <c r="B1429" s="26" t="s">
        <v>5952</v>
      </c>
      <c r="C1429" s="30" t="s">
        <v>5606</v>
      </c>
    </row>
    <row r="1430" spans="1:3" ht="14.25" customHeight="1" x14ac:dyDescent="0.2">
      <c r="A1430" s="29">
        <v>507139</v>
      </c>
      <c r="B1430" s="26" t="s">
        <v>1140</v>
      </c>
      <c r="C1430" s="30" t="s">
        <v>5606</v>
      </c>
    </row>
    <row r="1431" spans="1:3" ht="14.25" customHeight="1" x14ac:dyDescent="0.2">
      <c r="A1431" s="29">
        <v>507140</v>
      </c>
      <c r="B1431" s="26" t="s">
        <v>5953</v>
      </c>
      <c r="C1431" s="30" t="s">
        <v>5606</v>
      </c>
    </row>
    <row r="1432" spans="1:3" ht="14.25" customHeight="1" x14ac:dyDescent="0.2">
      <c r="A1432" s="29">
        <v>507141</v>
      </c>
      <c r="B1432" s="26" t="s">
        <v>5954</v>
      </c>
      <c r="C1432" s="30" t="s">
        <v>5606</v>
      </c>
    </row>
    <row r="1433" spans="1:3" ht="14.25" customHeight="1" x14ac:dyDescent="0.2">
      <c r="A1433" s="29">
        <v>507142</v>
      </c>
      <c r="B1433" s="26" t="s">
        <v>5955</v>
      </c>
      <c r="C1433" s="30" t="s">
        <v>5606</v>
      </c>
    </row>
    <row r="1434" spans="1:3" ht="14.25" customHeight="1" x14ac:dyDescent="0.2">
      <c r="A1434" s="29">
        <v>507143</v>
      </c>
      <c r="B1434" s="26" t="s">
        <v>5956</v>
      </c>
      <c r="C1434" s="30" t="s">
        <v>5606</v>
      </c>
    </row>
    <row r="1435" spans="1:3" ht="14.25" customHeight="1" x14ac:dyDescent="0.2">
      <c r="A1435" s="29">
        <v>507144</v>
      </c>
      <c r="B1435" s="26" t="s">
        <v>1141</v>
      </c>
      <c r="C1435" s="30" t="s">
        <v>5606</v>
      </c>
    </row>
    <row r="1436" spans="1:3" ht="14.25" customHeight="1" x14ac:dyDescent="0.2">
      <c r="A1436" s="29">
        <v>507145</v>
      </c>
      <c r="B1436" s="26" t="s">
        <v>1142</v>
      </c>
      <c r="C1436" s="30" t="s">
        <v>5606</v>
      </c>
    </row>
    <row r="1437" spans="1:3" ht="14.25" customHeight="1" x14ac:dyDescent="0.2">
      <c r="A1437" s="29">
        <v>507146</v>
      </c>
      <c r="B1437" s="26" t="s">
        <v>5957</v>
      </c>
      <c r="C1437" s="30" t="s">
        <v>5606</v>
      </c>
    </row>
    <row r="1438" spans="1:3" ht="14.25" customHeight="1" x14ac:dyDescent="0.2">
      <c r="A1438" s="29">
        <v>507147</v>
      </c>
      <c r="B1438" s="26" t="s">
        <v>1143</v>
      </c>
      <c r="C1438" s="30" t="s">
        <v>5606</v>
      </c>
    </row>
    <row r="1439" spans="1:3" ht="14.25" customHeight="1" x14ac:dyDescent="0.2">
      <c r="A1439" s="29">
        <v>507148</v>
      </c>
      <c r="B1439" s="26" t="s">
        <v>1144</v>
      </c>
      <c r="C1439" s="30" t="s">
        <v>5606</v>
      </c>
    </row>
    <row r="1440" spans="1:3" ht="14.25" customHeight="1" x14ac:dyDescent="0.2">
      <c r="A1440" s="29">
        <v>507149</v>
      </c>
      <c r="B1440" s="26" t="s">
        <v>5958</v>
      </c>
      <c r="C1440" s="30" t="s">
        <v>5606</v>
      </c>
    </row>
    <row r="1441" spans="1:3" ht="14.25" customHeight="1" x14ac:dyDescent="0.2">
      <c r="A1441" s="29">
        <v>507150</v>
      </c>
      <c r="B1441" s="26" t="s">
        <v>5959</v>
      </c>
      <c r="C1441" s="30" t="s">
        <v>5606</v>
      </c>
    </row>
    <row r="1442" spans="1:3" ht="14.25" customHeight="1" x14ac:dyDescent="0.2">
      <c r="A1442" s="29">
        <v>507151</v>
      </c>
      <c r="B1442" s="26" t="s">
        <v>1145</v>
      </c>
      <c r="C1442" s="30" t="s">
        <v>5606</v>
      </c>
    </row>
    <row r="1443" spans="1:3" ht="14.25" customHeight="1" x14ac:dyDescent="0.2">
      <c r="A1443" s="29">
        <v>507152</v>
      </c>
      <c r="B1443" s="26" t="s">
        <v>5960</v>
      </c>
      <c r="C1443" s="30" t="s">
        <v>5606</v>
      </c>
    </row>
    <row r="1444" spans="1:3" ht="14.25" customHeight="1" x14ac:dyDescent="0.2">
      <c r="A1444" s="29">
        <v>507153</v>
      </c>
      <c r="B1444" s="26" t="s">
        <v>1147</v>
      </c>
      <c r="C1444" s="30" t="s">
        <v>5606</v>
      </c>
    </row>
    <row r="1445" spans="1:3" ht="14.25" customHeight="1" x14ac:dyDescent="0.2">
      <c r="A1445" s="29">
        <v>507154</v>
      </c>
      <c r="B1445" s="26" t="s">
        <v>1148</v>
      </c>
      <c r="C1445" s="30" t="s">
        <v>5606</v>
      </c>
    </row>
    <row r="1446" spans="1:3" ht="14.25" customHeight="1" x14ac:dyDescent="0.2">
      <c r="A1446" s="29">
        <v>507155</v>
      </c>
      <c r="B1446" s="26" t="s">
        <v>5961</v>
      </c>
      <c r="C1446" s="30" t="s">
        <v>5606</v>
      </c>
    </row>
    <row r="1447" spans="1:3" ht="14.25" customHeight="1" x14ac:dyDescent="0.2">
      <c r="A1447" s="29">
        <v>507156</v>
      </c>
      <c r="B1447" s="26" t="s">
        <v>5962</v>
      </c>
      <c r="C1447" s="30" t="s">
        <v>5606</v>
      </c>
    </row>
    <row r="1448" spans="1:3" ht="14.25" customHeight="1" x14ac:dyDescent="0.2">
      <c r="A1448" s="29">
        <v>507157</v>
      </c>
      <c r="B1448" s="26" t="s">
        <v>1149</v>
      </c>
      <c r="C1448" s="30" t="s">
        <v>5606</v>
      </c>
    </row>
    <row r="1449" spans="1:3" ht="14.25" customHeight="1" x14ac:dyDescent="0.2">
      <c r="A1449" s="29">
        <v>507158</v>
      </c>
      <c r="B1449" s="26" t="s">
        <v>1150</v>
      </c>
      <c r="C1449" s="30" t="s">
        <v>5606</v>
      </c>
    </row>
    <row r="1450" spans="1:3" ht="14.25" customHeight="1" x14ac:dyDescent="0.2">
      <c r="A1450" s="29">
        <v>507159</v>
      </c>
      <c r="B1450" s="26" t="s">
        <v>1151</v>
      </c>
      <c r="C1450" s="30" t="s">
        <v>5606</v>
      </c>
    </row>
    <row r="1451" spans="1:3" ht="14.25" customHeight="1" x14ac:dyDescent="0.2">
      <c r="A1451" s="29">
        <v>507160</v>
      </c>
      <c r="B1451" s="26" t="s">
        <v>5963</v>
      </c>
      <c r="C1451" s="30" t="s">
        <v>5606</v>
      </c>
    </row>
    <row r="1452" spans="1:3" ht="14.25" customHeight="1" x14ac:dyDescent="0.2">
      <c r="A1452" s="29">
        <v>507161</v>
      </c>
      <c r="B1452" s="26" t="s">
        <v>5964</v>
      </c>
      <c r="C1452" s="30" t="s">
        <v>5606</v>
      </c>
    </row>
    <row r="1453" spans="1:3" ht="14.25" customHeight="1" x14ac:dyDescent="0.2">
      <c r="A1453" s="29">
        <v>507162</v>
      </c>
      <c r="B1453" s="26" t="s">
        <v>5965</v>
      </c>
      <c r="C1453" s="30" t="s">
        <v>5606</v>
      </c>
    </row>
    <row r="1454" spans="1:3" ht="14.25" customHeight="1" x14ac:dyDescent="0.2">
      <c r="A1454" s="29">
        <v>507163</v>
      </c>
      <c r="B1454" s="26" t="s">
        <v>1152</v>
      </c>
      <c r="C1454" s="30" t="s">
        <v>5606</v>
      </c>
    </row>
    <row r="1455" spans="1:3" ht="14.25" customHeight="1" x14ac:dyDescent="0.2">
      <c r="A1455" s="29">
        <v>507164</v>
      </c>
      <c r="B1455" s="26" t="s">
        <v>5966</v>
      </c>
      <c r="C1455" s="30" t="s">
        <v>5606</v>
      </c>
    </row>
    <row r="1456" spans="1:3" ht="14.25" customHeight="1" x14ac:dyDescent="0.2">
      <c r="A1456" s="29">
        <v>507165</v>
      </c>
      <c r="B1456" s="26" t="s">
        <v>1153</v>
      </c>
      <c r="C1456" s="30" t="s">
        <v>5606</v>
      </c>
    </row>
    <row r="1457" spans="1:3" ht="14.25" customHeight="1" x14ac:dyDescent="0.2">
      <c r="A1457" s="29">
        <v>507166</v>
      </c>
      <c r="B1457" s="26" t="s">
        <v>1154</v>
      </c>
      <c r="C1457" s="30" t="s">
        <v>5606</v>
      </c>
    </row>
    <row r="1458" spans="1:3" ht="14.25" customHeight="1" x14ac:dyDescent="0.2">
      <c r="A1458" s="29">
        <v>507167</v>
      </c>
      <c r="B1458" s="26" t="s">
        <v>1155</v>
      </c>
      <c r="C1458" s="30" t="s">
        <v>5606</v>
      </c>
    </row>
    <row r="1459" spans="1:3" ht="14.25" customHeight="1" x14ac:dyDescent="0.2">
      <c r="A1459" s="29">
        <v>507168</v>
      </c>
      <c r="B1459" s="26" t="s">
        <v>1154</v>
      </c>
      <c r="C1459" s="30" t="s">
        <v>5621</v>
      </c>
    </row>
    <row r="1460" spans="1:3" ht="14.25" customHeight="1" x14ac:dyDescent="0.2">
      <c r="A1460" s="29">
        <v>507169</v>
      </c>
      <c r="B1460" s="26" t="s">
        <v>1156</v>
      </c>
      <c r="C1460" s="30" t="s">
        <v>5606</v>
      </c>
    </row>
    <row r="1461" spans="1:3" ht="14.25" customHeight="1" x14ac:dyDescent="0.2">
      <c r="A1461" s="29">
        <v>507171</v>
      </c>
      <c r="B1461" s="26" t="s">
        <v>1157</v>
      </c>
      <c r="C1461" s="30" t="s">
        <v>5606</v>
      </c>
    </row>
    <row r="1462" spans="1:3" ht="14.25" customHeight="1" x14ac:dyDescent="0.2">
      <c r="A1462" s="29">
        <v>507172</v>
      </c>
      <c r="B1462" s="26" t="s">
        <v>1158</v>
      </c>
      <c r="C1462" s="30" t="s">
        <v>5606</v>
      </c>
    </row>
    <row r="1463" spans="1:3" ht="14.25" customHeight="1" x14ac:dyDescent="0.2">
      <c r="A1463" s="29">
        <v>507173</v>
      </c>
      <c r="B1463" s="26" t="s">
        <v>1159</v>
      </c>
      <c r="C1463" s="30" t="s">
        <v>5606</v>
      </c>
    </row>
    <row r="1464" spans="1:3" ht="14.25" customHeight="1" x14ac:dyDescent="0.2">
      <c r="A1464" s="29">
        <v>507174</v>
      </c>
      <c r="B1464" s="26" t="s">
        <v>1160</v>
      </c>
      <c r="C1464" s="30" t="s">
        <v>5606</v>
      </c>
    </row>
    <row r="1465" spans="1:3" ht="14.25" customHeight="1" x14ac:dyDescent="0.2">
      <c r="A1465" s="29">
        <v>507175</v>
      </c>
      <c r="B1465" s="26" t="s">
        <v>1161</v>
      </c>
      <c r="C1465" s="30" t="s">
        <v>5606</v>
      </c>
    </row>
    <row r="1466" spans="1:3" ht="14.25" customHeight="1" x14ac:dyDescent="0.2">
      <c r="A1466" s="29">
        <v>507176</v>
      </c>
      <c r="B1466" s="26" t="s">
        <v>1162</v>
      </c>
      <c r="C1466" s="30" t="s">
        <v>5606</v>
      </c>
    </row>
    <row r="1467" spans="1:3" ht="14.25" customHeight="1" x14ac:dyDescent="0.2">
      <c r="A1467" s="29">
        <v>507177</v>
      </c>
      <c r="B1467" s="26" t="s">
        <v>1163</v>
      </c>
      <c r="C1467" s="30" t="s">
        <v>5606</v>
      </c>
    </row>
    <row r="1468" spans="1:3" ht="14.25" customHeight="1" x14ac:dyDescent="0.2">
      <c r="A1468" s="29">
        <v>507178</v>
      </c>
      <c r="B1468" s="26" t="s">
        <v>1164</v>
      </c>
      <c r="C1468" s="30" t="s">
        <v>5606</v>
      </c>
    </row>
    <row r="1469" spans="1:3" ht="14.25" customHeight="1" x14ac:dyDescent="0.2">
      <c r="A1469" s="29">
        <v>507179</v>
      </c>
      <c r="B1469" s="26" t="s">
        <v>1165</v>
      </c>
      <c r="C1469" s="30" t="s">
        <v>5606</v>
      </c>
    </row>
    <row r="1470" spans="1:3" ht="14.25" customHeight="1" x14ac:dyDescent="0.2">
      <c r="A1470" s="29">
        <v>507180</v>
      </c>
      <c r="B1470" s="26" t="s">
        <v>1166</v>
      </c>
      <c r="C1470" s="30" t="s">
        <v>5606</v>
      </c>
    </row>
    <row r="1471" spans="1:3" ht="14.25" customHeight="1" x14ac:dyDescent="0.2">
      <c r="A1471" s="29">
        <v>507188</v>
      </c>
      <c r="B1471" s="26" t="s">
        <v>1157</v>
      </c>
      <c r="C1471" s="30" t="s">
        <v>5621</v>
      </c>
    </row>
    <row r="1472" spans="1:3" ht="14.25" customHeight="1" x14ac:dyDescent="0.2">
      <c r="A1472" s="29">
        <v>507189</v>
      </c>
      <c r="B1472" s="26" t="s">
        <v>1158</v>
      </c>
      <c r="C1472" s="30" t="s">
        <v>5621</v>
      </c>
    </row>
    <row r="1473" spans="1:3" ht="14.25" customHeight="1" x14ac:dyDescent="0.2">
      <c r="A1473" s="29">
        <v>507190</v>
      </c>
      <c r="B1473" s="26" t="s">
        <v>1167</v>
      </c>
      <c r="C1473" s="30" t="s">
        <v>5606</v>
      </c>
    </row>
    <row r="1474" spans="1:3" ht="14.25" customHeight="1" x14ac:dyDescent="0.2">
      <c r="A1474" s="29">
        <v>507196</v>
      </c>
      <c r="B1474" s="26" t="s">
        <v>5967</v>
      </c>
      <c r="C1474" s="30" t="s">
        <v>5606</v>
      </c>
    </row>
    <row r="1475" spans="1:3" ht="14.25" customHeight="1" x14ac:dyDescent="0.2">
      <c r="A1475" s="29">
        <v>507197</v>
      </c>
      <c r="B1475" s="26" t="s">
        <v>5968</v>
      </c>
      <c r="C1475" s="30" t="s">
        <v>5606</v>
      </c>
    </row>
    <row r="1476" spans="1:3" ht="14.25" customHeight="1" x14ac:dyDescent="0.2">
      <c r="A1476" s="29">
        <v>507199</v>
      </c>
      <c r="B1476" s="26" t="s">
        <v>1169</v>
      </c>
      <c r="C1476" s="30" t="s">
        <v>5527</v>
      </c>
    </row>
    <row r="1477" spans="1:3" ht="14.25" customHeight="1" x14ac:dyDescent="0.2">
      <c r="A1477" s="29">
        <v>507201</v>
      </c>
      <c r="B1477" s="26" t="s">
        <v>1170</v>
      </c>
      <c r="C1477" s="30" t="s">
        <v>5606</v>
      </c>
    </row>
    <row r="1478" spans="1:3" ht="14.25" customHeight="1" x14ac:dyDescent="0.2">
      <c r="A1478" s="29">
        <v>507206</v>
      </c>
      <c r="B1478" s="26" t="s">
        <v>1171</v>
      </c>
      <c r="C1478" s="30" t="s">
        <v>5606</v>
      </c>
    </row>
    <row r="1479" spans="1:3" ht="14.25" customHeight="1" x14ac:dyDescent="0.2">
      <c r="A1479" s="29">
        <v>507208</v>
      </c>
      <c r="B1479" s="26" t="s">
        <v>1172</v>
      </c>
      <c r="C1479" s="30" t="s">
        <v>5606</v>
      </c>
    </row>
    <row r="1480" spans="1:3" ht="14.25" customHeight="1" x14ac:dyDescent="0.2">
      <c r="A1480" s="29">
        <v>507210</v>
      </c>
      <c r="B1480" s="26" t="s">
        <v>5969</v>
      </c>
      <c r="C1480" s="30" t="s">
        <v>5606</v>
      </c>
    </row>
    <row r="1481" spans="1:3" ht="14.25" customHeight="1" x14ac:dyDescent="0.2">
      <c r="A1481" s="29">
        <v>507211</v>
      </c>
      <c r="B1481" s="26" t="s">
        <v>1173</v>
      </c>
      <c r="C1481" s="30" t="s">
        <v>5606</v>
      </c>
    </row>
    <row r="1482" spans="1:3" ht="14.25" customHeight="1" x14ac:dyDescent="0.2">
      <c r="A1482" s="29">
        <v>507212</v>
      </c>
      <c r="B1482" s="26" t="s">
        <v>1174</v>
      </c>
      <c r="C1482" s="30" t="s">
        <v>5621</v>
      </c>
    </row>
    <row r="1483" spans="1:3" ht="14.25" customHeight="1" x14ac:dyDescent="0.2">
      <c r="A1483" s="29">
        <v>507213</v>
      </c>
      <c r="B1483" s="26" t="s">
        <v>1175</v>
      </c>
      <c r="C1483" s="30" t="s">
        <v>5606</v>
      </c>
    </row>
    <row r="1484" spans="1:3" ht="14.25" customHeight="1" x14ac:dyDescent="0.2">
      <c r="A1484" s="29">
        <v>507214</v>
      </c>
      <c r="B1484" s="26" t="s">
        <v>1176</v>
      </c>
      <c r="C1484" s="30" t="s">
        <v>5606</v>
      </c>
    </row>
    <row r="1485" spans="1:3" ht="14.25" customHeight="1" x14ac:dyDescent="0.2">
      <c r="A1485" s="29">
        <v>507215</v>
      </c>
      <c r="B1485" s="26" t="s">
        <v>1177</v>
      </c>
      <c r="C1485" s="30" t="s">
        <v>5606</v>
      </c>
    </row>
    <row r="1486" spans="1:3" ht="14.25" customHeight="1" x14ac:dyDescent="0.2">
      <c r="A1486" s="29">
        <v>507216</v>
      </c>
      <c r="B1486" s="26" t="s">
        <v>5970</v>
      </c>
      <c r="C1486" s="30" t="s">
        <v>5606</v>
      </c>
    </row>
    <row r="1487" spans="1:3" ht="14.25" customHeight="1" x14ac:dyDescent="0.2">
      <c r="A1487" s="29">
        <v>507221</v>
      </c>
      <c r="B1487" s="26" t="s">
        <v>5971</v>
      </c>
      <c r="C1487" s="30" t="s">
        <v>5606</v>
      </c>
    </row>
    <row r="1488" spans="1:3" ht="14.25" customHeight="1" x14ac:dyDescent="0.2">
      <c r="A1488" s="29">
        <v>507222</v>
      </c>
      <c r="B1488" s="26" t="s">
        <v>5972</v>
      </c>
      <c r="C1488" s="30" t="s">
        <v>5606</v>
      </c>
    </row>
    <row r="1489" spans="1:3" ht="14.25" customHeight="1" x14ac:dyDescent="0.2">
      <c r="A1489" s="29">
        <v>507223</v>
      </c>
      <c r="B1489" s="26" t="s">
        <v>5973</v>
      </c>
      <c r="C1489" s="30" t="s">
        <v>5606</v>
      </c>
    </row>
    <row r="1490" spans="1:3" ht="14.25" customHeight="1" x14ac:dyDescent="0.2">
      <c r="A1490" s="29">
        <v>507224</v>
      </c>
      <c r="B1490" s="26" t="s">
        <v>1178</v>
      </c>
      <c r="C1490" s="30" t="s">
        <v>5606</v>
      </c>
    </row>
    <row r="1491" spans="1:3" ht="14.25" customHeight="1" x14ac:dyDescent="0.2">
      <c r="A1491" s="29">
        <v>507237</v>
      </c>
      <c r="B1491" s="26" t="s">
        <v>5974</v>
      </c>
      <c r="C1491" s="30" t="s">
        <v>5606</v>
      </c>
    </row>
    <row r="1492" spans="1:3" ht="14.25" customHeight="1" x14ac:dyDescent="0.2">
      <c r="A1492" s="29">
        <v>507238</v>
      </c>
      <c r="B1492" s="26" t="s">
        <v>1179</v>
      </c>
      <c r="C1492" s="30" t="s">
        <v>5606</v>
      </c>
    </row>
    <row r="1493" spans="1:3" ht="14.25" customHeight="1" x14ac:dyDescent="0.2">
      <c r="A1493" s="29">
        <v>507240</v>
      </c>
      <c r="B1493" s="26" t="s">
        <v>5975</v>
      </c>
      <c r="C1493" s="30" t="s">
        <v>5606</v>
      </c>
    </row>
    <row r="1494" spans="1:3" ht="14.25" customHeight="1" x14ac:dyDescent="0.2">
      <c r="A1494" s="29">
        <v>507241</v>
      </c>
      <c r="B1494" s="26" t="s">
        <v>1180</v>
      </c>
      <c r="C1494" s="30" t="s">
        <v>5606</v>
      </c>
    </row>
    <row r="1495" spans="1:3" ht="14.25" customHeight="1" x14ac:dyDescent="0.2">
      <c r="A1495" s="29">
        <v>507249</v>
      </c>
      <c r="B1495" s="26" t="s">
        <v>5976</v>
      </c>
      <c r="C1495" s="30" t="s">
        <v>5606</v>
      </c>
    </row>
    <row r="1496" spans="1:3" ht="14.25" customHeight="1" x14ac:dyDescent="0.2">
      <c r="A1496" s="29">
        <v>507250</v>
      </c>
      <c r="B1496" s="26" t="s">
        <v>5977</v>
      </c>
      <c r="C1496" s="30" t="s">
        <v>5606</v>
      </c>
    </row>
    <row r="1497" spans="1:3" ht="14.25" customHeight="1" x14ac:dyDescent="0.2">
      <c r="A1497" s="29">
        <v>507251</v>
      </c>
      <c r="B1497" s="26" t="s">
        <v>1181</v>
      </c>
      <c r="C1497" s="30" t="s">
        <v>5606</v>
      </c>
    </row>
    <row r="1498" spans="1:3" ht="14.25" customHeight="1" x14ac:dyDescent="0.2">
      <c r="A1498" s="29">
        <v>507253</v>
      </c>
      <c r="B1498" s="26" t="s">
        <v>5978</v>
      </c>
      <c r="C1498" s="30" t="s">
        <v>5606</v>
      </c>
    </row>
    <row r="1499" spans="1:3" ht="14.25" customHeight="1" x14ac:dyDescent="0.2">
      <c r="A1499" s="29">
        <v>507254</v>
      </c>
      <c r="B1499" s="26" t="s">
        <v>5979</v>
      </c>
      <c r="C1499" s="30" t="s">
        <v>5606</v>
      </c>
    </row>
    <row r="1500" spans="1:3" ht="14.25" customHeight="1" x14ac:dyDescent="0.2">
      <c r="A1500" s="29">
        <v>507259</v>
      </c>
      <c r="B1500" s="26" t="s">
        <v>5980</v>
      </c>
      <c r="C1500" s="30" t="s">
        <v>5606</v>
      </c>
    </row>
    <row r="1501" spans="1:3" ht="14.25" customHeight="1" x14ac:dyDescent="0.2">
      <c r="A1501" s="29">
        <v>507262</v>
      </c>
      <c r="B1501" s="26" t="s">
        <v>5981</v>
      </c>
      <c r="C1501" s="30" t="s">
        <v>5606</v>
      </c>
    </row>
    <row r="1502" spans="1:3" ht="14.25" customHeight="1" x14ac:dyDescent="0.2">
      <c r="A1502" s="29">
        <v>507263</v>
      </c>
      <c r="B1502" s="26" t="s">
        <v>5982</v>
      </c>
      <c r="C1502" s="30" t="s">
        <v>5606</v>
      </c>
    </row>
    <row r="1503" spans="1:3" ht="14.25" customHeight="1" x14ac:dyDescent="0.2">
      <c r="A1503" s="29">
        <v>507264</v>
      </c>
      <c r="B1503" s="26" t="s">
        <v>5983</v>
      </c>
      <c r="C1503" s="30" t="s">
        <v>5606</v>
      </c>
    </row>
    <row r="1504" spans="1:3" ht="14.25" customHeight="1" x14ac:dyDescent="0.2">
      <c r="A1504" s="29">
        <v>507266</v>
      </c>
      <c r="B1504" s="26" t="s">
        <v>5984</v>
      </c>
      <c r="C1504" s="30" t="s">
        <v>5606</v>
      </c>
    </row>
    <row r="1505" spans="1:3" ht="14.25" customHeight="1" x14ac:dyDescent="0.2">
      <c r="A1505" s="29">
        <v>507268</v>
      </c>
      <c r="B1505" s="26" t="s">
        <v>5985</v>
      </c>
      <c r="C1505" s="30" t="s">
        <v>5606</v>
      </c>
    </row>
    <row r="1506" spans="1:3" ht="14.25" customHeight="1" x14ac:dyDescent="0.2">
      <c r="A1506" s="29">
        <v>507270</v>
      </c>
      <c r="B1506" s="26" t="s">
        <v>5986</v>
      </c>
      <c r="C1506" s="30" t="s">
        <v>5606</v>
      </c>
    </row>
    <row r="1507" spans="1:3" ht="14.25" customHeight="1" x14ac:dyDescent="0.2">
      <c r="A1507" s="29">
        <v>507271</v>
      </c>
      <c r="B1507" s="26" t="s">
        <v>5987</v>
      </c>
      <c r="C1507" s="30" t="s">
        <v>5606</v>
      </c>
    </row>
    <row r="1508" spans="1:3" ht="14.25" customHeight="1" x14ac:dyDescent="0.2">
      <c r="A1508" s="29">
        <v>507272</v>
      </c>
      <c r="B1508" s="26" t="s">
        <v>5988</v>
      </c>
      <c r="C1508" s="30" t="s">
        <v>5606</v>
      </c>
    </row>
    <row r="1509" spans="1:3" ht="14.25" customHeight="1" x14ac:dyDescent="0.2">
      <c r="A1509" s="29">
        <v>507273</v>
      </c>
      <c r="B1509" s="26" t="s">
        <v>5989</v>
      </c>
      <c r="C1509" s="30" t="s">
        <v>5606</v>
      </c>
    </row>
    <row r="1510" spans="1:3" ht="14.25" customHeight="1" x14ac:dyDescent="0.2">
      <c r="A1510" s="29">
        <v>507275</v>
      </c>
      <c r="B1510" s="26" t="s">
        <v>5990</v>
      </c>
      <c r="C1510" s="30" t="s">
        <v>5606</v>
      </c>
    </row>
    <row r="1511" spans="1:3" ht="14.25" customHeight="1" x14ac:dyDescent="0.2">
      <c r="A1511" s="29">
        <v>507276</v>
      </c>
      <c r="B1511" s="26" t="s">
        <v>5991</v>
      </c>
      <c r="C1511" s="30" t="s">
        <v>5606</v>
      </c>
    </row>
    <row r="1512" spans="1:3" ht="14.25" customHeight="1" x14ac:dyDescent="0.2">
      <c r="A1512" s="29">
        <v>507277</v>
      </c>
      <c r="B1512" s="26" t="s">
        <v>5992</v>
      </c>
      <c r="C1512" s="30" t="s">
        <v>5606</v>
      </c>
    </row>
    <row r="1513" spans="1:3" ht="14.25" customHeight="1" x14ac:dyDescent="0.2">
      <c r="A1513" s="29">
        <v>507280</v>
      </c>
      <c r="B1513" s="26" t="s">
        <v>5993</v>
      </c>
      <c r="C1513" s="30" t="s">
        <v>5606</v>
      </c>
    </row>
    <row r="1514" spans="1:3" ht="14.25" customHeight="1" x14ac:dyDescent="0.2">
      <c r="A1514" s="29">
        <v>507283</v>
      </c>
      <c r="B1514" s="26" t="s">
        <v>5994</v>
      </c>
      <c r="C1514" s="30" t="s">
        <v>5606</v>
      </c>
    </row>
    <row r="1515" spans="1:3" ht="14.25" customHeight="1" x14ac:dyDescent="0.2">
      <c r="A1515" s="29">
        <v>507284</v>
      </c>
      <c r="B1515" s="26" t="s">
        <v>5995</v>
      </c>
      <c r="C1515" s="30" t="s">
        <v>5606</v>
      </c>
    </row>
    <row r="1516" spans="1:3" ht="14.25" customHeight="1" x14ac:dyDescent="0.2">
      <c r="A1516" s="29">
        <v>507287</v>
      </c>
      <c r="B1516" s="26" t="s">
        <v>1182</v>
      </c>
      <c r="C1516" s="30" t="s">
        <v>5606</v>
      </c>
    </row>
    <row r="1517" spans="1:3" ht="14.25" customHeight="1" x14ac:dyDescent="0.2">
      <c r="A1517" s="29">
        <v>507290</v>
      </c>
      <c r="B1517" s="26" t="s">
        <v>1184</v>
      </c>
      <c r="C1517" s="30" t="s">
        <v>5606</v>
      </c>
    </row>
    <row r="1518" spans="1:3" ht="14.25" customHeight="1" x14ac:dyDescent="0.2">
      <c r="A1518" s="29">
        <v>507291</v>
      </c>
      <c r="B1518" s="26" t="s">
        <v>1185</v>
      </c>
      <c r="C1518" s="30" t="s">
        <v>5606</v>
      </c>
    </row>
    <row r="1519" spans="1:3" ht="14.25" customHeight="1" x14ac:dyDescent="0.2">
      <c r="A1519" s="29">
        <v>507292</v>
      </c>
      <c r="B1519" s="26" t="s">
        <v>1187</v>
      </c>
      <c r="C1519" s="30" t="s">
        <v>5606</v>
      </c>
    </row>
    <row r="1520" spans="1:3" ht="14.25" customHeight="1" x14ac:dyDescent="0.2">
      <c r="A1520" s="29">
        <v>507293</v>
      </c>
      <c r="B1520" s="26" t="s">
        <v>1188</v>
      </c>
      <c r="C1520" s="30" t="s">
        <v>5606</v>
      </c>
    </row>
    <row r="1521" spans="1:3" ht="14.25" customHeight="1" x14ac:dyDescent="0.2">
      <c r="A1521" s="29">
        <v>507297</v>
      </c>
      <c r="B1521" s="26" t="s">
        <v>1189</v>
      </c>
      <c r="C1521" s="30" t="s">
        <v>5606</v>
      </c>
    </row>
    <row r="1522" spans="1:3" ht="14.25" customHeight="1" x14ac:dyDescent="0.2">
      <c r="A1522" s="29">
        <v>507298</v>
      </c>
      <c r="B1522" s="26" t="s">
        <v>5996</v>
      </c>
      <c r="C1522" s="30" t="s">
        <v>5606</v>
      </c>
    </row>
    <row r="1523" spans="1:3" ht="14.25" customHeight="1" x14ac:dyDescent="0.2">
      <c r="A1523" s="29">
        <v>507301</v>
      </c>
      <c r="B1523" s="26" t="s">
        <v>1190</v>
      </c>
      <c r="C1523" s="30" t="s">
        <v>5606</v>
      </c>
    </row>
    <row r="1524" spans="1:3" ht="14.25" customHeight="1" x14ac:dyDescent="0.2">
      <c r="A1524" s="29">
        <v>507312</v>
      </c>
      <c r="B1524" s="26" t="s">
        <v>5997</v>
      </c>
      <c r="C1524" s="30" t="s">
        <v>5606</v>
      </c>
    </row>
    <row r="1525" spans="1:3" ht="14.25" customHeight="1" x14ac:dyDescent="0.2">
      <c r="A1525" s="29">
        <v>507315</v>
      </c>
      <c r="B1525" s="26" t="s">
        <v>5998</v>
      </c>
      <c r="C1525" s="30" t="s">
        <v>5606</v>
      </c>
    </row>
    <row r="1526" spans="1:3" ht="14.25" customHeight="1" x14ac:dyDescent="0.2">
      <c r="A1526" s="29">
        <v>507316</v>
      </c>
      <c r="B1526" s="26" t="s">
        <v>5999</v>
      </c>
      <c r="C1526" s="30" t="s">
        <v>5606</v>
      </c>
    </row>
    <row r="1527" spans="1:3" ht="14.25" customHeight="1" x14ac:dyDescent="0.2">
      <c r="A1527" s="29">
        <v>507317</v>
      </c>
      <c r="B1527" s="26" t="s">
        <v>6000</v>
      </c>
      <c r="C1527" s="30" t="s">
        <v>5606</v>
      </c>
    </row>
    <row r="1528" spans="1:3" ht="14.25" customHeight="1" x14ac:dyDescent="0.2">
      <c r="A1528" s="29">
        <v>507318</v>
      </c>
      <c r="B1528" s="26" t="s">
        <v>6001</v>
      </c>
      <c r="C1528" s="30" t="s">
        <v>5606</v>
      </c>
    </row>
    <row r="1529" spans="1:3" ht="14.25" customHeight="1" x14ac:dyDescent="0.2">
      <c r="A1529" s="29">
        <v>507320</v>
      </c>
      <c r="B1529" s="26" t="s">
        <v>6002</v>
      </c>
      <c r="C1529" s="30" t="s">
        <v>5606</v>
      </c>
    </row>
    <row r="1530" spans="1:3" ht="14.25" customHeight="1" x14ac:dyDescent="0.2">
      <c r="A1530" s="29">
        <v>507321</v>
      </c>
      <c r="B1530" s="26" t="s">
        <v>6003</v>
      </c>
      <c r="C1530" s="30" t="s">
        <v>5606</v>
      </c>
    </row>
    <row r="1531" spans="1:3" ht="14.25" customHeight="1" x14ac:dyDescent="0.2">
      <c r="A1531" s="29">
        <v>507322</v>
      </c>
      <c r="B1531" s="26" t="s">
        <v>6004</v>
      </c>
      <c r="C1531" s="30" t="s">
        <v>5606</v>
      </c>
    </row>
    <row r="1532" spans="1:3" ht="14.25" customHeight="1" x14ac:dyDescent="0.2">
      <c r="A1532" s="29">
        <v>507323</v>
      </c>
      <c r="B1532" s="26" t="s">
        <v>6005</v>
      </c>
      <c r="C1532" s="30" t="s">
        <v>5606</v>
      </c>
    </row>
    <row r="1533" spans="1:3" ht="14.25" customHeight="1" x14ac:dyDescent="0.2">
      <c r="A1533" s="29">
        <v>507350</v>
      </c>
      <c r="B1533" s="26" t="s">
        <v>6006</v>
      </c>
      <c r="C1533" s="30" t="s">
        <v>5606</v>
      </c>
    </row>
    <row r="1534" spans="1:3" ht="14.25" customHeight="1" x14ac:dyDescent="0.2">
      <c r="A1534" s="29">
        <v>507390</v>
      </c>
      <c r="B1534" s="26" t="s">
        <v>1191</v>
      </c>
      <c r="C1534" s="30" t="s">
        <v>5606</v>
      </c>
    </row>
    <row r="1535" spans="1:3" ht="14.25" customHeight="1" x14ac:dyDescent="0.2">
      <c r="A1535" s="29">
        <v>507391</v>
      </c>
      <c r="B1535" s="26" t="s">
        <v>1192</v>
      </c>
      <c r="C1535" s="30" t="s">
        <v>5606</v>
      </c>
    </row>
    <row r="1536" spans="1:3" ht="14.25" customHeight="1" x14ac:dyDescent="0.2">
      <c r="A1536" s="29">
        <v>507392</v>
      </c>
      <c r="B1536" s="26" t="s">
        <v>6007</v>
      </c>
      <c r="C1536" s="30" t="s">
        <v>5606</v>
      </c>
    </row>
    <row r="1537" spans="1:3" ht="14.25" customHeight="1" x14ac:dyDescent="0.2">
      <c r="A1537" s="29">
        <v>507393</v>
      </c>
      <c r="B1537" s="26" t="s">
        <v>6008</v>
      </c>
      <c r="C1537" s="30" t="s">
        <v>5606</v>
      </c>
    </row>
    <row r="1538" spans="1:3" ht="14.25" customHeight="1" x14ac:dyDescent="0.2">
      <c r="A1538" s="29">
        <v>507401</v>
      </c>
      <c r="B1538" s="26" t="s">
        <v>1193</v>
      </c>
      <c r="C1538" s="30" t="s">
        <v>5606</v>
      </c>
    </row>
    <row r="1539" spans="1:3" ht="14.25" customHeight="1" x14ac:dyDescent="0.2">
      <c r="A1539" s="29">
        <v>507412</v>
      </c>
      <c r="B1539" s="26" t="s">
        <v>1197</v>
      </c>
      <c r="C1539" s="30" t="s">
        <v>5606</v>
      </c>
    </row>
    <row r="1540" spans="1:3" ht="14.25" customHeight="1" x14ac:dyDescent="0.2">
      <c r="A1540" s="29">
        <v>507413</v>
      </c>
      <c r="B1540" s="26" t="s">
        <v>6009</v>
      </c>
      <c r="C1540" s="30" t="s">
        <v>5606</v>
      </c>
    </row>
    <row r="1541" spans="1:3" ht="14.25" customHeight="1" x14ac:dyDescent="0.2">
      <c r="A1541" s="29">
        <v>507417</v>
      </c>
      <c r="B1541" s="26" t="s">
        <v>1198</v>
      </c>
      <c r="C1541" s="30" t="s">
        <v>5606</v>
      </c>
    </row>
    <row r="1542" spans="1:3" ht="14.25" customHeight="1" x14ac:dyDescent="0.2">
      <c r="A1542" s="29">
        <v>507423</v>
      </c>
      <c r="B1542" s="26" t="s">
        <v>1199</v>
      </c>
      <c r="C1542" s="30" t="s">
        <v>5606</v>
      </c>
    </row>
    <row r="1543" spans="1:3" ht="14.25" customHeight="1" x14ac:dyDescent="0.2">
      <c r="A1543" s="29">
        <v>507428</v>
      </c>
      <c r="B1543" s="26" t="s">
        <v>6010</v>
      </c>
      <c r="C1543" s="30" t="s">
        <v>5606</v>
      </c>
    </row>
    <row r="1544" spans="1:3" ht="14.25" customHeight="1" x14ac:dyDescent="0.2">
      <c r="A1544" s="29">
        <v>507438</v>
      </c>
      <c r="B1544" s="26" t="s">
        <v>6011</v>
      </c>
      <c r="C1544" s="30" t="s">
        <v>5606</v>
      </c>
    </row>
    <row r="1545" spans="1:3" ht="14.25" customHeight="1" x14ac:dyDescent="0.2">
      <c r="A1545" s="29">
        <v>507439</v>
      </c>
      <c r="B1545" s="26" t="s">
        <v>6012</v>
      </c>
      <c r="C1545" s="30" t="s">
        <v>5606</v>
      </c>
    </row>
    <row r="1546" spans="1:3" ht="14.25" customHeight="1" x14ac:dyDescent="0.2">
      <c r="A1546" s="29">
        <v>507440</v>
      </c>
      <c r="B1546" s="26" t="s">
        <v>1201</v>
      </c>
      <c r="C1546" s="30" t="s">
        <v>5606</v>
      </c>
    </row>
    <row r="1547" spans="1:3" ht="14.25" customHeight="1" x14ac:dyDescent="0.2">
      <c r="A1547" s="29">
        <v>507442</v>
      </c>
      <c r="B1547" s="26" t="s">
        <v>6013</v>
      </c>
      <c r="C1547" s="30" t="s">
        <v>5606</v>
      </c>
    </row>
    <row r="1548" spans="1:3" ht="14.25" customHeight="1" x14ac:dyDescent="0.2">
      <c r="A1548" s="29">
        <v>507444</v>
      </c>
      <c r="B1548" s="26" t="s">
        <v>6014</v>
      </c>
      <c r="C1548" s="30" t="s">
        <v>5606</v>
      </c>
    </row>
    <row r="1549" spans="1:3" ht="14.25" customHeight="1" x14ac:dyDescent="0.2">
      <c r="A1549" s="29">
        <v>507445</v>
      </c>
      <c r="B1549" s="26" t="s">
        <v>6015</v>
      </c>
      <c r="C1549" s="30" t="s">
        <v>5606</v>
      </c>
    </row>
    <row r="1550" spans="1:3" ht="14.25" customHeight="1" x14ac:dyDescent="0.2">
      <c r="A1550" s="29">
        <v>507448</v>
      </c>
      <c r="B1550" s="26" t="s">
        <v>6016</v>
      </c>
      <c r="C1550" s="30" t="s">
        <v>5606</v>
      </c>
    </row>
    <row r="1551" spans="1:3" ht="14.25" customHeight="1" x14ac:dyDescent="0.2">
      <c r="A1551" s="29">
        <v>507449</v>
      </c>
      <c r="B1551" s="26" t="s">
        <v>1202</v>
      </c>
      <c r="C1551" s="30" t="s">
        <v>5606</v>
      </c>
    </row>
    <row r="1552" spans="1:3" ht="14.25" customHeight="1" x14ac:dyDescent="0.2">
      <c r="A1552" s="29">
        <v>507450</v>
      </c>
      <c r="B1552" s="26" t="s">
        <v>6017</v>
      </c>
      <c r="C1552" s="30" t="s">
        <v>5606</v>
      </c>
    </row>
    <row r="1553" spans="1:3" ht="14.25" customHeight="1" x14ac:dyDescent="0.2">
      <c r="A1553" s="29">
        <v>507451</v>
      </c>
      <c r="B1553" s="26" t="s">
        <v>1203</v>
      </c>
      <c r="C1553" s="30" t="s">
        <v>5606</v>
      </c>
    </row>
    <row r="1554" spans="1:3" ht="14.25" customHeight="1" x14ac:dyDescent="0.2">
      <c r="A1554" s="29">
        <v>507452</v>
      </c>
      <c r="B1554" s="26" t="s">
        <v>1204</v>
      </c>
      <c r="C1554" s="30" t="s">
        <v>5606</v>
      </c>
    </row>
    <row r="1555" spans="1:3" ht="14.25" customHeight="1" x14ac:dyDescent="0.2">
      <c r="A1555" s="29">
        <v>507453</v>
      </c>
      <c r="B1555" s="26" t="s">
        <v>1205</v>
      </c>
      <c r="C1555" s="30" t="s">
        <v>5606</v>
      </c>
    </row>
    <row r="1556" spans="1:3" ht="14.25" customHeight="1" x14ac:dyDescent="0.2">
      <c r="A1556" s="29">
        <v>507454</v>
      </c>
      <c r="B1556" s="26" t="s">
        <v>1206</v>
      </c>
      <c r="C1556" s="30" t="s">
        <v>5606</v>
      </c>
    </row>
    <row r="1557" spans="1:3" ht="14.25" customHeight="1" x14ac:dyDescent="0.2">
      <c r="A1557" s="29">
        <v>507459</v>
      </c>
      <c r="B1557" s="26" t="s">
        <v>1207</v>
      </c>
      <c r="C1557" s="30" t="s">
        <v>5606</v>
      </c>
    </row>
    <row r="1558" spans="1:3" ht="14.25" customHeight="1" x14ac:dyDescent="0.2">
      <c r="A1558" s="29">
        <v>507460</v>
      </c>
      <c r="B1558" s="26" t="s">
        <v>1208</v>
      </c>
      <c r="C1558" s="30" t="s">
        <v>5621</v>
      </c>
    </row>
    <row r="1559" spans="1:3" ht="14.25" customHeight="1" x14ac:dyDescent="0.2">
      <c r="A1559" s="29">
        <v>507461</v>
      </c>
      <c r="B1559" s="26" t="s">
        <v>1209</v>
      </c>
      <c r="C1559" s="30" t="s">
        <v>5621</v>
      </c>
    </row>
    <row r="1560" spans="1:3" ht="14.25" customHeight="1" x14ac:dyDescent="0.2">
      <c r="A1560" s="29">
        <v>507462</v>
      </c>
      <c r="B1560" s="26" t="s">
        <v>6018</v>
      </c>
      <c r="C1560" s="30" t="s">
        <v>5606</v>
      </c>
    </row>
    <row r="1561" spans="1:3" ht="14.25" customHeight="1" x14ac:dyDescent="0.2">
      <c r="A1561" s="29">
        <v>507463</v>
      </c>
      <c r="B1561" s="26" t="s">
        <v>6019</v>
      </c>
      <c r="C1561" s="30" t="s">
        <v>5606</v>
      </c>
    </row>
    <row r="1562" spans="1:3" ht="14.25" customHeight="1" x14ac:dyDescent="0.2">
      <c r="A1562" s="29">
        <v>507464</v>
      </c>
      <c r="B1562" s="26" t="s">
        <v>1210</v>
      </c>
      <c r="C1562" s="30" t="s">
        <v>5606</v>
      </c>
    </row>
    <row r="1563" spans="1:3" ht="14.25" customHeight="1" x14ac:dyDescent="0.2">
      <c r="A1563" s="29">
        <v>507465</v>
      </c>
      <c r="B1563" s="26" t="s">
        <v>1211</v>
      </c>
      <c r="C1563" s="30" t="s">
        <v>5606</v>
      </c>
    </row>
    <row r="1564" spans="1:3" ht="14.25" customHeight="1" x14ac:dyDescent="0.2">
      <c r="A1564" s="29">
        <v>507466</v>
      </c>
      <c r="B1564" s="26" t="s">
        <v>1213</v>
      </c>
      <c r="C1564" s="30" t="s">
        <v>5606</v>
      </c>
    </row>
    <row r="1565" spans="1:3" ht="14.25" customHeight="1" x14ac:dyDescent="0.2">
      <c r="A1565" s="29">
        <v>507467</v>
      </c>
      <c r="B1565" s="26" t="s">
        <v>6020</v>
      </c>
      <c r="C1565" s="30" t="s">
        <v>5606</v>
      </c>
    </row>
    <row r="1566" spans="1:3" ht="14.25" customHeight="1" x14ac:dyDescent="0.2">
      <c r="A1566" s="29">
        <v>507468</v>
      </c>
      <c r="B1566" s="26" t="s">
        <v>1214</v>
      </c>
      <c r="C1566" s="30" t="s">
        <v>5606</v>
      </c>
    </row>
    <row r="1567" spans="1:3" ht="14.25" customHeight="1" x14ac:dyDescent="0.2">
      <c r="A1567" s="29">
        <v>507469</v>
      </c>
      <c r="B1567" s="26" t="s">
        <v>1215</v>
      </c>
      <c r="C1567" s="30" t="s">
        <v>5606</v>
      </c>
    </row>
    <row r="1568" spans="1:3" ht="14.25" customHeight="1" x14ac:dyDescent="0.2">
      <c r="A1568" s="29">
        <v>507471</v>
      </c>
      <c r="B1568" s="26" t="s">
        <v>1216</v>
      </c>
      <c r="C1568" s="30" t="s">
        <v>5606</v>
      </c>
    </row>
    <row r="1569" spans="1:3" ht="14.25" customHeight="1" x14ac:dyDescent="0.2">
      <c r="A1569" s="29">
        <v>507472</v>
      </c>
      <c r="B1569" s="26" t="s">
        <v>1204</v>
      </c>
      <c r="C1569" s="30" t="s">
        <v>5606</v>
      </c>
    </row>
    <row r="1570" spans="1:3" ht="14.25" customHeight="1" x14ac:dyDescent="0.2">
      <c r="A1570" s="29">
        <v>507473</v>
      </c>
      <c r="B1570" s="26" t="s">
        <v>1217</v>
      </c>
      <c r="C1570" s="30" t="s">
        <v>5606</v>
      </c>
    </row>
    <row r="1571" spans="1:3" ht="14.25" customHeight="1" x14ac:dyDescent="0.2">
      <c r="A1571" s="29">
        <v>507474</v>
      </c>
      <c r="B1571" s="26" t="s">
        <v>1218</v>
      </c>
      <c r="C1571" s="30" t="s">
        <v>5606</v>
      </c>
    </row>
    <row r="1572" spans="1:3" ht="14.25" customHeight="1" x14ac:dyDescent="0.2">
      <c r="A1572" s="29">
        <v>507475</v>
      </c>
      <c r="B1572" s="26" t="s">
        <v>6021</v>
      </c>
      <c r="C1572" s="30" t="s">
        <v>5606</v>
      </c>
    </row>
    <row r="1573" spans="1:3" ht="14.25" customHeight="1" x14ac:dyDescent="0.2">
      <c r="A1573" s="29">
        <v>507476</v>
      </c>
      <c r="B1573" s="26" t="s">
        <v>6022</v>
      </c>
      <c r="C1573" s="30" t="s">
        <v>5606</v>
      </c>
    </row>
    <row r="1574" spans="1:3" ht="14.25" customHeight="1" x14ac:dyDescent="0.2">
      <c r="A1574" s="29">
        <v>507477</v>
      </c>
      <c r="B1574" s="26" t="s">
        <v>1219</v>
      </c>
      <c r="C1574" s="30" t="s">
        <v>5606</v>
      </c>
    </row>
    <row r="1575" spans="1:3" ht="14.25" customHeight="1" x14ac:dyDescent="0.2">
      <c r="A1575" s="29">
        <v>507478</v>
      </c>
      <c r="B1575" s="26" t="s">
        <v>6023</v>
      </c>
      <c r="C1575" s="30" t="s">
        <v>5606</v>
      </c>
    </row>
    <row r="1576" spans="1:3" ht="14.25" customHeight="1" x14ac:dyDescent="0.2">
      <c r="A1576" s="29">
        <v>507479</v>
      </c>
      <c r="B1576" s="26" t="s">
        <v>1220</v>
      </c>
      <c r="C1576" s="30" t="s">
        <v>5606</v>
      </c>
    </row>
    <row r="1577" spans="1:3" ht="14.25" customHeight="1" x14ac:dyDescent="0.2">
      <c r="A1577" s="29">
        <v>507480</v>
      </c>
      <c r="B1577" s="26" t="s">
        <v>6024</v>
      </c>
      <c r="C1577" s="30" t="s">
        <v>5606</v>
      </c>
    </row>
    <row r="1578" spans="1:3" ht="14.25" customHeight="1" x14ac:dyDescent="0.2">
      <c r="A1578" s="29">
        <v>507481</v>
      </c>
      <c r="B1578" s="26" t="s">
        <v>6025</v>
      </c>
      <c r="C1578" s="30" t="s">
        <v>5606</v>
      </c>
    </row>
    <row r="1579" spans="1:3" ht="14.25" customHeight="1" x14ac:dyDescent="0.2">
      <c r="A1579" s="29">
        <v>507482</v>
      </c>
      <c r="B1579" s="26" t="s">
        <v>6026</v>
      </c>
      <c r="C1579" s="30" t="s">
        <v>5606</v>
      </c>
    </row>
    <row r="1580" spans="1:3" ht="14.25" customHeight="1" x14ac:dyDescent="0.2">
      <c r="A1580" s="29">
        <v>507483</v>
      </c>
      <c r="B1580" s="26" t="s">
        <v>1221</v>
      </c>
      <c r="C1580" s="30" t="s">
        <v>5606</v>
      </c>
    </row>
    <row r="1581" spans="1:3" ht="14.25" customHeight="1" x14ac:dyDescent="0.2">
      <c r="A1581" s="29">
        <v>507484</v>
      </c>
      <c r="B1581" s="26" t="s">
        <v>6027</v>
      </c>
      <c r="C1581" s="30" t="s">
        <v>5606</v>
      </c>
    </row>
    <row r="1582" spans="1:3" ht="14.25" customHeight="1" x14ac:dyDescent="0.2">
      <c r="A1582" s="29">
        <v>507485</v>
      </c>
      <c r="B1582" s="26" t="s">
        <v>6028</v>
      </c>
      <c r="C1582" s="30" t="s">
        <v>5606</v>
      </c>
    </row>
    <row r="1583" spans="1:3" ht="14.25" customHeight="1" x14ac:dyDescent="0.2">
      <c r="A1583" s="29">
        <v>507486</v>
      </c>
      <c r="B1583" s="26" t="s">
        <v>6029</v>
      </c>
      <c r="C1583" s="30" t="s">
        <v>5606</v>
      </c>
    </row>
    <row r="1584" spans="1:3" ht="14.25" customHeight="1" x14ac:dyDescent="0.2">
      <c r="A1584" s="29">
        <v>507487</v>
      </c>
      <c r="B1584" s="26" t="s">
        <v>6030</v>
      </c>
      <c r="C1584" s="30" t="s">
        <v>5606</v>
      </c>
    </row>
    <row r="1585" spans="1:3" ht="14.25" customHeight="1" x14ac:dyDescent="0.2">
      <c r="A1585" s="29">
        <v>507488</v>
      </c>
      <c r="B1585" s="26" t="s">
        <v>6031</v>
      </c>
      <c r="C1585" s="30" t="s">
        <v>5606</v>
      </c>
    </row>
    <row r="1586" spans="1:3" ht="14.25" customHeight="1" x14ac:dyDescent="0.2">
      <c r="A1586" s="29">
        <v>507489</v>
      </c>
      <c r="B1586" s="26" t="s">
        <v>6032</v>
      </c>
      <c r="C1586" s="30" t="s">
        <v>5606</v>
      </c>
    </row>
    <row r="1587" spans="1:3" ht="14.25" customHeight="1" x14ac:dyDescent="0.2">
      <c r="A1587" s="29">
        <v>507490</v>
      </c>
      <c r="B1587" s="26" t="s">
        <v>6033</v>
      </c>
      <c r="C1587" s="30" t="s">
        <v>5606</v>
      </c>
    </row>
    <row r="1588" spans="1:3" ht="14.25" customHeight="1" x14ac:dyDescent="0.2">
      <c r="A1588" s="29">
        <v>507491</v>
      </c>
      <c r="B1588" s="26" t="s">
        <v>1222</v>
      </c>
      <c r="C1588" s="30" t="s">
        <v>6034</v>
      </c>
    </row>
    <row r="1589" spans="1:3" ht="14.25" customHeight="1" x14ac:dyDescent="0.2">
      <c r="A1589" s="29">
        <v>507493</v>
      </c>
      <c r="B1589" s="26" t="s">
        <v>1223</v>
      </c>
      <c r="C1589" s="30" t="s">
        <v>6034</v>
      </c>
    </row>
    <row r="1590" spans="1:3" ht="14.25" customHeight="1" x14ac:dyDescent="0.2">
      <c r="A1590" s="29">
        <v>507494</v>
      </c>
      <c r="B1590" s="26" t="s">
        <v>6035</v>
      </c>
      <c r="C1590" s="30" t="s">
        <v>5606</v>
      </c>
    </row>
    <row r="1591" spans="1:3" ht="14.25" customHeight="1" x14ac:dyDescent="0.2">
      <c r="A1591" s="29">
        <v>507496</v>
      </c>
      <c r="B1591" s="26" t="s">
        <v>1225</v>
      </c>
      <c r="C1591" s="30" t="s">
        <v>5621</v>
      </c>
    </row>
    <row r="1592" spans="1:3" ht="14.25" customHeight="1" x14ac:dyDescent="0.2">
      <c r="A1592" s="29">
        <v>507497</v>
      </c>
      <c r="B1592" s="26" t="s">
        <v>6036</v>
      </c>
      <c r="C1592" s="30" t="s">
        <v>5606</v>
      </c>
    </row>
    <row r="1593" spans="1:3" ht="14.25" customHeight="1" x14ac:dyDescent="0.2">
      <c r="A1593" s="29">
        <v>507498</v>
      </c>
      <c r="B1593" s="26" t="s">
        <v>6037</v>
      </c>
      <c r="C1593" s="30" t="s">
        <v>5606</v>
      </c>
    </row>
    <row r="1594" spans="1:3" ht="14.25" customHeight="1" x14ac:dyDescent="0.2">
      <c r="A1594" s="29">
        <v>507499</v>
      </c>
      <c r="B1594" s="26" t="s">
        <v>1105</v>
      </c>
      <c r="C1594" s="30" t="s">
        <v>6034</v>
      </c>
    </row>
    <row r="1595" spans="1:3" ht="14.25" customHeight="1" x14ac:dyDescent="0.2">
      <c r="A1595" s="29">
        <v>507500</v>
      </c>
      <c r="B1595" s="26" t="s">
        <v>1226</v>
      </c>
      <c r="C1595" s="30" t="s">
        <v>5606</v>
      </c>
    </row>
    <row r="1596" spans="1:3" ht="14.25" customHeight="1" x14ac:dyDescent="0.2">
      <c r="A1596" s="29">
        <v>507501</v>
      </c>
      <c r="B1596" s="26" t="s">
        <v>1227</v>
      </c>
      <c r="C1596" s="30" t="s">
        <v>5606</v>
      </c>
    </row>
    <row r="1597" spans="1:3" ht="14.25" customHeight="1" x14ac:dyDescent="0.2">
      <c r="A1597" s="29">
        <v>507503</v>
      </c>
      <c r="B1597" s="26" t="s">
        <v>6038</v>
      </c>
      <c r="C1597" s="30" t="s">
        <v>5606</v>
      </c>
    </row>
    <row r="1598" spans="1:3" ht="14.25" customHeight="1" x14ac:dyDescent="0.2">
      <c r="A1598" s="29">
        <v>507504</v>
      </c>
      <c r="B1598" s="26" t="s">
        <v>6039</v>
      </c>
      <c r="C1598" s="30" t="s">
        <v>5606</v>
      </c>
    </row>
    <row r="1599" spans="1:3" ht="14.25" customHeight="1" x14ac:dyDescent="0.2">
      <c r="A1599" s="29">
        <v>507505</v>
      </c>
      <c r="B1599" s="26" t="s">
        <v>1089</v>
      </c>
      <c r="C1599" s="30" t="s">
        <v>6034</v>
      </c>
    </row>
    <row r="1600" spans="1:3" ht="14.25" customHeight="1" x14ac:dyDescent="0.2">
      <c r="A1600" s="29">
        <v>507506</v>
      </c>
      <c r="B1600" s="26" t="s">
        <v>5907</v>
      </c>
      <c r="C1600" s="30" t="s">
        <v>6034</v>
      </c>
    </row>
    <row r="1601" spans="1:3" ht="14.25" customHeight="1" x14ac:dyDescent="0.2">
      <c r="A1601" s="29">
        <v>507509</v>
      </c>
      <c r="B1601" s="26" t="s">
        <v>6040</v>
      </c>
      <c r="C1601" s="30" t="s">
        <v>5606</v>
      </c>
    </row>
    <row r="1602" spans="1:3" ht="14.25" customHeight="1" x14ac:dyDescent="0.2">
      <c r="A1602" s="29">
        <v>507510</v>
      </c>
      <c r="B1602" s="26" t="s">
        <v>6041</v>
      </c>
      <c r="C1602" s="30" t="s">
        <v>5606</v>
      </c>
    </row>
    <row r="1603" spans="1:3" ht="14.25" customHeight="1" x14ac:dyDescent="0.2">
      <c r="A1603" s="29">
        <v>507518</v>
      </c>
      <c r="B1603" s="26" t="s">
        <v>6042</v>
      </c>
      <c r="C1603" s="30" t="s">
        <v>5606</v>
      </c>
    </row>
    <row r="1604" spans="1:3" ht="14.25" customHeight="1" x14ac:dyDescent="0.2">
      <c r="A1604" s="29">
        <v>507519</v>
      </c>
      <c r="B1604" s="26" t="s">
        <v>6043</v>
      </c>
      <c r="C1604" s="30" t="s">
        <v>5606</v>
      </c>
    </row>
    <row r="1605" spans="1:3" ht="14.25" customHeight="1" x14ac:dyDescent="0.2">
      <c r="A1605" s="29">
        <v>507520</v>
      </c>
      <c r="B1605" s="26" t="s">
        <v>1228</v>
      </c>
      <c r="C1605" s="30" t="s">
        <v>5621</v>
      </c>
    </row>
    <row r="1606" spans="1:3" ht="14.25" customHeight="1" x14ac:dyDescent="0.2">
      <c r="A1606" s="29">
        <v>507521</v>
      </c>
      <c r="B1606" s="26" t="s">
        <v>1229</v>
      </c>
      <c r="C1606" s="30" t="s">
        <v>5621</v>
      </c>
    </row>
    <row r="1607" spans="1:3" ht="14.25" customHeight="1" x14ac:dyDescent="0.2">
      <c r="A1607" s="29">
        <v>507522</v>
      </c>
      <c r="B1607" s="26" t="s">
        <v>1230</v>
      </c>
      <c r="C1607" s="30" t="s">
        <v>5621</v>
      </c>
    </row>
    <row r="1608" spans="1:3" ht="14.25" customHeight="1" x14ac:dyDescent="0.2">
      <c r="A1608" s="29">
        <v>507529</v>
      </c>
      <c r="B1608" s="26" t="s">
        <v>1231</v>
      </c>
      <c r="C1608" s="30" t="s">
        <v>5606</v>
      </c>
    </row>
    <row r="1609" spans="1:3" ht="14.25" customHeight="1" x14ac:dyDescent="0.2">
      <c r="A1609" s="29">
        <v>507530</v>
      </c>
      <c r="B1609" s="26" t="s">
        <v>1232</v>
      </c>
      <c r="C1609" s="30" t="s">
        <v>5606</v>
      </c>
    </row>
    <row r="1610" spans="1:3" ht="14.25" customHeight="1" x14ac:dyDescent="0.2">
      <c r="A1610" s="29">
        <v>507532</v>
      </c>
      <c r="B1610" s="26" t="s">
        <v>1233</v>
      </c>
      <c r="C1610" s="30" t="s">
        <v>5606</v>
      </c>
    </row>
    <row r="1611" spans="1:3" ht="14.25" customHeight="1" x14ac:dyDescent="0.2">
      <c r="A1611" s="29">
        <v>507540</v>
      </c>
      <c r="B1611" s="26" t="s">
        <v>1234</v>
      </c>
      <c r="C1611" s="30" t="s">
        <v>5606</v>
      </c>
    </row>
    <row r="1612" spans="1:3" ht="14.25" customHeight="1" x14ac:dyDescent="0.2">
      <c r="A1612" s="29">
        <v>507544</v>
      </c>
      <c r="B1612" s="26" t="s">
        <v>6044</v>
      </c>
      <c r="C1612" s="30" t="s">
        <v>5606</v>
      </c>
    </row>
    <row r="1613" spans="1:3" ht="14.25" customHeight="1" x14ac:dyDescent="0.2">
      <c r="A1613" s="29">
        <v>507554</v>
      </c>
      <c r="B1613" s="26" t="s">
        <v>1235</v>
      </c>
      <c r="C1613" s="30" t="s">
        <v>5606</v>
      </c>
    </row>
    <row r="1614" spans="1:3" ht="14.25" customHeight="1" x14ac:dyDescent="0.2">
      <c r="A1614" s="29">
        <v>507555</v>
      </c>
      <c r="B1614" s="26" t="s">
        <v>1236</v>
      </c>
      <c r="C1614" s="30" t="s">
        <v>5606</v>
      </c>
    </row>
    <row r="1615" spans="1:3" ht="14.25" customHeight="1" x14ac:dyDescent="0.2">
      <c r="A1615" s="29">
        <v>507565</v>
      </c>
      <c r="B1615" s="26" t="s">
        <v>1238</v>
      </c>
      <c r="C1615" s="30" t="s">
        <v>5606</v>
      </c>
    </row>
    <row r="1616" spans="1:3" ht="14.25" customHeight="1" x14ac:dyDescent="0.2">
      <c r="A1616" s="29">
        <v>507566</v>
      </c>
      <c r="B1616" s="26" t="s">
        <v>6045</v>
      </c>
      <c r="C1616" s="30" t="s">
        <v>5606</v>
      </c>
    </row>
    <row r="1617" spans="1:3" ht="14.25" customHeight="1" x14ac:dyDescent="0.2">
      <c r="A1617" s="29">
        <v>507567</v>
      </c>
      <c r="B1617" s="26" t="s">
        <v>1239</v>
      </c>
      <c r="C1617" s="30" t="s">
        <v>5606</v>
      </c>
    </row>
    <row r="1618" spans="1:3" ht="14.25" customHeight="1" x14ac:dyDescent="0.2">
      <c r="A1618" s="29">
        <v>507568</v>
      </c>
      <c r="B1618" s="26" t="s">
        <v>1240</v>
      </c>
      <c r="C1618" s="30" t="s">
        <v>5606</v>
      </c>
    </row>
    <row r="1619" spans="1:3" ht="14.25" customHeight="1" x14ac:dyDescent="0.2">
      <c r="A1619" s="29">
        <v>507571</v>
      </c>
      <c r="B1619" s="26" t="s">
        <v>6046</v>
      </c>
      <c r="C1619" s="30" t="s">
        <v>5606</v>
      </c>
    </row>
    <row r="1620" spans="1:3" ht="14.25" customHeight="1" x14ac:dyDescent="0.2">
      <c r="A1620" s="29">
        <v>507581</v>
      </c>
      <c r="B1620" s="26" t="s">
        <v>1241</v>
      </c>
      <c r="C1620" s="30" t="s">
        <v>5606</v>
      </c>
    </row>
    <row r="1621" spans="1:3" ht="14.25" customHeight="1" x14ac:dyDescent="0.2">
      <c r="A1621" s="29">
        <v>507583</v>
      </c>
      <c r="B1621" s="26" t="s">
        <v>1242</v>
      </c>
      <c r="C1621" s="30" t="s">
        <v>5606</v>
      </c>
    </row>
    <row r="1622" spans="1:3" ht="14.25" customHeight="1" x14ac:dyDescent="0.2">
      <c r="A1622" s="29">
        <v>507593</v>
      </c>
      <c r="B1622" s="26" t="s">
        <v>1243</v>
      </c>
      <c r="C1622" s="30" t="s">
        <v>5606</v>
      </c>
    </row>
    <row r="1623" spans="1:3" ht="14.25" customHeight="1" x14ac:dyDescent="0.2">
      <c r="A1623" s="29">
        <v>507594</v>
      </c>
      <c r="B1623" s="26" t="s">
        <v>1245</v>
      </c>
      <c r="C1623" s="30" t="s">
        <v>5606</v>
      </c>
    </row>
    <row r="1624" spans="1:3" ht="14.25" customHeight="1" x14ac:dyDescent="0.2">
      <c r="A1624" s="29">
        <v>507595</v>
      </c>
      <c r="B1624" s="26" t="s">
        <v>1247</v>
      </c>
      <c r="C1624" s="30" t="s">
        <v>5606</v>
      </c>
    </row>
    <row r="1625" spans="1:3" ht="14.25" customHeight="1" x14ac:dyDescent="0.2">
      <c r="A1625" s="29">
        <v>507597</v>
      </c>
      <c r="B1625" s="26" t="s">
        <v>1249</v>
      </c>
      <c r="C1625" s="30" t="s">
        <v>5606</v>
      </c>
    </row>
    <row r="1626" spans="1:3" ht="14.25" customHeight="1" x14ac:dyDescent="0.2">
      <c r="A1626" s="29">
        <v>507598</v>
      </c>
      <c r="B1626" s="26" t="s">
        <v>1251</v>
      </c>
      <c r="C1626" s="30" t="s">
        <v>5606</v>
      </c>
    </row>
    <row r="1627" spans="1:3" ht="14.25" customHeight="1" x14ac:dyDescent="0.2">
      <c r="A1627" s="29">
        <v>507601</v>
      </c>
      <c r="B1627" s="26" t="s">
        <v>1223</v>
      </c>
      <c r="C1627" s="30" t="s">
        <v>5606</v>
      </c>
    </row>
    <row r="1628" spans="1:3" ht="14.25" customHeight="1" x14ac:dyDescent="0.2">
      <c r="A1628" s="29">
        <v>507602</v>
      </c>
      <c r="B1628" s="26" t="s">
        <v>1252</v>
      </c>
      <c r="C1628" s="30" t="s">
        <v>5606</v>
      </c>
    </row>
    <row r="1629" spans="1:3" ht="14.25" customHeight="1" x14ac:dyDescent="0.2">
      <c r="A1629" s="29">
        <v>507613</v>
      </c>
      <c r="B1629" s="26" t="s">
        <v>1253</v>
      </c>
      <c r="C1629" s="30" t="s">
        <v>5606</v>
      </c>
    </row>
    <row r="1630" spans="1:3" ht="14.25" customHeight="1" x14ac:dyDescent="0.2">
      <c r="A1630" s="29">
        <v>507614</v>
      </c>
      <c r="B1630" s="26" t="s">
        <v>1254</v>
      </c>
      <c r="C1630" s="30" t="s">
        <v>5606</v>
      </c>
    </row>
    <row r="1631" spans="1:3" ht="14.25" customHeight="1" x14ac:dyDescent="0.2">
      <c r="A1631" s="29">
        <v>507615</v>
      </c>
      <c r="B1631" s="26" t="s">
        <v>1255</v>
      </c>
      <c r="C1631" s="30" t="s">
        <v>5606</v>
      </c>
    </row>
    <row r="1632" spans="1:3" ht="14.25" customHeight="1" x14ac:dyDescent="0.2">
      <c r="A1632" s="29">
        <v>507632</v>
      </c>
      <c r="B1632" s="26" t="s">
        <v>1256</v>
      </c>
      <c r="C1632" s="30" t="s">
        <v>5527</v>
      </c>
    </row>
    <row r="1633" spans="1:3" ht="14.25" customHeight="1" x14ac:dyDescent="0.2">
      <c r="A1633" s="29">
        <v>507637</v>
      </c>
      <c r="B1633" s="26" t="s">
        <v>6047</v>
      </c>
      <c r="C1633" s="30" t="s">
        <v>5606</v>
      </c>
    </row>
    <row r="1634" spans="1:3" ht="14.25" customHeight="1" x14ac:dyDescent="0.2">
      <c r="A1634" s="29">
        <v>507638</v>
      </c>
      <c r="B1634" s="26" t="s">
        <v>6048</v>
      </c>
      <c r="C1634" s="30" t="s">
        <v>5606</v>
      </c>
    </row>
    <row r="1635" spans="1:3" ht="14.25" customHeight="1" x14ac:dyDescent="0.2">
      <c r="A1635" s="29">
        <v>507640</v>
      </c>
      <c r="B1635" s="26" t="s">
        <v>1258</v>
      </c>
      <c r="C1635" s="30" t="s">
        <v>5606</v>
      </c>
    </row>
    <row r="1636" spans="1:3" ht="14.25" customHeight="1" x14ac:dyDescent="0.2">
      <c r="A1636" s="29">
        <v>507643</v>
      </c>
      <c r="B1636" s="26" t="s">
        <v>1259</v>
      </c>
      <c r="C1636" s="30" t="s">
        <v>5606</v>
      </c>
    </row>
    <row r="1637" spans="1:3" ht="14.25" customHeight="1" x14ac:dyDescent="0.2">
      <c r="A1637" s="29">
        <v>507649</v>
      </c>
      <c r="B1637" s="26" t="s">
        <v>1260</v>
      </c>
      <c r="C1637" s="30" t="s">
        <v>5606</v>
      </c>
    </row>
    <row r="1638" spans="1:3" ht="14.25" customHeight="1" x14ac:dyDescent="0.2">
      <c r="A1638" s="29">
        <v>507651</v>
      </c>
      <c r="B1638" s="26" t="s">
        <v>1261</v>
      </c>
      <c r="C1638" s="30" t="s">
        <v>5606</v>
      </c>
    </row>
    <row r="1639" spans="1:3" ht="14.25" customHeight="1" x14ac:dyDescent="0.2">
      <c r="A1639" s="29">
        <v>507652</v>
      </c>
      <c r="B1639" s="26" t="s">
        <v>1263</v>
      </c>
      <c r="C1639" s="30" t="s">
        <v>5606</v>
      </c>
    </row>
    <row r="1640" spans="1:3" ht="14.25" customHeight="1" x14ac:dyDescent="0.2">
      <c r="A1640" s="29">
        <v>507654</v>
      </c>
      <c r="B1640" s="26" t="s">
        <v>1265</v>
      </c>
      <c r="C1640" s="30" t="s">
        <v>5606</v>
      </c>
    </row>
    <row r="1641" spans="1:3" ht="14.25" customHeight="1" x14ac:dyDescent="0.2">
      <c r="A1641" s="29">
        <v>507656</v>
      </c>
      <c r="B1641" s="26" t="s">
        <v>1266</v>
      </c>
      <c r="C1641" s="30" t="s">
        <v>5606</v>
      </c>
    </row>
    <row r="1642" spans="1:3" ht="14.25" customHeight="1" x14ac:dyDescent="0.2">
      <c r="A1642" s="29">
        <v>507657</v>
      </c>
      <c r="B1642" s="26" t="s">
        <v>1267</v>
      </c>
      <c r="C1642" s="30" t="s">
        <v>5606</v>
      </c>
    </row>
    <row r="1643" spans="1:3" ht="14.25" customHeight="1" x14ac:dyDescent="0.2">
      <c r="A1643" s="29">
        <v>507661</v>
      </c>
      <c r="B1643" s="26" t="s">
        <v>1268</v>
      </c>
      <c r="C1643" s="30" t="s">
        <v>5606</v>
      </c>
    </row>
    <row r="1644" spans="1:3" ht="14.25" customHeight="1" x14ac:dyDescent="0.2">
      <c r="A1644" s="29">
        <v>507672</v>
      </c>
      <c r="B1644" s="26" t="s">
        <v>1269</v>
      </c>
      <c r="C1644" s="30" t="s">
        <v>5606</v>
      </c>
    </row>
    <row r="1645" spans="1:3" ht="14.25" customHeight="1" x14ac:dyDescent="0.2">
      <c r="A1645" s="29">
        <v>507682</v>
      </c>
      <c r="B1645" s="26" t="s">
        <v>1270</v>
      </c>
      <c r="C1645" s="30" t="s">
        <v>5606</v>
      </c>
    </row>
    <row r="1646" spans="1:3" ht="14.25" customHeight="1" x14ac:dyDescent="0.2">
      <c r="A1646" s="29">
        <v>507684</v>
      </c>
      <c r="B1646" s="26" t="s">
        <v>1271</v>
      </c>
      <c r="C1646" s="30" t="s">
        <v>5606</v>
      </c>
    </row>
    <row r="1647" spans="1:3" ht="14.25" customHeight="1" x14ac:dyDescent="0.2">
      <c r="A1647" s="29">
        <v>507685</v>
      </c>
      <c r="B1647" s="26" t="s">
        <v>1272</v>
      </c>
      <c r="C1647" s="30" t="s">
        <v>5606</v>
      </c>
    </row>
    <row r="1648" spans="1:3" ht="14.25" customHeight="1" x14ac:dyDescent="0.2">
      <c r="A1648" s="29">
        <v>507686</v>
      </c>
      <c r="B1648" s="26" t="s">
        <v>1273</v>
      </c>
      <c r="C1648" s="30" t="s">
        <v>5606</v>
      </c>
    </row>
    <row r="1649" spans="1:3" ht="14.25" customHeight="1" x14ac:dyDescent="0.2">
      <c r="A1649" s="29">
        <v>507687</v>
      </c>
      <c r="B1649" s="26" t="s">
        <v>1274</v>
      </c>
      <c r="C1649" s="30" t="s">
        <v>5606</v>
      </c>
    </row>
    <row r="1650" spans="1:3" ht="14.25" customHeight="1" x14ac:dyDescent="0.2">
      <c r="A1650" s="29">
        <v>507688</v>
      </c>
      <c r="B1650" s="26" t="s">
        <v>1275</v>
      </c>
      <c r="C1650" s="30" t="s">
        <v>5606</v>
      </c>
    </row>
    <row r="1651" spans="1:3" ht="14.25" customHeight="1" x14ac:dyDescent="0.2">
      <c r="A1651" s="29">
        <v>507693</v>
      </c>
      <c r="B1651" s="26" t="s">
        <v>1276</v>
      </c>
      <c r="C1651" s="30" t="s">
        <v>5606</v>
      </c>
    </row>
    <row r="1652" spans="1:3" ht="14.25" customHeight="1" x14ac:dyDescent="0.2">
      <c r="A1652" s="29">
        <v>507694</v>
      </c>
      <c r="B1652" s="26" t="s">
        <v>1277</v>
      </c>
      <c r="C1652" s="30" t="s">
        <v>5606</v>
      </c>
    </row>
    <row r="1653" spans="1:3" ht="14.25" customHeight="1" x14ac:dyDescent="0.2">
      <c r="A1653" s="29">
        <v>507695</v>
      </c>
      <c r="B1653" s="26" t="s">
        <v>1278</v>
      </c>
      <c r="C1653" s="30" t="s">
        <v>5606</v>
      </c>
    </row>
    <row r="1654" spans="1:3" ht="14.25" customHeight="1" x14ac:dyDescent="0.2">
      <c r="A1654" s="29">
        <v>507696</v>
      </c>
      <c r="B1654" s="26" t="s">
        <v>1109</v>
      </c>
      <c r="C1654" s="30" t="s">
        <v>5606</v>
      </c>
    </row>
    <row r="1655" spans="1:3" ht="14.25" customHeight="1" x14ac:dyDescent="0.2">
      <c r="A1655" s="29">
        <v>507697</v>
      </c>
      <c r="B1655" s="26" t="s">
        <v>1279</v>
      </c>
      <c r="C1655" s="30" t="s">
        <v>5606</v>
      </c>
    </row>
    <row r="1656" spans="1:3" ht="14.25" customHeight="1" x14ac:dyDescent="0.2">
      <c r="A1656" s="29">
        <v>507698</v>
      </c>
      <c r="B1656" s="26" t="s">
        <v>1281</v>
      </c>
      <c r="C1656" s="30" t="s">
        <v>5606</v>
      </c>
    </row>
    <row r="1657" spans="1:3" ht="14.25" customHeight="1" x14ac:dyDescent="0.2">
      <c r="A1657" s="29">
        <v>507701</v>
      </c>
      <c r="B1657" s="26" t="s">
        <v>1282</v>
      </c>
      <c r="C1657" s="30" t="s">
        <v>5606</v>
      </c>
    </row>
    <row r="1658" spans="1:3" ht="14.25" customHeight="1" x14ac:dyDescent="0.2">
      <c r="A1658" s="29">
        <v>507702</v>
      </c>
      <c r="B1658" s="26" t="s">
        <v>1283</v>
      </c>
      <c r="C1658" s="30" t="s">
        <v>5606</v>
      </c>
    </row>
    <row r="1659" spans="1:3" ht="14.25" customHeight="1" x14ac:dyDescent="0.2">
      <c r="A1659" s="29">
        <v>507703</v>
      </c>
      <c r="B1659" s="26" t="s">
        <v>6049</v>
      </c>
      <c r="C1659" s="30" t="s">
        <v>5606</v>
      </c>
    </row>
    <row r="1660" spans="1:3" ht="14.25" customHeight="1" x14ac:dyDescent="0.2">
      <c r="A1660" s="29">
        <v>507704</v>
      </c>
      <c r="B1660" s="26" t="s">
        <v>1284</v>
      </c>
      <c r="C1660" s="30" t="s">
        <v>5606</v>
      </c>
    </row>
    <row r="1661" spans="1:3" ht="14.25" customHeight="1" x14ac:dyDescent="0.2">
      <c r="A1661" s="29">
        <v>507705</v>
      </c>
      <c r="B1661" s="26" t="s">
        <v>6050</v>
      </c>
      <c r="C1661" s="30" t="s">
        <v>5606</v>
      </c>
    </row>
    <row r="1662" spans="1:3" ht="14.25" customHeight="1" x14ac:dyDescent="0.2">
      <c r="A1662" s="29">
        <v>507706</v>
      </c>
      <c r="B1662" s="26" t="s">
        <v>1285</v>
      </c>
      <c r="C1662" s="30" t="s">
        <v>5606</v>
      </c>
    </row>
    <row r="1663" spans="1:3" ht="14.25" customHeight="1" x14ac:dyDescent="0.2">
      <c r="A1663" s="29">
        <v>507707</v>
      </c>
      <c r="B1663" s="26" t="s">
        <v>6051</v>
      </c>
      <c r="C1663" s="30" t="s">
        <v>5606</v>
      </c>
    </row>
    <row r="1664" spans="1:3" ht="14.25" customHeight="1" x14ac:dyDescent="0.2">
      <c r="A1664" s="29">
        <v>507708</v>
      </c>
      <c r="B1664" s="26" t="s">
        <v>6052</v>
      </c>
      <c r="C1664" s="30" t="s">
        <v>5606</v>
      </c>
    </row>
    <row r="1665" spans="1:3" ht="14.25" customHeight="1" x14ac:dyDescent="0.2">
      <c r="A1665" s="29">
        <v>507709</v>
      </c>
      <c r="B1665" s="26" t="s">
        <v>6053</v>
      </c>
      <c r="C1665" s="30" t="s">
        <v>5606</v>
      </c>
    </row>
    <row r="1666" spans="1:3" ht="14.25" customHeight="1" x14ac:dyDescent="0.2">
      <c r="A1666" s="29">
        <v>507710</v>
      </c>
      <c r="B1666" s="26" t="s">
        <v>1286</v>
      </c>
      <c r="C1666" s="30" t="s">
        <v>5606</v>
      </c>
    </row>
    <row r="1667" spans="1:3" ht="14.25" customHeight="1" x14ac:dyDescent="0.2">
      <c r="A1667" s="29">
        <v>507711</v>
      </c>
      <c r="B1667" s="26" t="s">
        <v>1287</v>
      </c>
      <c r="C1667" s="30" t="s">
        <v>5606</v>
      </c>
    </row>
    <row r="1668" spans="1:3" ht="14.25" customHeight="1" x14ac:dyDescent="0.2">
      <c r="A1668" s="29">
        <v>507712</v>
      </c>
      <c r="B1668" s="26" t="s">
        <v>6054</v>
      </c>
      <c r="C1668" s="30" t="s">
        <v>5606</v>
      </c>
    </row>
    <row r="1669" spans="1:3" ht="14.25" customHeight="1" x14ac:dyDescent="0.2">
      <c r="A1669" s="29">
        <v>507713</v>
      </c>
      <c r="B1669" s="26" t="s">
        <v>6055</v>
      </c>
      <c r="C1669" s="30" t="s">
        <v>5606</v>
      </c>
    </row>
    <row r="1670" spans="1:3" ht="14.25" customHeight="1" x14ac:dyDescent="0.2">
      <c r="A1670" s="29">
        <v>507714</v>
      </c>
      <c r="B1670" s="26" t="s">
        <v>1288</v>
      </c>
      <c r="C1670" s="30" t="s">
        <v>5621</v>
      </c>
    </row>
    <row r="1671" spans="1:3" ht="14.25" customHeight="1" x14ac:dyDescent="0.2">
      <c r="A1671" s="29">
        <v>507719</v>
      </c>
      <c r="B1671" s="26" t="s">
        <v>1289</v>
      </c>
      <c r="C1671" s="30" t="s">
        <v>5606</v>
      </c>
    </row>
    <row r="1672" spans="1:3" ht="14.25" customHeight="1" x14ac:dyDescent="0.2">
      <c r="A1672" s="29">
        <v>507721</v>
      </c>
      <c r="B1672" s="26" t="s">
        <v>1290</v>
      </c>
      <c r="C1672" s="30" t="s">
        <v>5606</v>
      </c>
    </row>
    <row r="1673" spans="1:3" ht="14.25" customHeight="1" x14ac:dyDescent="0.2">
      <c r="A1673" s="29">
        <v>507727</v>
      </c>
      <c r="B1673" s="26" t="s">
        <v>1291</v>
      </c>
      <c r="C1673" s="30" t="s">
        <v>5606</v>
      </c>
    </row>
    <row r="1674" spans="1:3" ht="14.25" customHeight="1" x14ac:dyDescent="0.2">
      <c r="A1674" s="29">
        <v>507729</v>
      </c>
      <c r="B1674" s="26" t="s">
        <v>1292</v>
      </c>
      <c r="C1674" s="30" t="s">
        <v>5621</v>
      </c>
    </row>
    <row r="1675" spans="1:3" ht="14.25" customHeight="1" x14ac:dyDescent="0.2">
      <c r="A1675" s="29">
        <v>507730</v>
      </c>
      <c r="B1675" s="26" t="s">
        <v>1293</v>
      </c>
      <c r="C1675" s="30" t="s">
        <v>5606</v>
      </c>
    </row>
    <row r="1676" spans="1:3" ht="14.25" customHeight="1" x14ac:dyDescent="0.2">
      <c r="A1676" s="29">
        <v>507734</v>
      </c>
      <c r="B1676" s="26" t="s">
        <v>6056</v>
      </c>
      <c r="C1676" s="30" t="s">
        <v>5606</v>
      </c>
    </row>
    <row r="1677" spans="1:3" ht="14.25" customHeight="1" x14ac:dyDescent="0.2">
      <c r="A1677" s="29">
        <v>507735</v>
      </c>
      <c r="B1677" s="26" t="s">
        <v>6057</v>
      </c>
      <c r="C1677" s="30" t="s">
        <v>5606</v>
      </c>
    </row>
    <row r="1678" spans="1:3" ht="14.25" customHeight="1" x14ac:dyDescent="0.2">
      <c r="A1678" s="29">
        <v>507739</v>
      </c>
      <c r="B1678" s="26" t="s">
        <v>1294</v>
      </c>
      <c r="C1678" s="30" t="s">
        <v>5606</v>
      </c>
    </row>
    <row r="1679" spans="1:3" ht="14.25" customHeight="1" x14ac:dyDescent="0.2">
      <c r="A1679" s="29">
        <v>507740</v>
      </c>
      <c r="B1679" s="26" t="s">
        <v>1295</v>
      </c>
      <c r="C1679" s="30" t="s">
        <v>5606</v>
      </c>
    </row>
    <row r="1680" spans="1:3" ht="14.25" customHeight="1" x14ac:dyDescent="0.2">
      <c r="A1680" s="29">
        <v>507741</v>
      </c>
      <c r="B1680" s="26" t="s">
        <v>1296</v>
      </c>
      <c r="C1680" s="30" t="s">
        <v>5621</v>
      </c>
    </row>
    <row r="1681" spans="1:3" ht="14.25" customHeight="1" x14ac:dyDescent="0.2">
      <c r="A1681" s="29">
        <v>507744</v>
      </c>
      <c r="B1681" s="26" t="s">
        <v>1297</v>
      </c>
      <c r="C1681" s="30" t="s">
        <v>5606</v>
      </c>
    </row>
    <row r="1682" spans="1:3" ht="14.25" customHeight="1" x14ac:dyDescent="0.2">
      <c r="A1682" s="29">
        <v>507745</v>
      </c>
      <c r="B1682" s="26" t="s">
        <v>1298</v>
      </c>
      <c r="C1682" s="30" t="s">
        <v>5606</v>
      </c>
    </row>
    <row r="1683" spans="1:3" ht="14.25" customHeight="1" x14ac:dyDescent="0.2">
      <c r="A1683" s="29">
        <v>507746</v>
      </c>
      <c r="B1683" s="26" t="s">
        <v>1300</v>
      </c>
      <c r="C1683" s="30" t="s">
        <v>5606</v>
      </c>
    </row>
    <row r="1684" spans="1:3" ht="14.25" customHeight="1" x14ac:dyDescent="0.2">
      <c r="A1684" s="29">
        <v>507747</v>
      </c>
      <c r="B1684" s="26" t="s">
        <v>1301</v>
      </c>
      <c r="C1684" s="30" t="s">
        <v>5606</v>
      </c>
    </row>
    <row r="1685" spans="1:3" ht="14.25" customHeight="1" x14ac:dyDescent="0.2">
      <c r="A1685" s="29">
        <v>507748</v>
      </c>
      <c r="B1685" s="26" t="s">
        <v>6058</v>
      </c>
      <c r="C1685" s="30" t="s">
        <v>5606</v>
      </c>
    </row>
    <row r="1686" spans="1:3" ht="14.25" customHeight="1" x14ac:dyDescent="0.2">
      <c r="A1686" s="29">
        <v>507749</v>
      </c>
      <c r="B1686" s="26" t="s">
        <v>6059</v>
      </c>
      <c r="C1686" s="30" t="s">
        <v>5606</v>
      </c>
    </row>
    <row r="1687" spans="1:3" ht="14.25" customHeight="1" x14ac:dyDescent="0.2">
      <c r="A1687" s="29">
        <v>507750</v>
      </c>
      <c r="B1687" s="26" t="s">
        <v>6060</v>
      </c>
      <c r="C1687" s="30" t="s">
        <v>5606</v>
      </c>
    </row>
    <row r="1688" spans="1:3" ht="14.25" customHeight="1" x14ac:dyDescent="0.2">
      <c r="A1688" s="29">
        <v>507751</v>
      </c>
      <c r="B1688" s="26" t="s">
        <v>1302</v>
      </c>
      <c r="C1688" s="30" t="s">
        <v>5606</v>
      </c>
    </row>
    <row r="1689" spans="1:3" ht="14.25" customHeight="1" x14ac:dyDescent="0.2">
      <c r="A1689" s="29">
        <v>507752</v>
      </c>
      <c r="B1689" s="26" t="s">
        <v>1303</v>
      </c>
      <c r="C1689" s="30" t="s">
        <v>5606</v>
      </c>
    </row>
    <row r="1690" spans="1:3" ht="14.25" customHeight="1" x14ac:dyDescent="0.2">
      <c r="A1690" s="29">
        <v>507754</v>
      </c>
      <c r="B1690" s="26" t="s">
        <v>6061</v>
      </c>
      <c r="C1690" s="30" t="s">
        <v>5606</v>
      </c>
    </row>
    <row r="1691" spans="1:3" ht="14.25" customHeight="1" x14ac:dyDescent="0.2">
      <c r="A1691" s="29">
        <v>507756</v>
      </c>
      <c r="B1691" s="26" t="s">
        <v>6062</v>
      </c>
      <c r="C1691" s="30" t="s">
        <v>5606</v>
      </c>
    </row>
    <row r="1692" spans="1:3" ht="14.25" customHeight="1" x14ac:dyDescent="0.2">
      <c r="A1692" s="29">
        <v>507758</v>
      </c>
      <c r="B1692" s="26" t="s">
        <v>1304</v>
      </c>
      <c r="C1692" s="30" t="s">
        <v>5606</v>
      </c>
    </row>
    <row r="1693" spans="1:3" ht="14.25" customHeight="1" x14ac:dyDescent="0.2">
      <c r="A1693" s="29">
        <v>507759</v>
      </c>
      <c r="B1693" s="26" t="s">
        <v>6063</v>
      </c>
      <c r="C1693" s="30" t="s">
        <v>5606</v>
      </c>
    </row>
    <row r="1694" spans="1:3" ht="14.25" customHeight="1" x14ac:dyDescent="0.2">
      <c r="A1694" s="29">
        <v>507760</v>
      </c>
      <c r="B1694" s="26" t="s">
        <v>1305</v>
      </c>
      <c r="C1694" s="30" t="s">
        <v>5606</v>
      </c>
    </row>
    <row r="1695" spans="1:3" ht="14.25" customHeight="1" x14ac:dyDescent="0.2">
      <c r="A1695" s="29">
        <v>507761</v>
      </c>
      <c r="B1695" s="26" t="s">
        <v>6064</v>
      </c>
      <c r="C1695" s="30" t="s">
        <v>5606</v>
      </c>
    </row>
    <row r="1696" spans="1:3" ht="14.25" customHeight="1" x14ac:dyDescent="0.2">
      <c r="A1696" s="29">
        <v>507762</v>
      </c>
      <c r="B1696" s="26" t="s">
        <v>6065</v>
      </c>
      <c r="C1696" s="30" t="s">
        <v>5606</v>
      </c>
    </row>
    <row r="1697" spans="1:3" ht="14.25" customHeight="1" x14ac:dyDescent="0.2">
      <c r="A1697" s="29">
        <v>507763</v>
      </c>
      <c r="B1697" s="26" t="s">
        <v>1306</v>
      </c>
      <c r="C1697" s="30" t="s">
        <v>5606</v>
      </c>
    </row>
    <row r="1698" spans="1:3" ht="14.25" customHeight="1" x14ac:dyDescent="0.2">
      <c r="A1698" s="29">
        <v>507764</v>
      </c>
      <c r="B1698" s="26" t="s">
        <v>1307</v>
      </c>
      <c r="C1698" s="30" t="s">
        <v>5606</v>
      </c>
    </row>
    <row r="1699" spans="1:3" ht="14.25" customHeight="1" x14ac:dyDescent="0.2">
      <c r="A1699" s="29">
        <v>507765</v>
      </c>
      <c r="B1699" s="26" t="s">
        <v>1308</v>
      </c>
      <c r="C1699" s="30" t="s">
        <v>5606</v>
      </c>
    </row>
    <row r="1700" spans="1:3" ht="14.25" customHeight="1" x14ac:dyDescent="0.2">
      <c r="A1700" s="29">
        <v>507766</v>
      </c>
      <c r="B1700" s="26" t="s">
        <v>1309</v>
      </c>
      <c r="C1700" s="30" t="s">
        <v>5606</v>
      </c>
    </row>
    <row r="1701" spans="1:3" ht="14.25" customHeight="1" x14ac:dyDescent="0.2">
      <c r="A1701" s="29">
        <v>507767</v>
      </c>
      <c r="B1701" s="26" t="s">
        <v>1310</v>
      </c>
      <c r="C1701" s="30" t="s">
        <v>5606</v>
      </c>
    </row>
    <row r="1702" spans="1:3" ht="14.25" customHeight="1" x14ac:dyDescent="0.2">
      <c r="A1702" s="29">
        <v>507769</v>
      </c>
      <c r="B1702" s="26" t="s">
        <v>1311</v>
      </c>
      <c r="C1702" s="30" t="s">
        <v>5606</v>
      </c>
    </row>
    <row r="1703" spans="1:3" ht="14.25" customHeight="1" x14ac:dyDescent="0.2">
      <c r="A1703" s="29">
        <v>507771</v>
      </c>
      <c r="B1703" s="26" t="s">
        <v>1312</v>
      </c>
      <c r="C1703" s="30" t="s">
        <v>5606</v>
      </c>
    </row>
    <row r="1704" spans="1:3" ht="14.25" customHeight="1" x14ac:dyDescent="0.2">
      <c r="A1704" s="29">
        <v>507773</v>
      </c>
      <c r="B1704" s="26" t="s">
        <v>1313</v>
      </c>
      <c r="C1704" s="30" t="s">
        <v>5606</v>
      </c>
    </row>
    <row r="1705" spans="1:3" ht="14.25" customHeight="1" x14ac:dyDescent="0.2">
      <c r="A1705" s="29">
        <v>507775</v>
      </c>
      <c r="B1705" s="26" t="s">
        <v>1314</v>
      </c>
      <c r="C1705" s="30" t="s">
        <v>5606</v>
      </c>
    </row>
    <row r="1706" spans="1:3" ht="14.25" customHeight="1" x14ac:dyDescent="0.2">
      <c r="A1706" s="29">
        <v>507777</v>
      </c>
      <c r="B1706" s="26" t="s">
        <v>1315</v>
      </c>
      <c r="C1706" s="30" t="s">
        <v>5606</v>
      </c>
    </row>
    <row r="1707" spans="1:3" ht="14.25" customHeight="1" x14ac:dyDescent="0.2">
      <c r="A1707" s="29">
        <v>507781</v>
      </c>
      <c r="B1707" s="26" t="s">
        <v>1317</v>
      </c>
      <c r="C1707" s="30" t="s">
        <v>5606</v>
      </c>
    </row>
    <row r="1708" spans="1:3" ht="14.25" customHeight="1" x14ac:dyDescent="0.2">
      <c r="A1708" s="29">
        <v>507782</v>
      </c>
      <c r="B1708" s="26" t="s">
        <v>1318</v>
      </c>
      <c r="C1708" s="30" t="s">
        <v>5606</v>
      </c>
    </row>
    <row r="1709" spans="1:3" ht="14.25" customHeight="1" x14ac:dyDescent="0.2">
      <c r="A1709" s="29">
        <v>507786</v>
      </c>
      <c r="B1709" s="26" t="s">
        <v>1319</v>
      </c>
      <c r="C1709" s="30" t="s">
        <v>5606</v>
      </c>
    </row>
    <row r="1710" spans="1:3" ht="14.25" customHeight="1" x14ac:dyDescent="0.2">
      <c r="A1710" s="29">
        <v>507790</v>
      </c>
      <c r="B1710" s="26" t="s">
        <v>1320</v>
      </c>
      <c r="C1710" s="30" t="s">
        <v>5606</v>
      </c>
    </row>
    <row r="1711" spans="1:3" ht="14.25" customHeight="1" x14ac:dyDescent="0.2">
      <c r="A1711" s="29">
        <v>507791</v>
      </c>
      <c r="B1711" s="26" t="s">
        <v>1321</v>
      </c>
      <c r="C1711" s="30" t="s">
        <v>5606</v>
      </c>
    </row>
    <row r="1712" spans="1:3" ht="14.25" customHeight="1" x14ac:dyDescent="0.2">
      <c r="A1712" s="29">
        <v>507793</v>
      </c>
      <c r="B1712" s="26" t="s">
        <v>1322</v>
      </c>
      <c r="C1712" s="30" t="s">
        <v>5606</v>
      </c>
    </row>
    <row r="1713" spans="1:3" ht="14.25" customHeight="1" x14ac:dyDescent="0.2">
      <c r="A1713" s="29">
        <v>507796</v>
      </c>
      <c r="B1713" s="26" t="s">
        <v>1323</v>
      </c>
      <c r="C1713" s="30" t="s">
        <v>5606</v>
      </c>
    </row>
    <row r="1714" spans="1:3" ht="14.25" customHeight="1" x14ac:dyDescent="0.2">
      <c r="A1714" s="29">
        <v>507799</v>
      </c>
      <c r="B1714" s="26" t="s">
        <v>6066</v>
      </c>
      <c r="C1714" s="30" t="s">
        <v>5606</v>
      </c>
    </row>
    <row r="1715" spans="1:3" ht="14.25" customHeight="1" x14ac:dyDescent="0.2">
      <c r="A1715" s="29">
        <v>507801</v>
      </c>
      <c r="B1715" s="26" t="s">
        <v>5981</v>
      </c>
      <c r="C1715" s="30" t="s">
        <v>5606</v>
      </c>
    </row>
    <row r="1716" spans="1:3" ht="14.25" customHeight="1" x14ac:dyDescent="0.2">
      <c r="A1716" s="29">
        <v>507802</v>
      </c>
      <c r="B1716" s="26" t="s">
        <v>6067</v>
      </c>
      <c r="C1716" s="30" t="s">
        <v>5606</v>
      </c>
    </row>
    <row r="1717" spans="1:3" ht="14.25" customHeight="1" x14ac:dyDescent="0.2">
      <c r="A1717" s="29">
        <v>507803</v>
      </c>
      <c r="B1717" s="26" t="s">
        <v>6068</v>
      </c>
      <c r="C1717" s="30" t="s">
        <v>5606</v>
      </c>
    </row>
    <row r="1718" spans="1:3" ht="14.25" customHeight="1" x14ac:dyDescent="0.2">
      <c r="A1718" s="29">
        <v>507806</v>
      </c>
      <c r="B1718" s="26" t="s">
        <v>6069</v>
      </c>
      <c r="C1718" s="30" t="s">
        <v>5606</v>
      </c>
    </row>
    <row r="1719" spans="1:3" ht="14.25" customHeight="1" x14ac:dyDescent="0.2">
      <c r="A1719" s="29">
        <v>507807</v>
      </c>
      <c r="B1719" s="26" t="s">
        <v>6070</v>
      </c>
      <c r="C1719" s="30" t="s">
        <v>5606</v>
      </c>
    </row>
    <row r="1720" spans="1:3" ht="14.25" customHeight="1" x14ac:dyDescent="0.2">
      <c r="A1720" s="29">
        <v>507808</v>
      </c>
      <c r="B1720" s="26" t="s">
        <v>6071</v>
      </c>
      <c r="C1720" s="30" t="s">
        <v>5606</v>
      </c>
    </row>
    <row r="1721" spans="1:3" ht="14.25" customHeight="1" x14ac:dyDescent="0.2">
      <c r="A1721" s="29">
        <v>507809</v>
      </c>
      <c r="B1721" s="26" t="s">
        <v>6072</v>
      </c>
      <c r="C1721" s="30" t="s">
        <v>5606</v>
      </c>
    </row>
    <row r="1722" spans="1:3" ht="14.25" customHeight="1" x14ac:dyDescent="0.2">
      <c r="A1722" s="29">
        <v>507810</v>
      </c>
      <c r="B1722" s="26" t="s">
        <v>6073</v>
      </c>
      <c r="C1722" s="30" t="s">
        <v>5606</v>
      </c>
    </row>
    <row r="1723" spans="1:3" ht="14.25" customHeight="1" x14ac:dyDescent="0.2">
      <c r="A1723" s="29">
        <v>507811</v>
      </c>
      <c r="B1723" s="26" t="s">
        <v>6074</v>
      </c>
      <c r="C1723" s="30" t="s">
        <v>5606</v>
      </c>
    </row>
    <row r="1724" spans="1:3" ht="14.25" customHeight="1" x14ac:dyDescent="0.2">
      <c r="A1724" s="29">
        <v>507812</v>
      </c>
      <c r="B1724" s="26" t="s">
        <v>6075</v>
      </c>
      <c r="C1724" s="30" t="s">
        <v>5606</v>
      </c>
    </row>
    <row r="1725" spans="1:3" ht="14.25" customHeight="1" x14ac:dyDescent="0.2">
      <c r="A1725" s="29">
        <v>507814</v>
      </c>
      <c r="B1725" s="26" t="s">
        <v>6076</v>
      </c>
      <c r="C1725" s="30" t="s">
        <v>5606</v>
      </c>
    </row>
    <row r="1726" spans="1:3" ht="14.25" customHeight="1" x14ac:dyDescent="0.2">
      <c r="A1726" s="29">
        <v>507816</v>
      </c>
      <c r="B1726" s="26" t="s">
        <v>1324</v>
      </c>
      <c r="C1726" s="30" t="s">
        <v>5606</v>
      </c>
    </row>
    <row r="1727" spans="1:3" ht="14.25" customHeight="1" x14ac:dyDescent="0.2">
      <c r="A1727" s="29">
        <v>507819</v>
      </c>
      <c r="B1727" s="26" t="s">
        <v>6077</v>
      </c>
      <c r="C1727" s="30" t="s">
        <v>5606</v>
      </c>
    </row>
    <row r="1728" spans="1:3" ht="14.25" customHeight="1" x14ac:dyDescent="0.2">
      <c r="A1728" s="29">
        <v>507821</v>
      </c>
      <c r="B1728" s="26" t="s">
        <v>6078</v>
      </c>
      <c r="C1728" s="30" t="s">
        <v>5606</v>
      </c>
    </row>
    <row r="1729" spans="1:3" ht="14.25" customHeight="1" x14ac:dyDescent="0.2">
      <c r="A1729" s="29">
        <v>507822</v>
      </c>
      <c r="B1729" s="26" t="s">
        <v>6079</v>
      </c>
      <c r="C1729" s="30" t="s">
        <v>5606</v>
      </c>
    </row>
    <row r="1730" spans="1:3" ht="14.25" customHeight="1" x14ac:dyDescent="0.2">
      <c r="A1730" s="29">
        <v>507823</v>
      </c>
      <c r="B1730" s="26" t="s">
        <v>6080</v>
      </c>
      <c r="C1730" s="30" t="s">
        <v>5606</v>
      </c>
    </row>
    <row r="1731" spans="1:3" ht="14.25" customHeight="1" x14ac:dyDescent="0.2">
      <c r="A1731" s="29">
        <v>507824</v>
      </c>
      <c r="B1731" s="26" t="s">
        <v>6081</v>
      </c>
      <c r="C1731" s="30" t="s">
        <v>5606</v>
      </c>
    </row>
    <row r="1732" spans="1:3" ht="14.25" customHeight="1" x14ac:dyDescent="0.2">
      <c r="A1732" s="29">
        <v>507825</v>
      </c>
      <c r="B1732" s="26" t="s">
        <v>6082</v>
      </c>
      <c r="C1732" s="30" t="s">
        <v>5606</v>
      </c>
    </row>
    <row r="1733" spans="1:3" ht="14.25" customHeight="1" x14ac:dyDescent="0.2">
      <c r="A1733" s="29">
        <v>507826</v>
      </c>
      <c r="B1733" s="26" t="s">
        <v>6083</v>
      </c>
      <c r="C1733" s="30" t="s">
        <v>5606</v>
      </c>
    </row>
    <row r="1734" spans="1:3" ht="14.25" customHeight="1" x14ac:dyDescent="0.2">
      <c r="A1734" s="29">
        <v>507829</v>
      </c>
      <c r="B1734" s="26" t="s">
        <v>1146</v>
      </c>
      <c r="C1734" s="30" t="s">
        <v>5606</v>
      </c>
    </row>
    <row r="1735" spans="1:3" ht="14.25" customHeight="1" x14ac:dyDescent="0.2">
      <c r="A1735" s="29">
        <v>507830</v>
      </c>
      <c r="B1735" s="26" t="s">
        <v>6084</v>
      </c>
      <c r="C1735" s="30" t="s">
        <v>5606</v>
      </c>
    </row>
    <row r="1736" spans="1:3" ht="14.25" customHeight="1" x14ac:dyDescent="0.2">
      <c r="A1736" s="29">
        <v>507831</v>
      </c>
      <c r="B1736" s="26" t="s">
        <v>1325</v>
      </c>
      <c r="C1736" s="30" t="s">
        <v>5606</v>
      </c>
    </row>
    <row r="1737" spans="1:3" ht="14.25" customHeight="1" x14ac:dyDescent="0.2">
      <c r="A1737" s="29">
        <v>507833</v>
      </c>
      <c r="B1737" s="26" t="s">
        <v>1326</v>
      </c>
      <c r="C1737" s="30" t="s">
        <v>5606</v>
      </c>
    </row>
    <row r="1738" spans="1:3" ht="14.25" customHeight="1" x14ac:dyDescent="0.2">
      <c r="A1738" s="29">
        <v>507835</v>
      </c>
      <c r="B1738" s="26" t="s">
        <v>1327</v>
      </c>
      <c r="C1738" s="30" t="s">
        <v>5606</v>
      </c>
    </row>
    <row r="1739" spans="1:3" ht="14.25" customHeight="1" x14ac:dyDescent="0.2">
      <c r="A1739" s="29">
        <v>507836</v>
      </c>
      <c r="B1739" s="26" t="s">
        <v>1328</v>
      </c>
      <c r="C1739" s="30" t="s">
        <v>5606</v>
      </c>
    </row>
    <row r="1740" spans="1:3" ht="14.25" customHeight="1" x14ac:dyDescent="0.2">
      <c r="A1740" s="29">
        <v>507840</v>
      </c>
      <c r="B1740" s="26" t="s">
        <v>6085</v>
      </c>
      <c r="C1740" s="30" t="s">
        <v>5606</v>
      </c>
    </row>
    <row r="1741" spans="1:3" ht="14.25" customHeight="1" x14ac:dyDescent="0.2">
      <c r="A1741" s="29">
        <v>507841</v>
      </c>
      <c r="B1741" s="26" t="s">
        <v>6086</v>
      </c>
      <c r="C1741" s="30" t="s">
        <v>5606</v>
      </c>
    </row>
    <row r="1742" spans="1:3" ht="14.25" customHeight="1" x14ac:dyDescent="0.2">
      <c r="A1742" s="29">
        <v>507842</v>
      </c>
      <c r="B1742" s="26" t="s">
        <v>6087</v>
      </c>
      <c r="C1742" s="30" t="s">
        <v>5606</v>
      </c>
    </row>
    <row r="1743" spans="1:3" ht="14.25" customHeight="1" x14ac:dyDescent="0.2">
      <c r="A1743" s="29">
        <v>507856</v>
      </c>
      <c r="B1743" s="26" t="s">
        <v>1329</v>
      </c>
      <c r="C1743" s="30" t="s">
        <v>5527</v>
      </c>
    </row>
    <row r="1744" spans="1:3" ht="14.25" customHeight="1" x14ac:dyDescent="0.2">
      <c r="A1744" s="29">
        <v>507857</v>
      </c>
      <c r="B1744" s="26" t="s">
        <v>1330</v>
      </c>
      <c r="C1744" s="30" t="s">
        <v>5606</v>
      </c>
    </row>
    <row r="1745" spans="1:3" ht="14.25" customHeight="1" x14ac:dyDescent="0.2">
      <c r="A1745" s="29">
        <v>507858</v>
      </c>
      <c r="B1745" s="26" t="s">
        <v>1331</v>
      </c>
      <c r="C1745" s="30" t="s">
        <v>5606</v>
      </c>
    </row>
    <row r="1746" spans="1:3" ht="14.25" customHeight="1" x14ac:dyDescent="0.2">
      <c r="A1746" s="29">
        <v>507869</v>
      </c>
      <c r="B1746" s="26" t="s">
        <v>1333</v>
      </c>
      <c r="C1746" s="30" t="s">
        <v>5606</v>
      </c>
    </row>
    <row r="1747" spans="1:3" ht="14.25" customHeight="1" x14ac:dyDescent="0.2">
      <c r="A1747" s="29">
        <v>507870</v>
      </c>
      <c r="B1747" s="26" t="s">
        <v>1334</v>
      </c>
      <c r="C1747" s="30" t="s">
        <v>5606</v>
      </c>
    </row>
    <row r="1748" spans="1:3" ht="14.25" customHeight="1" x14ac:dyDescent="0.2">
      <c r="A1748" s="29">
        <v>507871</v>
      </c>
      <c r="B1748" s="26" t="s">
        <v>1335</v>
      </c>
      <c r="C1748" s="30" t="s">
        <v>5606</v>
      </c>
    </row>
    <row r="1749" spans="1:3" ht="14.25" customHeight="1" x14ac:dyDescent="0.2">
      <c r="A1749" s="29">
        <v>507872</v>
      </c>
      <c r="B1749" s="26" t="s">
        <v>1336</v>
      </c>
      <c r="C1749" s="30" t="s">
        <v>5606</v>
      </c>
    </row>
    <row r="1750" spans="1:3" ht="14.25" customHeight="1" x14ac:dyDescent="0.2">
      <c r="A1750" s="29">
        <v>507873</v>
      </c>
      <c r="B1750" s="26" t="s">
        <v>1337</v>
      </c>
      <c r="C1750" s="30" t="s">
        <v>5606</v>
      </c>
    </row>
    <row r="1751" spans="1:3" ht="14.25" customHeight="1" x14ac:dyDescent="0.2">
      <c r="A1751" s="29">
        <v>507874</v>
      </c>
      <c r="B1751" s="26" t="s">
        <v>1338</v>
      </c>
      <c r="C1751" s="30" t="s">
        <v>5606</v>
      </c>
    </row>
    <row r="1752" spans="1:3" ht="14.25" customHeight="1" x14ac:dyDescent="0.2">
      <c r="A1752" s="29">
        <v>507876</v>
      </c>
      <c r="B1752" s="26" t="s">
        <v>1339</v>
      </c>
      <c r="C1752" s="30" t="s">
        <v>5606</v>
      </c>
    </row>
    <row r="1753" spans="1:3" ht="14.25" customHeight="1" x14ac:dyDescent="0.2">
      <c r="A1753" s="29">
        <v>507878</v>
      </c>
      <c r="B1753" s="26" t="s">
        <v>1340</v>
      </c>
      <c r="C1753" s="30" t="s">
        <v>5606</v>
      </c>
    </row>
    <row r="1754" spans="1:3" ht="14.25" customHeight="1" x14ac:dyDescent="0.2">
      <c r="A1754" s="29">
        <v>507880</v>
      </c>
      <c r="B1754" s="26" t="s">
        <v>1341</v>
      </c>
      <c r="C1754" s="30" t="s">
        <v>5606</v>
      </c>
    </row>
    <row r="1755" spans="1:3" ht="14.25" customHeight="1" x14ac:dyDescent="0.2">
      <c r="A1755" s="29">
        <v>507897</v>
      </c>
      <c r="B1755" s="26" t="s">
        <v>1342</v>
      </c>
      <c r="C1755" s="30" t="s">
        <v>5606</v>
      </c>
    </row>
    <row r="1756" spans="1:3" ht="14.25" customHeight="1" x14ac:dyDescent="0.2">
      <c r="A1756" s="29">
        <v>507899</v>
      </c>
      <c r="B1756" s="26" t="s">
        <v>1343</v>
      </c>
      <c r="C1756" s="30" t="s">
        <v>5606</v>
      </c>
    </row>
    <row r="1757" spans="1:3" ht="14.25" customHeight="1" x14ac:dyDescent="0.2">
      <c r="A1757" s="29">
        <v>507900</v>
      </c>
      <c r="B1757" s="26" t="s">
        <v>1344</v>
      </c>
      <c r="C1757" s="30" t="s">
        <v>5606</v>
      </c>
    </row>
    <row r="1758" spans="1:3" ht="14.25" customHeight="1" x14ac:dyDescent="0.2">
      <c r="A1758" s="29">
        <v>507901</v>
      </c>
      <c r="B1758" s="26" t="s">
        <v>1345</v>
      </c>
      <c r="C1758" s="30" t="s">
        <v>5606</v>
      </c>
    </row>
    <row r="1759" spans="1:3" ht="14.25" customHeight="1" x14ac:dyDescent="0.2">
      <c r="A1759" s="29">
        <v>507902</v>
      </c>
      <c r="B1759" s="26" t="s">
        <v>1346</v>
      </c>
      <c r="C1759" s="30" t="s">
        <v>5606</v>
      </c>
    </row>
    <row r="1760" spans="1:3" ht="14.25" customHeight="1" x14ac:dyDescent="0.2">
      <c r="A1760" s="29">
        <v>507903</v>
      </c>
      <c r="B1760" s="26" t="s">
        <v>1347</v>
      </c>
      <c r="C1760" s="30" t="s">
        <v>5606</v>
      </c>
    </row>
    <row r="1761" spans="1:3" ht="14.25" customHeight="1" x14ac:dyDescent="0.2">
      <c r="A1761" s="29">
        <v>507904</v>
      </c>
      <c r="B1761" s="26" t="s">
        <v>1348</v>
      </c>
      <c r="C1761" s="30" t="s">
        <v>5606</v>
      </c>
    </row>
    <row r="1762" spans="1:3" ht="14.25" customHeight="1" x14ac:dyDescent="0.2">
      <c r="A1762" s="29">
        <v>507905</v>
      </c>
      <c r="B1762" s="26" t="s">
        <v>1349</v>
      </c>
      <c r="C1762" s="30" t="s">
        <v>5606</v>
      </c>
    </row>
    <row r="1763" spans="1:3" ht="14.25" customHeight="1" x14ac:dyDescent="0.2">
      <c r="A1763" s="29">
        <v>507906</v>
      </c>
      <c r="B1763" s="26" t="s">
        <v>1350</v>
      </c>
      <c r="C1763" s="30" t="s">
        <v>5606</v>
      </c>
    </row>
    <row r="1764" spans="1:3" ht="14.25" customHeight="1" x14ac:dyDescent="0.2">
      <c r="A1764" s="29">
        <v>507907</v>
      </c>
      <c r="B1764" s="26" t="s">
        <v>1351</v>
      </c>
      <c r="C1764" s="30" t="s">
        <v>5606</v>
      </c>
    </row>
    <row r="1765" spans="1:3" ht="14.25" customHeight="1" x14ac:dyDescent="0.2">
      <c r="A1765" s="29">
        <v>507908</v>
      </c>
      <c r="B1765" s="26" t="s">
        <v>1352</v>
      </c>
      <c r="C1765" s="30" t="s">
        <v>5606</v>
      </c>
    </row>
    <row r="1766" spans="1:3" ht="14.25" customHeight="1" x14ac:dyDescent="0.2">
      <c r="A1766" s="29">
        <v>507916</v>
      </c>
      <c r="B1766" s="26" t="s">
        <v>1353</v>
      </c>
      <c r="C1766" s="30" t="s">
        <v>5606</v>
      </c>
    </row>
    <row r="1767" spans="1:3" ht="14.25" customHeight="1" x14ac:dyDescent="0.2">
      <c r="A1767" s="29">
        <v>507920</v>
      </c>
      <c r="B1767" s="26" t="s">
        <v>1354</v>
      </c>
      <c r="C1767" s="30" t="s">
        <v>5606</v>
      </c>
    </row>
    <row r="1768" spans="1:3" ht="14.25" customHeight="1" x14ac:dyDescent="0.2">
      <c r="A1768" s="29">
        <v>507922</v>
      </c>
      <c r="B1768" s="26" t="s">
        <v>6088</v>
      </c>
      <c r="C1768" s="30" t="s">
        <v>5606</v>
      </c>
    </row>
    <row r="1769" spans="1:3" ht="14.25" customHeight="1" x14ac:dyDescent="0.2">
      <c r="A1769" s="29">
        <v>507923</v>
      </c>
      <c r="B1769" s="26" t="s">
        <v>6089</v>
      </c>
      <c r="C1769" s="30" t="s">
        <v>5606</v>
      </c>
    </row>
    <row r="1770" spans="1:3" ht="14.25" customHeight="1" x14ac:dyDescent="0.2">
      <c r="A1770" s="29">
        <v>507932</v>
      </c>
      <c r="B1770" s="26" t="s">
        <v>202</v>
      </c>
      <c r="C1770" s="30" t="s">
        <v>5606</v>
      </c>
    </row>
    <row r="1771" spans="1:3" ht="14.25" customHeight="1" x14ac:dyDescent="0.2">
      <c r="A1771" s="29">
        <v>507944</v>
      </c>
      <c r="B1771" s="26" t="s">
        <v>6090</v>
      </c>
      <c r="C1771" s="30" t="s">
        <v>5606</v>
      </c>
    </row>
    <row r="1772" spans="1:3" ht="14.25" customHeight="1" x14ac:dyDescent="0.2">
      <c r="A1772" s="29">
        <v>507951</v>
      </c>
      <c r="B1772" s="26" t="s">
        <v>1355</v>
      </c>
      <c r="C1772" s="30" t="s">
        <v>5606</v>
      </c>
    </row>
    <row r="1773" spans="1:3" ht="14.25" customHeight="1" x14ac:dyDescent="0.2">
      <c r="A1773" s="29">
        <v>507952</v>
      </c>
      <c r="B1773" s="26" t="s">
        <v>1356</v>
      </c>
      <c r="C1773" s="30" t="s">
        <v>5606</v>
      </c>
    </row>
    <row r="1774" spans="1:3" ht="14.25" customHeight="1" x14ac:dyDescent="0.2">
      <c r="A1774" s="29">
        <v>507966</v>
      </c>
      <c r="B1774" s="26" t="s">
        <v>6091</v>
      </c>
      <c r="C1774" s="30" t="s">
        <v>5606</v>
      </c>
    </row>
    <row r="1775" spans="1:3" ht="14.25" customHeight="1" x14ac:dyDescent="0.2">
      <c r="A1775" s="29">
        <v>507971</v>
      </c>
      <c r="B1775" s="26" t="s">
        <v>1357</v>
      </c>
      <c r="C1775" s="30" t="s">
        <v>5606</v>
      </c>
    </row>
    <row r="1776" spans="1:3" ht="14.25" customHeight="1" x14ac:dyDescent="0.2">
      <c r="A1776" s="29">
        <v>507972</v>
      </c>
      <c r="B1776" s="26" t="s">
        <v>1358</v>
      </c>
      <c r="C1776" s="30" t="s">
        <v>5606</v>
      </c>
    </row>
    <row r="1777" spans="1:3" ht="14.25" customHeight="1" x14ac:dyDescent="0.2">
      <c r="A1777" s="29">
        <v>507975</v>
      </c>
      <c r="B1777" s="26" t="s">
        <v>1359</v>
      </c>
      <c r="C1777" s="30" t="s">
        <v>5606</v>
      </c>
    </row>
    <row r="1778" spans="1:3" ht="14.25" customHeight="1" x14ac:dyDescent="0.2">
      <c r="A1778" s="29">
        <v>507976</v>
      </c>
      <c r="B1778" s="26" t="s">
        <v>1361</v>
      </c>
      <c r="C1778" s="30" t="s">
        <v>5606</v>
      </c>
    </row>
    <row r="1779" spans="1:3" ht="14.25" customHeight="1" x14ac:dyDescent="0.2">
      <c r="A1779" s="29">
        <v>507977</v>
      </c>
      <c r="B1779" s="26" t="s">
        <v>1363</v>
      </c>
      <c r="C1779" s="30" t="s">
        <v>5606</v>
      </c>
    </row>
    <row r="1780" spans="1:3" ht="14.25" customHeight="1" x14ac:dyDescent="0.2">
      <c r="A1780" s="29">
        <v>507978</v>
      </c>
      <c r="B1780" s="26" t="s">
        <v>1365</v>
      </c>
      <c r="C1780" s="30" t="s">
        <v>5606</v>
      </c>
    </row>
    <row r="1781" spans="1:3" ht="14.25" customHeight="1" x14ac:dyDescent="0.2">
      <c r="A1781" s="29">
        <v>507979</v>
      </c>
      <c r="B1781" s="26" t="s">
        <v>1367</v>
      </c>
      <c r="C1781" s="30" t="s">
        <v>5606</v>
      </c>
    </row>
    <row r="1782" spans="1:3" ht="14.25" customHeight="1" x14ac:dyDescent="0.2">
      <c r="A1782" s="29">
        <v>507980</v>
      </c>
      <c r="B1782" s="26" t="s">
        <v>1369</v>
      </c>
      <c r="C1782" s="30" t="s">
        <v>5606</v>
      </c>
    </row>
    <row r="1783" spans="1:3" ht="14.25" customHeight="1" x14ac:dyDescent="0.2">
      <c r="A1783" s="29">
        <v>507985</v>
      </c>
      <c r="B1783" s="26" t="s">
        <v>1370</v>
      </c>
      <c r="C1783" s="30" t="s">
        <v>5606</v>
      </c>
    </row>
    <row r="1784" spans="1:3" ht="14.25" customHeight="1" x14ac:dyDescent="0.2">
      <c r="A1784" s="29">
        <v>507986</v>
      </c>
      <c r="B1784" s="26" t="s">
        <v>1371</v>
      </c>
      <c r="C1784" s="30" t="s">
        <v>5606</v>
      </c>
    </row>
    <row r="1785" spans="1:3" ht="14.25" customHeight="1" x14ac:dyDescent="0.2">
      <c r="A1785" s="29">
        <v>507989</v>
      </c>
      <c r="B1785" s="26" t="s">
        <v>1372</v>
      </c>
      <c r="C1785" s="30" t="s">
        <v>5621</v>
      </c>
    </row>
    <row r="1786" spans="1:3" ht="14.25" customHeight="1" x14ac:dyDescent="0.2">
      <c r="A1786" s="29">
        <v>507990</v>
      </c>
      <c r="B1786" s="26" t="s">
        <v>1373</v>
      </c>
      <c r="C1786" s="30" t="s">
        <v>5621</v>
      </c>
    </row>
    <row r="1787" spans="1:3" ht="14.25" customHeight="1" x14ac:dyDescent="0.2">
      <c r="A1787" s="29">
        <v>507991</v>
      </c>
      <c r="B1787" s="26" t="s">
        <v>1374</v>
      </c>
      <c r="C1787" s="30" t="s">
        <v>5621</v>
      </c>
    </row>
    <row r="1788" spans="1:3" ht="14.25" customHeight="1" x14ac:dyDescent="0.2">
      <c r="A1788" s="29">
        <v>507992</v>
      </c>
      <c r="B1788" s="26" t="s">
        <v>1375</v>
      </c>
      <c r="C1788" s="30" t="s">
        <v>5621</v>
      </c>
    </row>
    <row r="1789" spans="1:3" ht="14.25" customHeight="1" x14ac:dyDescent="0.2">
      <c r="A1789" s="29">
        <v>507995</v>
      </c>
      <c r="B1789" s="26" t="s">
        <v>1376</v>
      </c>
      <c r="C1789" s="30" t="s">
        <v>5606</v>
      </c>
    </row>
    <row r="1790" spans="1:3" ht="14.25" customHeight="1" x14ac:dyDescent="0.2">
      <c r="A1790" s="29">
        <v>507996</v>
      </c>
      <c r="B1790" s="26" t="s">
        <v>1377</v>
      </c>
      <c r="C1790" s="30" t="s">
        <v>5606</v>
      </c>
    </row>
    <row r="1791" spans="1:3" ht="14.25" customHeight="1" x14ac:dyDescent="0.2">
      <c r="A1791" s="29">
        <v>507997</v>
      </c>
      <c r="B1791" s="26" t="s">
        <v>1378</v>
      </c>
      <c r="C1791" s="30" t="s">
        <v>5621</v>
      </c>
    </row>
    <row r="1792" spans="1:3" ht="14.25" customHeight="1" x14ac:dyDescent="0.2">
      <c r="A1792" s="29">
        <v>507999</v>
      </c>
      <c r="B1792" s="26" t="s">
        <v>1378</v>
      </c>
      <c r="C1792" s="30" t="s">
        <v>5606</v>
      </c>
    </row>
    <row r="1793" spans="1:3" ht="14.25" customHeight="1" x14ac:dyDescent="0.2">
      <c r="A1793" s="29">
        <v>508001</v>
      </c>
      <c r="B1793" s="26" t="s">
        <v>1379</v>
      </c>
      <c r="C1793" s="30" t="s">
        <v>5621</v>
      </c>
    </row>
    <row r="1794" spans="1:3" ht="14.25" customHeight="1" x14ac:dyDescent="0.2">
      <c r="A1794" s="29">
        <v>508002</v>
      </c>
      <c r="B1794" s="26" t="s">
        <v>1380</v>
      </c>
      <c r="C1794" s="30" t="s">
        <v>5621</v>
      </c>
    </row>
    <row r="1795" spans="1:3" ht="14.25" customHeight="1" x14ac:dyDescent="0.2">
      <c r="A1795" s="29">
        <v>508003</v>
      </c>
      <c r="B1795" s="26" t="s">
        <v>1381</v>
      </c>
      <c r="C1795" s="30" t="s">
        <v>5621</v>
      </c>
    </row>
    <row r="1796" spans="1:3" ht="14.25" customHeight="1" x14ac:dyDescent="0.2">
      <c r="A1796" s="29">
        <v>508004</v>
      </c>
      <c r="B1796" s="26" t="s">
        <v>1382</v>
      </c>
      <c r="C1796" s="30" t="s">
        <v>5621</v>
      </c>
    </row>
    <row r="1797" spans="1:3" ht="14.25" customHeight="1" x14ac:dyDescent="0.2">
      <c r="A1797" s="29">
        <v>508005</v>
      </c>
      <c r="B1797" s="26" t="s">
        <v>1383</v>
      </c>
      <c r="C1797" s="30" t="s">
        <v>5621</v>
      </c>
    </row>
    <row r="1798" spans="1:3" ht="14.25" customHeight="1" x14ac:dyDescent="0.2">
      <c r="A1798" s="29">
        <v>508006</v>
      </c>
      <c r="B1798" s="26" t="s">
        <v>1384</v>
      </c>
      <c r="C1798" s="30" t="s">
        <v>5621</v>
      </c>
    </row>
    <row r="1799" spans="1:3" ht="14.25" customHeight="1" x14ac:dyDescent="0.2">
      <c r="A1799" s="29">
        <v>508007</v>
      </c>
      <c r="B1799" s="26" t="s">
        <v>1385</v>
      </c>
      <c r="C1799" s="30" t="s">
        <v>5621</v>
      </c>
    </row>
    <row r="1800" spans="1:3" ht="14.25" customHeight="1" x14ac:dyDescent="0.2">
      <c r="A1800" s="29">
        <v>508008</v>
      </c>
      <c r="B1800" s="26" t="s">
        <v>1386</v>
      </c>
      <c r="C1800" s="30" t="s">
        <v>5621</v>
      </c>
    </row>
    <row r="1801" spans="1:3" ht="14.25" customHeight="1" x14ac:dyDescent="0.2">
      <c r="A1801" s="29">
        <v>508018</v>
      </c>
      <c r="B1801" s="26" t="s">
        <v>1387</v>
      </c>
      <c r="C1801" s="30" t="s">
        <v>5621</v>
      </c>
    </row>
    <row r="1802" spans="1:3" ht="14.25" customHeight="1" x14ac:dyDescent="0.2">
      <c r="A1802" s="29">
        <v>508019</v>
      </c>
      <c r="B1802" s="26" t="s">
        <v>1388</v>
      </c>
      <c r="C1802" s="30" t="s">
        <v>5621</v>
      </c>
    </row>
    <row r="1803" spans="1:3" ht="14.25" customHeight="1" x14ac:dyDescent="0.2">
      <c r="A1803" s="29">
        <v>508020</v>
      </c>
      <c r="B1803" s="26" t="s">
        <v>1389</v>
      </c>
      <c r="C1803" s="30" t="s">
        <v>5621</v>
      </c>
    </row>
    <row r="1804" spans="1:3" ht="14.25" customHeight="1" x14ac:dyDescent="0.2">
      <c r="A1804" s="29">
        <v>508021</v>
      </c>
      <c r="B1804" s="26" t="s">
        <v>1390</v>
      </c>
      <c r="C1804" s="30" t="s">
        <v>5621</v>
      </c>
    </row>
    <row r="1805" spans="1:3" ht="14.25" customHeight="1" x14ac:dyDescent="0.2">
      <c r="A1805" s="29">
        <v>508022</v>
      </c>
      <c r="B1805" s="26" t="s">
        <v>1391</v>
      </c>
      <c r="C1805" s="30" t="s">
        <v>5621</v>
      </c>
    </row>
    <row r="1806" spans="1:3" ht="14.25" customHeight="1" x14ac:dyDescent="0.2">
      <c r="A1806" s="29">
        <v>508023</v>
      </c>
      <c r="B1806" s="26" t="s">
        <v>1392</v>
      </c>
      <c r="C1806" s="30" t="s">
        <v>5621</v>
      </c>
    </row>
    <row r="1807" spans="1:3" ht="14.25" customHeight="1" x14ac:dyDescent="0.2">
      <c r="A1807" s="29">
        <v>508024</v>
      </c>
      <c r="B1807" s="26" t="s">
        <v>1393</v>
      </c>
      <c r="C1807" s="30" t="s">
        <v>5621</v>
      </c>
    </row>
    <row r="1808" spans="1:3" ht="14.25" customHeight="1" x14ac:dyDescent="0.2">
      <c r="A1808" s="29">
        <v>508025</v>
      </c>
      <c r="B1808" s="26" t="s">
        <v>1394</v>
      </c>
      <c r="C1808" s="30" t="s">
        <v>5621</v>
      </c>
    </row>
    <row r="1809" spans="1:3" ht="14.25" customHeight="1" x14ac:dyDescent="0.2">
      <c r="A1809" s="29">
        <v>508026</v>
      </c>
      <c r="B1809" s="26" t="s">
        <v>1395</v>
      </c>
      <c r="C1809" s="30" t="s">
        <v>5621</v>
      </c>
    </row>
    <row r="1810" spans="1:3" ht="14.25" customHeight="1" x14ac:dyDescent="0.2">
      <c r="A1810" s="29">
        <v>508027</v>
      </c>
      <c r="B1810" s="26" t="s">
        <v>1396</v>
      </c>
      <c r="C1810" s="30" t="s">
        <v>5621</v>
      </c>
    </row>
    <row r="1811" spans="1:3" ht="14.25" customHeight="1" x14ac:dyDescent="0.2">
      <c r="A1811" s="29">
        <v>508028</v>
      </c>
      <c r="B1811" s="26" t="s">
        <v>1397</v>
      </c>
      <c r="C1811" s="30" t="s">
        <v>5621</v>
      </c>
    </row>
    <row r="1812" spans="1:3" ht="14.25" customHeight="1" x14ac:dyDescent="0.2">
      <c r="A1812" s="29">
        <v>508029</v>
      </c>
      <c r="B1812" s="26" t="s">
        <v>1399</v>
      </c>
      <c r="C1812" s="30" t="s">
        <v>5621</v>
      </c>
    </row>
    <row r="1813" spans="1:3" ht="14.25" customHeight="1" x14ac:dyDescent="0.2">
      <c r="A1813" s="29">
        <v>508030</v>
      </c>
      <c r="B1813" s="26" t="s">
        <v>1400</v>
      </c>
      <c r="C1813" s="30" t="s">
        <v>5621</v>
      </c>
    </row>
    <row r="1814" spans="1:3" ht="14.25" customHeight="1" x14ac:dyDescent="0.2">
      <c r="A1814" s="29">
        <v>508031</v>
      </c>
      <c r="B1814" s="26" t="s">
        <v>1401</v>
      </c>
      <c r="C1814" s="30" t="s">
        <v>5621</v>
      </c>
    </row>
    <row r="1815" spans="1:3" ht="14.25" customHeight="1" x14ac:dyDescent="0.2">
      <c r="A1815" s="29">
        <v>508032</v>
      </c>
      <c r="B1815" s="26" t="s">
        <v>1403</v>
      </c>
      <c r="C1815" s="30" t="s">
        <v>5621</v>
      </c>
    </row>
    <row r="1816" spans="1:3" ht="14.25" customHeight="1" x14ac:dyDescent="0.2">
      <c r="A1816" s="29">
        <v>508033</v>
      </c>
      <c r="B1816" s="26" t="s">
        <v>1404</v>
      </c>
      <c r="C1816" s="30" t="s">
        <v>5621</v>
      </c>
    </row>
    <row r="1817" spans="1:3" ht="14.25" customHeight="1" x14ac:dyDescent="0.2">
      <c r="A1817" s="29">
        <v>508034</v>
      </c>
      <c r="B1817" s="26" t="s">
        <v>1406</v>
      </c>
      <c r="C1817" s="30" t="s">
        <v>5621</v>
      </c>
    </row>
    <row r="1818" spans="1:3" ht="14.25" customHeight="1" x14ac:dyDescent="0.2">
      <c r="A1818" s="29">
        <v>509001</v>
      </c>
      <c r="B1818" s="26" t="s">
        <v>1408</v>
      </c>
      <c r="C1818" s="30" t="s">
        <v>5606</v>
      </c>
    </row>
    <row r="1819" spans="1:3" ht="14.25" customHeight="1" x14ac:dyDescent="0.2">
      <c r="A1819" s="29">
        <v>509003</v>
      </c>
      <c r="B1819" s="26" t="s">
        <v>1409</v>
      </c>
      <c r="C1819" s="30" t="s">
        <v>5606</v>
      </c>
    </row>
    <row r="1820" spans="1:3" ht="14.25" customHeight="1" x14ac:dyDescent="0.2">
      <c r="A1820" s="29">
        <v>510001</v>
      </c>
      <c r="B1820" s="26" t="s">
        <v>1410</v>
      </c>
      <c r="C1820" s="30" t="s">
        <v>5606</v>
      </c>
    </row>
    <row r="1821" spans="1:3" ht="14.25" customHeight="1" x14ac:dyDescent="0.2">
      <c r="A1821" s="29">
        <v>510005</v>
      </c>
      <c r="B1821" s="26" t="s">
        <v>1411</v>
      </c>
      <c r="C1821" s="30" t="s">
        <v>5606</v>
      </c>
    </row>
    <row r="1822" spans="1:3" ht="14.25" customHeight="1" x14ac:dyDescent="0.2">
      <c r="A1822" s="29">
        <v>511001</v>
      </c>
      <c r="B1822" s="26" t="s">
        <v>1412</v>
      </c>
      <c r="C1822" s="30" t="s">
        <v>5606</v>
      </c>
    </row>
    <row r="1823" spans="1:3" ht="14.25" customHeight="1" x14ac:dyDescent="0.2">
      <c r="A1823" s="29">
        <v>511003</v>
      </c>
      <c r="B1823" s="26" t="s">
        <v>1413</v>
      </c>
      <c r="C1823" s="30" t="s">
        <v>5606</v>
      </c>
    </row>
    <row r="1824" spans="1:3" ht="14.25" customHeight="1" x14ac:dyDescent="0.2">
      <c r="A1824" s="29">
        <v>511006</v>
      </c>
      <c r="B1824" s="26" t="s">
        <v>1414</v>
      </c>
      <c r="C1824" s="30" t="s">
        <v>5606</v>
      </c>
    </row>
    <row r="1825" spans="1:3" ht="14.25" customHeight="1" x14ac:dyDescent="0.2">
      <c r="A1825" s="29">
        <v>511007</v>
      </c>
      <c r="B1825" s="26" t="s">
        <v>1415</v>
      </c>
      <c r="C1825" s="30" t="s">
        <v>5527</v>
      </c>
    </row>
    <row r="1826" spans="1:3" ht="14.25" customHeight="1" x14ac:dyDescent="0.2">
      <c r="A1826" s="29">
        <v>511031</v>
      </c>
      <c r="B1826" s="26" t="s">
        <v>1416</v>
      </c>
      <c r="C1826" s="30" t="s">
        <v>5606</v>
      </c>
    </row>
    <row r="1827" spans="1:3" ht="14.25" customHeight="1" x14ac:dyDescent="0.2">
      <c r="A1827" s="29">
        <v>511032</v>
      </c>
      <c r="B1827" s="26" t="s">
        <v>1417</v>
      </c>
      <c r="C1827" s="30" t="s">
        <v>5606</v>
      </c>
    </row>
    <row r="1828" spans="1:3" ht="14.25" customHeight="1" x14ac:dyDescent="0.2">
      <c r="A1828" s="29">
        <v>511033</v>
      </c>
      <c r="B1828" s="26" t="s">
        <v>1418</v>
      </c>
      <c r="C1828" s="30" t="s">
        <v>5606</v>
      </c>
    </row>
    <row r="1829" spans="1:3" ht="14.25" customHeight="1" x14ac:dyDescent="0.2">
      <c r="A1829" s="29">
        <v>511034</v>
      </c>
      <c r="B1829" s="26" t="s">
        <v>1419</v>
      </c>
      <c r="C1829" s="30" t="s">
        <v>5606</v>
      </c>
    </row>
    <row r="1830" spans="1:3" ht="14.25" customHeight="1" x14ac:dyDescent="0.2">
      <c r="A1830" s="29">
        <v>511035</v>
      </c>
      <c r="B1830" s="26" t="s">
        <v>1420</v>
      </c>
      <c r="C1830" s="30" t="s">
        <v>5606</v>
      </c>
    </row>
    <row r="1831" spans="1:3" ht="14.25" customHeight="1" x14ac:dyDescent="0.2">
      <c r="A1831" s="29">
        <v>511100</v>
      </c>
      <c r="B1831" s="26" t="s">
        <v>1421</v>
      </c>
      <c r="C1831" s="30" t="s">
        <v>5621</v>
      </c>
    </row>
    <row r="1832" spans="1:3" ht="14.25" customHeight="1" x14ac:dyDescent="0.2">
      <c r="A1832" s="29">
        <v>511102</v>
      </c>
      <c r="B1832" s="26" t="s">
        <v>1423</v>
      </c>
      <c r="C1832" s="30" t="s">
        <v>5621</v>
      </c>
    </row>
    <row r="1833" spans="1:3" ht="14.25" customHeight="1" x14ac:dyDescent="0.2">
      <c r="A1833" s="29">
        <v>511111</v>
      </c>
      <c r="B1833" s="26" t="s">
        <v>1424</v>
      </c>
      <c r="C1833" s="30" t="s">
        <v>5621</v>
      </c>
    </row>
    <row r="1834" spans="1:3" ht="14.25" customHeight="1" x14ac:dyDescent="0.2">
      <c r="A1834" s="29">
        <v>511112</v>
      </c>
      <c r="B1834" s="26" t="s">
        <v>1425</v>
      </c>
      <c r="C1834" s="30" t="s">
        <v>5621</v>
      </c>
    </row>
    <row r="1835" spans="1:3" ht="14.25" customHeight="1" x14ac:dyDescent="0.2">
      <c r="A1835" s="29">
        <v>511113</v>
      </c>
      <c r="B1835" s="26" t="s">
        <v>1426</v>
      </c>
      <c r="C1835" s="30" t="s">
        <v>5621</v>
      </c>
    </row>
    <row r="1836" spans="1:3" ht="14.25" customHeight="1" x14ac:dyDescent="0.2">
      <c r="A1836" s="29">
        <v>511114</v>
      </c>
      <c r="B1836" s="26" t="s">
        <v>1427</v>
      </c>
      <c r="C1836" s="30" t="s">
        <v>5621</v>
      </c>
    </row>
    <row r="1837" spans="1:3" ht="14.25" customHeight="1" x14ac:dyDescent="0.2">
      <c r="A1837" s="29">
        <v>511115</v>
      </c>
      <c r="B1837" s="26" t="s">
        <v>1428</v>
      </c>
      <c r="C1837" s="30" t="s">
        <v>5606</v>
      </c>
    </row>
    <row r="1838" spans="1:3" ht="14.25" customHeight="1" x14ac:dyDescent="0.2">
      <c r="A1838" s="29">
        <v>511116</v>
      </c>
      <c r="B1838" s="26" t="s">
        <v>1429</v>
      </c>
      <c r="C1838" s="30" t="s">
        <v>5606</v>
      </c>
    </row>
    <row r="1839" spans="1:3" ht="14.25" customHeight="1" x14ac:dyDescent="0.2">
      <c r="A1839" s="29">
        <v>511201</v>
      </c>
      <c r="B1839" s="26" t="s">
        <v>6092</v>
      </c>
      <c r="C1839" s="30" t="s">
        <v>5527</v>
      </c>
    </row>
    <row r="1840" spans="1:3" ht="14.25" customHeight="1" x14ac:dyDescent="0.2">
      <c r="A1840" s="29">
        <v>511202</v>
      </c>
      <c r="B1840" s="26" t="s">
        <v>1430</v>
      </c>
      <c r="C1840" s="30" t="s">
        <v>5527</v>
      </c>
    </row>
    <row r="1841" spans="1:3" ht="14.25" customHeight="1" x14ac:dyDescent="0.2">
      <c r="A1841" s="29">
        <v>511203</v>
      </c>
      <c r="B1841" s="26" t="s">
        <v>6093</v>
      </c>
      <c r="C1841" s="30" t="s">
        <v>5606</v>
      </c>
    </row>
    <row r="1842" spans="1:3" ht="14.25" customHeight="1" x14ac:dyDescent="0.2">
      <c r="A1842" s="29">
        <v>511204</v>
      </c>
      <c r="B1842" s="26" t="s">
        <v>1431</v>
      </c>
      <c r="C1842" s="30" t="s">
        <v>5606</v>
      </c>
    </row>
    <row r="1843" spans="1:3" ht="14.25" customHeight="1" x14ac:dyDescent="0.2">
      <c r="A1843" s="29">
        <v>511211</v>
      </c>
      <c r="B1843" s="26" t="s">
        <v>1432</v>
      </c>
      <c r="C1843" s="30" t="s">
        <v>5606</v>
      </c>
    </row>
    <row r="1844" spans="1:3" ht="14.25" customHeight="1" x14ac:dyDescent="0.2">
      <c r="A1844" s="29">
        <v>511301</v>
      </c>
      <c r="B1844" s="26" t="s">
        <v>6094</v>
      </c>
      <c r="C1844" s="30" t="s">
        <v>5621</v>
      </c>
    </row>
    <row r="1845" spans="1:3" ht="14.25" customHeight="1" x14ac:dyDescent="0.2">
      <c r="A1845" s="29">
        <v>511350</v>
      </c>
      <c r="B1845" s="26" t="s">
        <v>6095</v>
      </c>
      <c r="C1845" s="30" t="s">
        <v>5606</v>
      </c>
    </row>
    <row r="1846" spans="1:3" ht="14.25" customHeight="1" x14ac:dyDescent="0.2">
      <c r="A1846" s="29">
        <v>511351</v>
      </c>
      <c r="B1846" s="26" t="s">
        <v>6096</v>
      </c>
      <c r="C1846" s="30" t="s">
        <v>5606</v>
      </c>
    </row>
    <row r="1847" spans="1:3" ht="14.25" customHeight="1" x14ac:dyDescent="0.2">
      <c r="A1847" s="29">
        <v>511501</v>
      </c>
      <c r="B1847" s="26" t="s">
        <v>6097</v>
      </c>
      <c r="C1847" s="30" t="s">
        <v>5621</v>
      </c>
    </row>
    <row r="1848" spans="1:3" ht="14.25" customHeight="1" x14ac:dyDescent="0.2">
      <c r="A1848" s="29">
        <v>511502</v>
      </c>
      <c r="B1848" s="26" t="s">
        <v>6098</v>
      </c>
      <c r="C1848" s="30" t="s">
        <v>5621</v>
      </c>
    </row>
    <row r="1849" spans="1:3" ht="14.25" customHeight="1" x14ac:dyDescent="0.2">
      <c r="A1849" s="29">
        <v>511503</v>
      </c>
      <c r="B1849" s="26" t="s">
        <v>6099</v>
      </c>
      <c r="C1849" s="30" t="s">
        <v>5621</v>
      </c>
    </row>
    <row r="1850" spans="1:3" ht="14.25" customHeight="1" x14ac:dyDescent="0.2">
      <c r="A1850" s="29">
        <v>511515</v>
      </c>
      <c r="B1850" s="26" t="s">
        <v>6100</v>
      </c>
      <c r="C1850" s="30" t="s">
        <v>5621</v>
      </c>
    </row>
    <row r="1851" spans="1:3" ht="14.25" customHeight="1" x14ac:dyDescent="0.2">
      <c r="A1851" s="29">
        <v>511520</v>
      </c>
      <c r="B1851" s="26" t="s">
        <v>6101</v>
      </c>
      <c r="C1851" s="30" t="s">
        <v>5621</v>
      </c>
    </row>
    <row r="1852" spans="1:3" ht="14.25" customHeight="1" x14ac:dyDescent="0.2">
      <c r="A1852" s="29">
        <v>511521</v>
      </c>
      <c r="B1852" s="26" t="s">
        <v>6102</v>
      </c>
      <c r="C1852" s="30" t="s">
        <v>5621</v>
      </c>
    </row>
    <row r="1853" spans="1:3" ht="14.25" customHeight="1" x14ac:dyDescent="0.2">
      <c r="A1853" s="29">
        <v>511801</v>
      </c>
      <c r="B1853" s="26" t="s">
        <v>1433</v>
      </c>
      <c r="C1853" s="30" t="s">
        <v>5606</v>
      </c>
    </row>
    <row r="1854" spans="1:3" ht="14.25" customHeight="1" x14ac:dyDescent="0.2">
      <c r="A1854" s="29">
        <v>511803</v>
      </c>
      <c r="B1854" s="26" t="s">
        <v>1434</v>
      </c>
      <c r="C1854" s="30" t="s">
        <v>5606</v>
      </c>
    </row>
    <row r="1855" spans="1:3" ht="14.25" customHeight="1" x14ac:dyDescent="0.2">
      <c r="A1855" s="29">
        <v>512010</v>
      </c>
      <c r="B1855" s="26" t="s">
        <v>1435</v>
      </c>
      <c r="C1855" s="30" t="s">
        <v>5527</v>
      </c>
    </row>
    <row r="1856" spans="1:3" ht="14.25" customHeight="1" x14ac:dyDescent="0.2">
      <c r="A1856" s="29">
        <v>512011</v>
      </c>
      <c r="B1856" s="26" t="s">
        <v>1436</v>
      </c>
      <c r="C1856" s="30" t="s">
        <v>5527</v>
      </c>
    </row>
    <row r="1857" spans="1:3" ht="14.25" customHeight="1" x14ac:dyDescent="0.2">
      <c r="A1857" s="29">
        <v>512012</v>
      </c>
      <c r="B1857" s="26" t="s">
        <v>1437</v>
      </c>
      <c r="C1857" s="30" t="s">
        <v>5527</v>
      </c>
    </row>
    <row r="1858" spans="1:3" ht="14.25" customHeight="1" x14ac:dyDescent="0.2">
      <c r="A1858" s="29">
        <v>512013</v>
      </c>
      <c r="B1858" s="26" t="s">
        <v>1438</v>
      </c>
      <c r="C1858" s="30" t="s">
        <v>5527</v>
      </c>
    </row>
    <row r="1859" spans="1:3" ht="14.25" customHeight="1" x14ac:dyDescent="0.2">
      <c r="A1859" s="29">
        <v>512016</v>
      </c>
      <c r="B1859" s="26" t="s">
        <v>1439</v>
      </c>
      <c r="C1859" s="30" t="s">
        <v>5527</v>
      </c>
    </row>
    <row r="1860" spans="1:3" ht="14.25" customHeight="1" x14ac:dyDescent="0.2">
      <c r="A1860" s="29">
        <v>512018</v>
      </c>
      <c r="B1860" s="26" t="s">
        <v>6103</v>
      </c>
      <c r="C1860" s="30" t="s">
        <v>5527</v>
      </c>
    </row>
    <row r="1861" spans="1:3" ht="14.25" customHeight="1" x14ac:dyDescent="0.2">
      <c r="A1861" s="29">
        <v>512019</v>
      </c>
      <c r="B1861" s="26" t="s">
        <v>6103</v>
      </c>
      <c r="C1861" s="30" t="s">
        <v>5621</v>
      </c>
    </row>
    <row r="1862" spans="1:3" ht="14.25" customHeight="1" x14ac:dyDescent="0.2">
      <c r="A1862" s="29">
        <v>512020</v>
      </c>
      <c r="B1862" s="26" t="s">
        <v>6104</v>
      </c>
      <c r="C1862" s="30" t="s">
        <v>92</v>
      </c>
    </row>
    <row r="1863" spans="1:3" ht="14.25" customHeight="1" x14ac:dyDescent="0.2">
      <c r="A1863" s="29">
        <v>512022</v>
      </c>
      <c r="B1863" s="26" t="s">
        <v>6105</v>
      </c>
      <c r="C1863" s="30" t="s">
        <v>5527</v>
      </c>
    </row>
    <row r="1864" spans="1:3" ht="14.25" customHeight="1" x14ac:dyDescent="0.2">
      <c r="A1864" s="29">
        <v>512024</v>
      </c>
      <c r="B1864" s="26" t="s">
        <v>6106</v>
      </c>
      <c r="C1864" s="30" t="s">
        <v>5527</v>
      </c>
    </row>
    <row r="1865" spans="1:3" ht="14.25" customHeight="1" x14ac:dyDescent="0.2">
      <c r="A1865" s="29">
        <v>512025</v>
      </c>
      <c r="B1865" s="26" t="s">
        <v>6107</v>
      </c>
      <c r="C1865" s="30" t="s">
        <v>5527</v>
      </c>
    </row>
    <row r="1866" spans="1:3" ht="14.25" customHeight="1" x14ac:dyDescent="0.2">
      <c r="A1866" s="29">
        <v>512026</v>
      </c>
      <c r="B1866" s="26" t="s">
        <v>6108</v>
      </c>
      <c r="C1866" s="30" t="s">
        <v>5527</v>
      </c>
    </row>
    <row r="1867" spans="1:3" ht="14.25" customHeight="1" x14ac:dyDescent="0.2">
      <c r="A1867" s="29">
        <v>512110</v>
      </c>
      <c r="B1867" s="26" t="s">
        <v>6109</v>
      </c>
      <c r="C1867" s="30" t="s">
        <v>5527</v>
      </c>
    </row>
    <row r="1868" spans="1:3" ht="14.25" customHeight="1" x14ac:dyDescent="0.2">
      <c r="A1868" s="29">
        <v>512113</v>
      </c>
      <c r="B1868" s="26" t="s">
        <v>6110</v>
      </c>
      <c r="C1868" s="30" t="s">
        <v>5527</v>
      </c>
    </row>
    <row r="1869" spans="1:3" ht="14.25" customHeight="1" x14ac:dyDescent="0.2">
      <c r="A1869" s="29">
        <v>512174</v>
      </c>
      <c r="B1869" s="26" t="s">
        <v>1440</v>
      </c>
      <c r="C1869" s="30" t="s">
        <v>5527</v>
      </c>
    </row>
    <row r="1870" spans="1:3" ht="14.25" customHeight="1" x14ac:dyDescent="0.2">
      <c r="A1870" s="29">
        <v>512999</v>
      </c>
      <c r="B1870" s="26" t="s">
        <v>1441</v>
      </c>
      <c r="C1870" s="30" t="s">
        <v>5606</v>
      </c>
    </row>
    <row r="1871" spans="1:3" ht="14.25" customHeight="1" x14ac:dyDescent="0.2">
      <c r="A1871" s="29">
        <v>513003</v>
      </c>
      <c r="B1871" s="26" t="s">
        <v>5570</v>
      </c>
      <c r="C1871" s="30" t="s">
        <v>5527</v>
      </c>
    </row>
    <row r="1872" spans="1:3" ht="14.25" customHeight="1" x14ac:dyDescent="0.2">
      <c r="A1872" s="29">
        <v>513007</v>
      </c>
      <c r="B1872" s="26" t="s">
        <v>1442</v>
      </c>
      <c r="C1872" s="30" t="s">
        <v>5527</v>
      </c>
    </row>
    <row r="1873" spans="1:3" ht="14.25" customHeight="1" x14ac:dyDescent="0.2">
      <c r="A1873" s="29">
        <v>513009</v>
      </c>
      <c r="B1873" s="26" t="s">
        <v>1443</v>
      </c>
      <c r="C1873" s="30" t="s">
        <v>5527</v>
      </c>
    </row>
    <row r="1874" spans="1:3" ht="14.25" customHeight="1" x14ac:dyDescent="0.2">
      <c r="A1874" s="29">
        <v>513023</v>
      </c>
      <c r="B1874" s="26" t="s">
        <v>1444</v>
      </c>
      <c r="C1874" s="30" t="s">
        <v>5527</v>
      </c>
    </row>
    <row r="1875" spans="1:3" ht="14.25" customHeight="1" x14ac:dyDescent="0.2">
      <c r="A1875" s="29">
        <v>513025</v>
      </c>
      <c r="B1875" s="26" t="s">
        <v>1445</v>
      </c>
      <c r="C1875" s="30" t="s">
        <v>5527</v>
      </c>
    </row>
    <row r="1876" spans="1:3" ht="14.25" customHeight="1" x14ac:dyDescent="0.2">
      <c r="A1876" s="29">
        <v>514001</v>
      </c>
      <c r="B1876" s="26" t="s">
        <v>1446</v>
      </c>
      <c r="C1876" s="30" t="s">
        <v>5527</v>
      </c>
    </row>
    <row r="1877" spans="1:3" ht="14.25" customHeight="1" x14ac:dyDescent="0.2">
      <c r="A1877" s="29">
        <v>514006</v>
      </c>
      <c r="B1877" s="26" t="s">
        <v>1447</v>
      </c>
      <c r="C1877" s="30" t="s">
        <v>5527</v>
      </c>
    </row>
    <row r="1878" spans="1:3" ht="14.25" customHeight="1" x14ac:dyDescent="0.2">
      <c r="A1878" s="29">
        <v>514015</v>
      </c>
      <c r="B1878" s="26" t="s">
        <v>6111</v>
      </c>
      <c r="C1878" s="30" t="s">
        <v>5527</v>
      </c>
    </row>
    <row r="1879" spans="1:3" ht="14.25" customHeight="1" x14ac:dyDescent="0.2">
      <c r="A1879" s="29">
        <v>514016</v>
      </c>
      <c r="B1879" s="26" t="s">
        <v>6112</v>
      </c>
      <c r="C1879" s="30" t="s">
        <v>5527</v>
      </c>
    </row>
    <row r="1880" spans="1:3" ht="14.25" customHeight="1" x14ac:dyDescent="0.2">
      <c r="A1880" s="29">
        <v>514017</v>
      </c>
      <c r="B1880" s="26" t="s">
        <v>6113</v>
      </c>
      <c r="C1880" s="30" t="s">
        <v>5527</v>
      </c>
    </row>
    <row r="1881" spans="1:3" ht="14.25" customHeight="1" x14ac:dyDescent="0.2">
      <c r="A1881" s="29">
        <v>514020</v>
      </c>
      <c r="B1881" s="26" t="s">
        <v>1448</v>
      </c>
      <c r="C1881" s="30" t="s">
        <v>134</v>
      </c>
    </row>
    <row r="1882" spans="1:3" ht="14.25" customHeight="1" x14ac:dyDescent="0.2">
      <c r="A1882" s="29">
        <v>514021</v>
      </c>
      <c r="B1882" s="26" t="s">
        <v>1449</v>
      </c>
      <c r="C1882" s="30" t="s">
        <v>5527</v>
      </c>
    </row>
    <row r="1883" spans="1:3" ht="14.25" customHeight="1" x14ac:dyDescent="0.2">
      <c r="A1883" s="29">
        <v>514036</v>
      </c>
      <c r="B1883" s="26" t="s">
        <v>6114</v>
      </c>
      <c r="C1883" s="30" t="s">
        <v>5527</v>
      </c>
    </row>
    <row r="1884" spans="1:3" ht="14.25" customHeight="1" x14ac:dyDescent="0.2">
      <c r="A1884" s="29">
        <v>514037</v>
      </c>
      <c r="B1884" s="26" t="s">
        <v>6115</v>
      </c>
      <c r="C1884" s="30" t="s">
        <v>5527</v>
      </c>
    </row>
    <row r="1885" spans="1:3" ht="14.25" customHeight="1" x14ac:dyDescent="0.2">
      <c r="A1885" s="29">
        <v>514038</v>
      </c>
      <c r="B1885" s="26" t="s">
        <v>6116</v>
      </c>
      <c r="C1885" s="30" t="s">
        <v>5527</v>
      </c>
    </row>
    <row r="1886" spans="1:3" ht="14.25" customHeight="1" x14ac:dyDescent="0.2">
      <c r="A1886" s="29">
        <v>514039</v>
      </c>
      <c r="B1886" s="26" t="s">
        <v>6117</v>
      </c>
      <c r="C1886" s="30" t="s">
        <v>5527</v>
      </c>
    </row>
    <row r="1887" spans="1:3" ht="14.25" customHeight="1" x14ac:dyDescent="0.2">
      <c r="A1887" s="29">
        <v>514040</v>
      </c>
      <c r="B1887" s="26" t="s">
        <v>6118</v>
      </c>
      <c r="C1887" s="30" t="s">
        <v>5527</v>
      </c>
    </row>
    <row r="1888" spans="1:3" ht="14.25" customHeight="1" x14ac:dyDescent="0.2">
      <c r="A1888" s="29">
        <v>514041</v>
      </c>
      <c r="B1888" s="26" t="s">
        <v>6119</v>
      </c>
      <c r="C1888" s="30" t="s">
        <v>5527</v>
      </c>
    </row>
    <row r="1889" spans="1:3" ht="14.25" customHeight="1" x14ac:dyDescent="0.2">
      <c r="A1889" s="29">
        <v>514102</v>
      </c>
      <c r="B1889" s="26" t="s">
        <v>1450</v>
      </c>
      <c r="C1889" s="30" t="s">
        <v>5527</v>
      </c>
    </row>
    <row r="1890" spans="1:3" ht="14.25" customHeight="1" x14ac:dyDescent="0.2">
      <c r="A1890" s="29">
        <v>514133</v>
      </c>
      <c r="B1890" s="26" t="s">
        <v>6120</v>
      </c>
      <c r="C1890" s="30" t="s">
        <v>5621</v>
      </c>
    </row>
    <row r="1891" spans="1:3" ht="14.25" customHeight="1" x14ac:dyDescent="0.2">
      <c r="A1891" s="29">
        <v>514171</v>
      </c>
      <c r="B1891" s="26" t="s">
        <v>1451</v>
      </c>
      <c r="C1891" s="30" t="s">
        <v>5527</v>
      </c>
    </row>
    <row r="1892" spans="1:3" ht="14.25" customHeight="1" x14ac:dyDescent="0.2">
      <c r="A1892" s="29">
        <v>514172</v>
      </c>
      <c r="B1892" s="26" t="s">
        <v>1452</v>
      </c>
      <c r="C1892" s="30" t="s">
        <v>5527</v>
      </c>
    </row>
    <row r="1893" spans="1:3" ht="14.25" customHeight="1" x14ac:dyDescent="0.2">
      <c r="A1893" s="29">
        <v>514173</v>
      </c>
      <c r="B1893" s="26" t="s">
        <v>1453</v>
      </c>
      <c r="C1893" s="30" t="s">
        <v>5527</v>
      </c>
    </row>
    <row r="1894" spans="1:3" ht="14.25" customHeight="1" x14ac:dyDescent="0.2">
      <c r="A1894" s="29">
        <v>514186</v>
      </c>
      <c r="B1894" s="26" t="s">
        <v>6121</v>
      </c>
      <c r="C1894" s="30" t="s">
        <v>5527</v>
      </c>
    </row>
    <row r="1895" spans="1:3" ht="14.25" customHeight="1" x14ac:dyDescent="0.2">
      <c r="A1895" s="29">
        <v>514187</v>
      </c>
      <c r="B1895" s="26" t="s">
        <v>6122</v>
      </c>
      <c r="C1895" s="30" t="s">
        <v>5527</v>
      </c>
    </row>
    <row r="1896" spans="1:3" ht="14.25" customHeight="1" x14ac:dyDescent="0.2">
      <c r="A1896" s="29">
        <v>514193</v>
      </c>
      <c r="B1896" s="26" t="s">
        <v>6123</v>
      </c>
      <c r="C1896" s="30" t="s">
        <v>5527</v>
      </c>
    </row>
    <row r="1897" spans="1:3" ht="14.25" customHeight="1" x14ac:dyDescent="0.2">
      <c r="A1897" s="29">
        <v>514196</v>
      </c>
      <c r="B1897" s="26" t="s">
        <v>6124</v>
      </c>
      <c r="C1897" s="30" t="s">
        <v>5527</v>
      </c>
    </row>
    <row r="1898" spans="1:3" ht="14.25" customHeight="1" x14ac:dyDescent="0.2">
      <c r="A1898" s="29">
        <v>514200</v>
      </c>
      <c r="B1898" s="26" t="s">
        <v>6125</v>
      </c>
      <c r="C1898" s="30" t="s">
        <v>5527</v>
      </c>
    </row>
    <row r="1899" spans="1:3" ht="14.25" customHeight="1" x14ac:dyDescent="0.2">
      <c r="A1899" s="29">
        <v>514201</v>
      </c>
      <c r="B1899" s="26" t="s">
        <v>1454</v>
      </c>
      <c r="C1899" s="30" t="s">
        <v>5527</v>
      </c>
    </row>
    <row r="1900" spans="1:3" ht="14.25" customHeight="1" x14ac:dyDescent="0.2">
      <c r="A1900" s="29">
        <v>514202</v>
      </c>
      <c r="B1900" s="26" t="s">
        <v>1455</v>
      </c>
      <c r="C1900" s="30" t="s">
        <v>5527</v>
      </c>
    </row>
    <row r="1901" spans="1:3" ht="14.25" customHeight="1" x14ac:dyDescent="0.2">
      <c r="A1901" s="29">
        <v>514203</v>
      </c>
      <c r="B1901" s="26" t="s">
        <v>1456</v>
      </c>
      <c r="C1901" s="30" t="s">
        <v>5527</v>
      </c>
    </row>
    <row r="1902" spans="1:3" ht="14.25" customHeight="1" x14ac:dyDescent="0.2">
      <c r="A1902" s="29">
        <v>514204</v>
      </c>
      <c r="B1902" s="26" t="s">
        <v>1457</v>
      </c>
      <c r="C1902" s="30" t="s">
        <v>5527</v>
      </c>
    </row>
    <row r="1903" spans="1:3" ht="14.25" customHeight="1" x14ac:dyDescent="0.2">
      <c r="A1903" s="29">
        <v>514205</v>
      </c>
      <c r="B1903" s="26" t="s">
        <v>1458</v>
      </c>
      <c r="C1903" s="30" t="s">
        <v>5527</v>
      </c>
    </row>
    <row r="1904" spans="1:3" ht="14.25" customHeight="1" x14ac:dyDescent="0.2">
      <c r="A1904" s="29">
        <v>514207</v>
      </c>
      <c r="B1904" s="26" t="s">
        <v>6126</v>
      </c>
      <c r="C1904" s="30" t="s">
        <v>5527</v>
      </c>
    </row>
    <row r="1905" spans="1:3" ht="14.25" customHeight="1" x14ac:dyDescent="0.2">
      <c r="A1905" s="29">
        <v>514212</v>
      </c>
      <c r="B1905" s="26" t="s">
        <v>6127</v>
      </c>
      <c r="C1905" s="30" t="s">
        <v>5527</v>
      </c>
    </row>
    <row r="1906" spans="1:3" ht="14.25" customHeight="1" x14ac:dyDescent="0.2">
      <c r="A1906" s="29">
        <v>514213</v>
      </c>
      <c r="B1906" s="26" t="s">
        <v>6128</v>
      </c>
      <c r="C1906" s="30" t="s">
        <v>5527</v>
      </c>
    </row>
    <row r="1907" spans="1:3" ht="14.25" customHeight="1" x14ac:dyDescent="0.2">
      <c r="A1907" s="29">
        <v>514217</v>
      </c>
      <c r="B1907" s="26" t="s">
        <v>6129</v>
      </c>
      <c r="C1907" s="30" t="s">
        <v>5527</v>
      </c>
    </row>
    <row r="1908" spans="1:3" ht="14.25" customHeight="1" x14ac:dyDescent="0.2">
      <c r="A1908" s="29">
        <v>514222</v>
      </c>
      <c r="B1908" s="26" t="s">
        <v>1459</v>
      </c>
      <c r="C1908" s="30" t="s">
        <v>5527</v>
      </c>
    </row>
    <row r="1909" spans="1:3" ht="14.25" customHeight="1" x14ac:dyDescent="0.2">
      <c r="A1909" s="29">
        <v>514223</v>
      </c>
      <c r="B1909" s="26" t="s">
        <v>6130</v>
      </c>
      <c r="C1909" s="30" t="s">
        <v>5527</v>
      </c>
    </row>
    <row r="1910" spans="1:3" ht="14.25" customHeight="1" x14ac:dyDescent="0.2">
      <c r="A1910" s="29">
        <v>514224</v>
      </c>
      <c r="B1910" s="26" t="s">
        <v>6131</v>
      </c>
      <c r="C1910" s="30" t="s">
        <v>5527</v>
      </c>
    </row>
    <row r="1911" spans="1:3" ht="14.25" customHeight="1" x14ac:dyDescent="0.2">
      <c r="A1911" s="29">
        <v>514226</v>
      </c>
      <c r="B1911" s="26" t="s">
        <v>1460</v>
      </c>
      <c r="C1911" s="30" t="s">
        <v>5527</v>
      </c>
    </row>
    <row r="1912" spans="1:3" ht="14.25" customHeight="1" x14ac:dyDescent="0.2">
      <c r="A1912" s="29">
        <v>514227</v>
      </c>
      <c r="B1912" s="26" t="s">
        <v>6132</v>
      </c>
      <c r="C1912" s="30" t="s">
        <v>5527</v>
      </c>
    </row>
    <row r="1913" spans="1:3" ht="14.25" customHeight="1" x14ac:dyDescent="0.2">
      <c r="A1913" s="29">
        <v>514228</v>
      </c>
      <c r="B1913" s="26" t="s">
        <v>6133</v>
      </c>
      <c r="C1913" s="30" t="s">
        <v>5527</v>
      </c>
    </row>
    <row r="1914" spans="1:3" ht="14.25" customHeight="1" x14ac:dyDescent="0.2">
      <c r="A1914" s="29">
        <v>514231</v>
      </c>
      <c r="B1914" s="26" t="s">
        <v>6134</v>
      </c>
      <c r="C1914" s="30" t="s">
        <v>5527</v>
      </c>
    </row>
    <row r="1915" spans="1:3" ht="14.25" customHeight="1" x14ac:dyDescent="0.2">
      <c r="A1915" s="29">
        <v>514232</v>
      </c>
      <c r="B1915" s="26" t="s">
        <v>6135</v>
      </c>
      <c r="C1915" s="30" t="s">
        <v>5527</v>
      </c>
    </row>
    <row r="1916" spans="1:3" ht="14.25" customHeight="1" x14ac:dyDescent="0.2">
      <c r="A1916" s="29">
        <v>514233</v>
      </c>
      <c r="B1916" s="26" t="s">
        <v>6136</v>
      </c>
      <c r="C1916" s="30" t="s">
        <v>5527</v>
      </c>
    </row>
    <row r="1917" spans="1:3" ht="14.25" customHeight="1" x14ac:dyDescent="0.2">
      <c r="A1917" s="29">
        <v>514234</v>
      </c>
      <c r="B1917" s="26" t="s">
        <v>6137</v>
      </c>
      <c r="C1917" s="30" t="s">
        <v>5527</v>
      </c>
    </row>
    <row r="1918" spans="1:3" ht="14.25" customHeight="1" x14ac:dyDescent="0.2">
      <c r="A1918" s="29">
        <v>514258</v>
      </c>
      <c r="B1918" s="26" t="s">
        <v>1461</v>
      </c>
      <c r="C1918" s="30" t="s">
        <v>5527</v>
      </c>
    </row>
    <row r="1919" spans="1:3" ht="14.25" customHeight="1" x14ac:dyDescent="0.2">
      <c r="A1919" s="29">
        <v>514259</v>
      </c>
      <c r="B1919" s="26" t="s">
        <v>1462</v>
      </c>
      <c r="C1919" s="30" t="s">
        <v>5527</v>
      </c>
    </row>
    <row r="1920" spans="1:3" ht="14.25" customHeight="1" x14ac:dyDescent="0.2">
      <c r="A1920" s="29">
        <v>514265</v>
      </c>
      <c r="B1920" s="26" t="s">
        <v>1463</v>
      </c>
      <c r="C1920" s="30" t="s">
        <v>134</v>
      </c>
    </row>
    <row r="1921" spans="1:3" ht="14.25" customHeight="1" x14ac:dyDescent="0.2">
      <c r="A1921" s="29">
        <v>514270</v>
      </c>
      <c r="B1921" s="26" t="s">
        <v>6138</v>
      </c>
      <c r="C1921" s="30" t="s">
        <v>134</v>
      </c>
    </row>
    <row r="1922" spans="1:3" ht="14.25" customHeight="1" x14ac:dyDescent="0.2">
      <c r="A1922" s="29">
        <v>514271</v>
      </c>
      <c r="B1922" s="26" t="s">
        <v>6139</v>
      </c>
      <c r="C1922" s="30" t="s">
        <v>134</v>
      </c>
    </row>
    <row r="1923" spans="1:3" ht="14.25" customHeight="1" x14ac:dyDescent="0.2">
      <c r="A1923" s="29">
        <v>514272</v>
      </c>
      <c r="B1923" s="26" t="s">
        <v>1464</v>
      </c>
      <c r="C1923" s="30" t="s">
        <v>5527</v>
      </c>
    </row>
    <row r="1924" spans="1:3" ht="14.25" customHeight="1" x14ac:dyDescent="0.2">
      <c r="A1924" s="29">
        <v>514273</v>
      </c>
      <c r="B1924" s="26" t="s">
        <v>6140</v>
      </c>
      <c r="C1924" s="30" t="s">
        <v>5527</v>
      </c>
    </row>
    <row r="1925" spans="1:3" ht="14.25" customHeight="1" x14ac:dyDescent="0.2">
      <c r="A1925" s="29">
        <v>514274</v>
      </c>
      <c r="B1925" s="26" t="s">
        <v>6141</v>
      </c>
      <c r="C1925" s="30" t="s">
        <v>5527</v>
      </c>
    </row>
    <row r="1926" spans="1:3" ht="14.25" customHeight="1" x14ac:dyDescent="0.2">
      <c r="A1926" s="29">
        <v>514275</v>
      </c>
      <c r="B1926" s="26" t="s">
        <v>6142</v>
      </c>
      <c r="C1926" s="30" t="s">
        <v>5527</v>
      </c>
    </row>
    <row r="1927" spans="1:3" ht="14.25" customHeight="1" x14ac:dyDescent="0.2">
      <c r="A1927" s="29">
        <v>514290</v>
      </c>
      <c r="B1927" s="26" t="s">
        <v>5571</v>
      </c>
      <c r="C1927" s="30" t="s">
        <v>5527</v>
      </c>
    </row>
    <row r="1928" spans="1:3" ht="14.25" customHeight="1" x14ac:dyDescent="0.2">
      <c r="A1928" s="29">
        <v>514301</v>
      </c>
      <c r="B1928" s="26" t="s">
        <v>1465</v>
      </c>
      <c r="C1928" s="30" t="s">
        <v>5527</v>
      </c>
    </row>
    <row r="1929" spans="1:3" ht="14.25" customHeight="1" x14ac:dyDescent="0.2">
      <c r="A1929" s="29">
        <v>514310</v>
      </c>
      <c r="B1929" s="26" t="s">
        <v>1466</v>
      </c>
      <c r="C1929" s="30" t="s">
        <v>5527</v>
      </c>
    </row>
    <row r="1930" spans="1:3" ht="14.25" customHeight="1" x14ac:dyDescent="0.2">
      <c r="A1930" s="29">
        <v>514317</v>
      </c>
      <c r="B1930" s="26" t="s">
        <v>1467</v>
      </c>
      <c r="C1930" s="30" t="s">
        <v>5621</v>
      </c>
    </row>
    <row r="1931" spans="1:3" ht="14.25" customHeight="1" x14ac:dyDescent="0.2">
      <c r="A1931" s="29">
        <v>514318</v>
      </c>
      <c r="B1931" s="26" t="s">
        <v>1468</v>
      </c>
      <c r="C1931" s="30" t="s">
        <v>5621</v>
      </c>
    </row>
    <row r="1932" spans="1:3" ht="14.25" customHeight="1" x14ac:dyDescent="0.2">
      <c r="A1932" s="29">
        <v>514322</v>
      </c>
      <c r="B1932" s="26" t="s">
        <v>1469</v>
      </c>
      <c r="C1932" s="30" t="s">
        <v>5527</v>
      </c>
    </row>
    <row r="1933" spans="1:3" ht="14.25" customHeight="1" x14ac:dyDescent="0.2">
      <c r="A1933" s="29">
        <v>514323</v>
      </c>
      <c r="B1933" s="26" t="s">
        <v>1470</v>
      </c>
      <c r="C1933" s="30" t="s">
        <v>5606</v>
      </c>
    </row>
    <row r="1934" spans="1:3" ht="14.25" customHeight="1" x14ac:dyDescent="0.2">
      <c r="A1934" s="29">
        <v>514411</v>
      </c>
      <c r="B1934" s="26" t="s">
        <v>6143</v>
      </c>
      <c r="C1934" s="30" t="s">
        <v>5621</v>
      </c>
    </row>
    <row r="1935" spans="1:3" ht="14.25" customHeight="1" x14ac:dyDescent="0.2">
      <c r="A1935" s="29">
        <v>514420</v>
      </c>
      <c r="B1935" s="26" t="s">
        <v>6144</v>
      </c>
      <c r="C1935" s="30" t="s">
        <v>5621</v>
      </c>
    </row>
    <row r="1936" spans="1:3" ht="14.25" customHeight="1" x14ac:dyDescent="0.2">
      <c r="A1936" s="29">
        <v>514716</v>
      </c>
      <c r="B1936" s="26" t="s">
        <v>1471</v>
      </c>
      <c r="C1936" s="30" t="s">
        <v>5621</v>
      </c>
    </row>
    <row r="1937" spans="1:3" ht="14.25" customHeight="1" x14ac:dyDescent="0.2">
      <c r="A1937" s="29">
        <v>514720</v>
      </c>
      <c r="B1937" s="26" t="s">
        <v>1472</v>
      </c>
      <c r="C1937" s="30" t="s">
        <v>5527</v>
      </c>
    </row>
    <row r="1938" spans="1:3" ht="14.25" customHeight="1" x14ac:dyDescent="0.2">
      <c r="A1938" s="29">
        <v>514981</v>
      </c>
      <c r="B1938" s="26" t="s">
        <v>6145</v>
      </c>
      <c r="C1938" s="30" t="s">
        <v>5621</v>
      </c>
    </row>
    <row r="1939" spans="1:3" ht="14.25" customHeight="1" x14ac:dyDescent="0.2">
      <c r="A1939" s="29">
        <v>514982</v>
      </c>
      <c r="B1939" s="26" t="s">
        <v>6146</v>
      </c>
      <c r="C1939" s="30" t="s">
        <v>5621</v>
      </c>
    </row>
    <row r="1940" spans="1:3" ht="14.25" customHeight="1" x14ac:dyDescent="0.2">
      <c r="A1940" s="29">
        <v>514992</v>
      </c>
      <c r="B1940" s="26" t="s">
        <v>1473</v>
      </c>
      <c r="C1940" s="30" t="s">
        <v>5621</v>
      </c>
    </row>
    <row r="1941" spans="1:3" ht="14.25" customHeight="1" x14ac:dyDescent="0.2">
      <c r="A1941" s="29">
        <v>514993</v>
      </c>
      <c r="B1941" s="26" t="s">
        <v>1474</v>
      </c>
      <c r="C1941" s="30" t="s">
        <v>5621</v>
      </c>
    </row>
    <row r="1942" spans="1:3" ht="14.25" customHeight="1" x14ac:dyDescent="0.2">
      <c r="A1942" s="29">
        <v>514995</v>
      </c>
      <c r="B1942" s="26" t="s">
        <v>1476</v>
      </c>
      <c r="C1942" s="30" t="s">
        <v>5621</v>
      </c>
    </row>
    <row r="1943" spans="1:3" ht="14.25" customHeight="1" x14ac:dyDescent="0.2">
      <c r="A1943" s="29">
        <v>514996</v>
      </c>
      <c r="B1943" s="26" t="s">
        <v>1477</v>
      </c>
      <c r="C1943" s="30" t="s">
        <v>5621</v>
      </c>
    </row>
    <row r="1944" spans="1:3" ht="14.25" customHeight="1" x14ac:dyDescent="0.2">
      <c r="A1944" s="29">
        <v>514997</v>
      </c>
      <c r="B1944" s="26" t="s">
        <v>6147</v>
      </c>
      <c r="C1944" s="30" t="s">
        <v>5527</v>
      </c>
    </row>
    <row r="1945" spans="1:3" ht="14.25" customHeight="1" x14ac:dyDescent="0.2">
      <c r="A1945" s="29">
        <v>514998</v>
      </c>
      <c r="B1945" s="26" t="s">
        <v>6148</v>
      </c>
      <c r="C1945" s="30" t="s">
        <v>5606</v>
      </c>
    </row>
    <row r="1946" spans="1:3" ht="14.25" customHeight="1" x14ac:dyDescent="0.2">
      <c r="A1946" s="29">
        <v>514999</v>
      </c>
      <c r="B1946" s="26" t="s">
        <v>6149</v>
      </c>
      <c r="C1946" s="30" t="s">
        <v>5606</v>
      </c>
    </row>
    <row r="1947" spans="1:3" ht="14.25" customHeight="1" x14ac:dyDescent="0.2">
      <c r="A1947" s="29">
        <v>519003</v>
      </c>
      <c r="B1947" s="26" t="s">
        <v>1478</v>
      </c>
      <c r="C1947" s="30" t="s">
        <v>5527</v>
      </c>
    </row>
    <row r="1948" spans="1:3" ht="14.25" customHeight="1" x14ac:dyDescent="0.2">
      <c r="A1948" s="29">
        <v>519004</v>
      </c>
      <c r="B1948" s="26" t="s">
        <v>1479</v>
      </c>
      <c r="C1948" s="30" t="s">
        <v>134</v>
      </c>
    </row>
    <row r="1949" spans="1:3" ht="14.25" customHeight="1" x14ac:dyDescent="0.2">
      <c r="A1949" s="29">
        <v>519101</v>
      </c>
      <c r="B1949" s="26" t="s">
        <v>1480</v>
      </c>
      <c r="C1949" s="30" t="s">
        <v>5527</v>
      </c>
    </row>
    <row r="1950" spans="1:3" ht="14.25" customHeight="1" x14ac:dyDescent="0.2">
      <c r="A1950" s="29">
        <v>520002</v>
      </c>
      <c r="B1950" s="26" t="s">
        <v>6150</v>
      </c>
      <c r="C1950" s="30" t="s">
        <v>5527</v>
      </c>
    </row>
    <row r="1951" spans="1:3" ht="14.25" customHeight="1" x14ac:dyDescent="0.2">
      <c r="A1951" s="29">
        <v>520005</v>
      </c>
      <c r="B1951" s="26" t="s">
        <v>1481</v>
      </c>
      <c r="C1951" s="30" t="s">
        <v>5527</v>
      </c>
    </row>
    <row r="1952" spans="1:3" ht="14.25" customHeight="1" x14ac:dyDescent="0.2">
      <c r="A1952" s="29">
        <v>520014</v>
      </c>
      <c r="B1952" s="26" t="s">
        <v>6151</v>
      </c>
      <c r="C1952" s="30" t="s">
        <v>5527</v>
      </c>
    </row>
    <row r="1953" spans="1:3" ht="14.25" customHeight="1" x14ac:dyDescent="0.2">
      <c r="A1953" s="29">
        <v>520016</v>
      </c>
      <c r="B1953" s="26" t="s">
        <v>6152</v>
      </c>
      <c r="C1953" s="30" t="s">
        <v>5527</v>
      </c>
    </row>
    <row r="1954" spans="1:3" ht="14.25" customHeight="1" x14ac:dyDescent="0.2">
      <c r="A1954" s="29">
        <v>520019</v>
      </c>
      <c r="B1954" s="26" t="s">
        <v>1482</v>
      </c>
      <c r="C1954" s="30" t="s">
        <v>5527</v>
      </c>
    </row>
    <row r="1955" spans="1:3" ht="14.25" customHeight="1" x14ac:dyDescent="0.2">
      <c r="A1955" s="29">
        <v>520020</v>
      </c>
      <c r="B1955" s="26" t="s">
        <v>6153</v>
      </c>
      <c r="C1955" s="30" t="s">
        <v>5527</v>
      </c>
    </row>
    <row r="1956" spans="1:3" ht="14.25" customHeight="1" x14ac:dyDescent="0.2">
      <c r="A1956" s="29">
        <v>520030</v>
      </c>
      <c r="B1956" s="26" t="s">
        <v>6154</v>
      </c>
      <c r="C1956" s="30" t="s">
        <v>5527</v>
      </c>
    </row>
    <row r="1957" spans="1:3" ht="14.25" customHeight="1" x14ac:dyDescent="0.2">
      <c r="A1957" s="29">
        <v>520031</v>
      </c>
      <c r="B1957" s="26" t="s">
        <v>6155</v>
      </c>
      <c r="C1957" s="30" t="s">
        <v>5527</v>
      </c>
    </row>
    <row r="1958" spans="1:3" ht="14.25" customHeight="1" x14ac:dyDescent="0.2">
      <c r="A1958" s="29">
        <v>520032</v>
      </c>
      <c r="B1958" s="26" t="s">
        <v>1483</v>
      </c>
      <c r="C1958" s="30" t="s">
        <v>5785</v>
      </c>
    </row>
    <row r="1959" spans="1:3" ht="14.25" customHeight="1" x14ac:dyDescent="0.2">
      <c r="A1959" s="29">
        <v>520034</v>
      </c>
      <c r="B1959" s="26" t="s">
        <v>1484</v>
      </c>
      <c r="C1959" s="30" t="s">
        <v>5527</v>
      </c>
    </row>
    <row r="1960" spans="1:3" ht="14.25" customHeight="1" x14ac:dyDescent="0.2">
      <c r="A1960" s="29">
        <v>520035</v>
      </c>
      <c r="B1960" s="26" t="s">
        <v>1485</v>
      </c>
      <c r="C1960" s="30" t="s">
        <v>5527</v>
      </c>
    </row>
    <row r="1961" spans="1:3" ht="14.25" customHeight="1" x14ac:dyDescent="0.2">
      <c r="A1961" s="29">
        <v>520036</v>
      </c>
      <c r="B1961" s="26" t="s">
        <v>1486</v>
      </c>
      <c r="C1961" s="30" t="s">
        <v>73</v>
      </c>
    </row>
    <row r="1962" spans="1:3" ht="14.25" customHeight="1" x14ac:dyDescent="0.2">
      <c r="A1962" s="29">
        <v>520037</v>
      </c>
      <c r="B1962" s="26" t="s">
        <v>1486</v>
      </c>
      <c r="C1962" s="30" t="s">
        <v>5785</v>
      </c>
    </row>
    <row r="1963" spans="1:3" ht="14.25" customHeight="1" x14ac:dyDescent="0.2">
      <c r="A1963" s="29">
        <v>520038</v>
      </c>
      <c r="B1963" s="26" t="s">
        <v>1487</v>
      </c>
      <c r="C1963" s="30" t="s">
        <v>5527</v>
      </c>
    </row>
    <row r="1964" spans="1:3" ht="14.25" customHeight="1" x14ac:dyDescent="0.2">
      <c r="A1964" s="29">
        <v>520039</v>
      </c>
      <c r="B1964" s="26" t="s">
        <v>1485</v>
      </c>
      <c r="C1964" s="30" t="s">
        <v>5785</v>
      </c>
    </row>
    <row r="1965" spans="1:3" ht="14.25" customHeight="1" x14ac:dyDescent="0.2">
      <c r="A1965" s="29">
        <v>520040</v>
      </c>
      <c r="B1965" s="26" t="s">
        <v>6156</v>
      </c>
      <c r="C1965" s="30" t="s">
        <v>5527</v>
      </c>
    </row>
    <row r="1966" spans="1:3" ht="14.25" customHeight="1" x14ac:dyDescent="0.2">
      <c r="A1966" s="29">
        <v>520353</v>
      </c>
      <c r="B1966" s="26" t="s">
        <v>6157</v>
      </c>
      <c r="C1966" s="30" t="s">
        <v>5527</v>
      </c>
    </row>
    <row r="1967" spans="1:3" ht="14.25" customHeight="1" x14ac:dyDescent="0.2">
      <c r="A1967" s="29">
        <v>520392</v>
      </c>
      <c r="B1967" s="26" t="s">
        <v>6158</v>
      </c>
      <c r="C1967" s="30" t="s">
        <v>5527</v>
      </c>
    </row>
    <row r="1968" spans="1:3" ht="14.25" customHeight="1" x14ac:dyDescent="0.2">
      <c r="A1968" s="29">
        <v>520393</v>
      </c>
      <c r="B1968" s="26" t="s">
        <v>6159</v>
      </c>
      <c r="C1968" s="30" t="s">
        <v>5527</v>
      </c>
    </row>
    <row r="1969" spans="1:3" ht="14.25" customHeight="1" x14ac:dyDescent="0.2">
      <c r="A1969" s="29">
        <v>520394</v>
      </c>
      <c r="B1969" s="26" t="s">
        <v>6160</v>
      </c>
      <c r="C1969" s="30" t="s">
        <v>5527</v>
      </c>
    </row>
    <row r="1970" spans="1:3" ht="14.25" customHeight="1" x14ac:dyDescent="0.2">
      <c r="A1970" s="29">
        <v>520395</v>
      </c>
      <c r="B1970" s="26" t="s">
        <v>6161</v>
      </c>
      <c r="C1970" s="30" t="s">
        <v>5527</v>
      </c>
    </row>
    <row r="1971" spans="1:3" ht="14.25" customHeight="1" x14ac:dyDescent="0.2">
      <c r="A1971" s="29">
        <v>520396</v>
      </c>
      <c r="B1971" s="26" t="s">
        <v>6162</v>
      </c>
      <c r="C1971" s="30" t="s">
        <v>5527</v>
      </c>
    </row>
    <row r="1972" spans="1:3" ht="14.25" customHeight="1" x14ac:dyDescent="0.2">
      <c r="A1972" s="29">
        <v>520397</v>
      </c>
      <c r="B1972" s="26" t="s">
        <v>6163</v>
      </c>
      <c r="C1972" s="30" t="s">
        <v>5527</v>
      </c>
    </row>
    <row r="1973" spans="1:3" ht="14.25" customHeight="1" x14ac:dyDescent="0.2">
      <c r="A1973" s="29">
        <v>520404</v>
      </c>
      <c r="B1973" s="26" t="s">
        <v>1488</v>
      </c>
      <c r="C1973" s="30" t="s">
        <v>5527</v>
      </c>
    </row>
    <row r="1974" spans="1:3" ht="14.25" customHeight="1" x14ac:dyDescent="0.2">
      <c r="A1974" s="29">
        <v>520406</v>
      </c>
      <c r="B1974" s="26" t="s">
        <v>6164</v>
      </c>
      <c r="C1974" s="30" t="s">
        <v>5527</v>
      </c>
    </row>
    <row r="1975" spans="1:3" ht="14.25" customHeight="1" x14ac:dyDescent="0.2">
      <c r="A1975" s="29">
        <v>520420</v>
      </c>
      <c r="B1975" s="26" t="s">
        <v>6165</v>
      </c>
      <c r="C1975" s="30" t="s">
        <v>5527</v>
      </c>
    </row>
    <row r="1976" spans="1:3" ht="14.25" customHeight="1" x14ac:dyDescent="0.2">
      <c r="A1976" s="29">
        <v>520450</v>
      </c>
      <c r="B1976" s="26" t="s">
        <v>6166</v>
      </c>
      <c r="C1976" s="30" t="s">
        <v>5527</v>
      </c>
    </row>
    <row r="1977" spans="1:3" ht="14.25" customHeight="1" x14ac:dyDescent="0.2">
      <c r="A1977" s="29">
        <v>520456</v>
      </c>
      <c r="B1977" s="26" t="s">
        <v>1489</v>
      </c>
      <c r="C1977" s="30" t="s">
        <v>5527</v>
      </c>
    </row>
    <row r="1978" spans="1:3" ht="14.25" customHeight="1" x14ac:dyDescent="0.2">
      <c r="A1978" s="29">
        <v>520470</v>
      </c>
      <c r="B1978" s="26" t="s">
        <v>1490</v>
      </c>
      <c r="C1978" s="30" t="s">
        <v>5527</v>
      </c>
    </row>
    <row r="1979" spans="1:3" ht="14.25" customHeight="1" x14ac:dyDescent="0.2">
      <c r="A1979" s="29">
        <v>520471</v>
      </c>
      <c r="B1979" s="26" t="s">
        <v>6167</v>
      </c>
      <c r="C1979" s="30" t="s">
        <v>5527</v>
      </c>
    </row>
    <row r="1980" spans="1:3" ht="14.25" customHeight="1" x14ac:dyDescent="0.2">
      <c r="A1980" s="29">
        <v>520518</v>
      </c>
      <c r="B1980" s="26" t="s">
        <v>6168</v>
      </c>
      <c r="C1980" s="30" t="s">
        <v>5527</v>
      </c>
    </row>
    <row r="1981" spans="1:3" ht="14.25" customHeight="1" x14ac:dyDescent="0.2">
      <c r="A1981" s="29">
        <v>520520</v>
      </c>
      <c r="B1981" s="26" t="s">
        <v>6169</v>
      </c>
      <c r="C1981" s="30" t="s">
        <v>5527</v>
      </c>
    </row>
    <row r="1982" spans="1:3" ht="14.25" customHeight="1" x14ac:dyDescent="0.2">
      <c r="A1982" s="29">
        <v>520522</v>
      </c>
      <c r="B1982" s="26" t="s">
        <v>6170</v>
      </c>
      <c r="C1982" s="30" t="s">
        <v>5527</v>
      </c>
    </row>
    <row r="1983" spans="1:3" ht="14.25" customHeight="1" x14ac:dyDescent="0.2">
      <c r="A1983" s="29">
        <v>520524</v>
      </c>
      <c r="B1983" s="26" t="s">
        <v>6171</v>
      </c>
      <c r="C1983" s="30" t="s">
        <v>5527</v>
      </c>
    </row>
    <row r="1984" spans="1:3" ht="14.25" customHeight="1" x14ac:dyDescent="0.2">
      <c r="A1984" s="29">
        <v>520525</v>
      </c>
      <c r="B1984" s="26" t="s">
        <v>6172</v>
      </c>
      <c r="C1984" s="30" t="s">
        <v>5527</v>
      </c>
    </row>
    <row r="1985" spans="1:3" ht="14.25" customHeight="1" x14ac:dyDescent="0.2">
      <c r="A1985" s="29">
        <v>520600</v>
      </c>
      <c r="B1985" s="26" t="s">
        <v>6173</v>
      </c>
      <c r="C1985" s="30" t="s">
        <v>5527</v>
      </c>
    </row>
    <row r="1986" spans="1:3" ht="14.25" customHeight="1" x14ac:dyDescent="0.2">
      <c r="A1986" s="29">
        <v>520700</v>
      </c>
      <c r="B1986" s="26" t="s">
        <v>6174</v>
      </c>
      <c r="C1986" s="30" t="s">
        <v>5527</v>
      </c>
    </row>
    <row r="1987" spans="1:3" ht="14.25" customHeight="1" x14ac:dyDescent="0.2">
      <c r="A1987" s="29">
        <v>520902</v>
      </c>
      <c r="B1987" s="26" t="s">
        <v>1491</v>
      </c>
      <c r="C1987" s="30" t="s">
        <v>5527</v>
      </c>
    </row>
    <row r="1988" spans="1:3" ht="14.25" customHeight="1" x14ac:dyDescent="0.2">
      <c r="A1988" s="29">
        <v>520904</v>
      </c>
      <c r="B1988" s="26" t="s">
        <v>6175</v>
      </c>
      <c r="C1988" s="30" t="s">
        <v>5621</v>
      </c>
    </row>
    <row r="1989" spans="1:3" ht="14.25" customHeight="1" x14ac:dyDescent="0.2">
      <c r="A1989" s="29">
        <v>520907</v>
      </c>
      <c r="B1989" s="26" t="s">
        <v>1492</v>
      </c>
      <c r="C1989" s="30" t="s">
        <v>5527</v>
      </c>
    </row>
    <row r="1990" spans="1:3" ht="14.25" customHeight="1" x14ac:dyDescent="0.2">
      <c r="A1990" s="29">
        <v>520925</v>
      </c>
      <c r="B1990" s="26" t="s">
        <v>6176</v>
      </c>
      <c r="C1990" s="30" t="s">
        <v>5527</v>
      </c>
    </row>
    <row r="1991" spans="1:3" ht="14.25" customHeight="1" x14ac:dyDescent="0.2">
      <c r="A1991" s="29">
        <v>520926</v>
      </c>
      <c r="B1991" s="26" t="s">
        <v>1493</v>
      </c>
      <c r="C1991" s="30" t="s">
        <v>5606</v>
      </c>
    </row>
    <row r="1992" spans="1:3" ht="14.25" customHeight="1" x14ac:dyDescent="0.2">
      <c r="A1992" s="29">
        <v>520927</v>
      </c>
      <c r="B1992" s="26" t="s">
        <v>1494</v>
      </c>
      <c r="C1992" s="30" t="s">
        <v>5606</v>
      </c>
    </row>
    <row r="1993" spans="1:3" ht="14.25" customHeight="1" x14ac:dyDescent="0.2">
      <c r="A1993" s="29">
        <v>520950</v>
      </c>
      <c r="B1993" s="26" t="s">
        <v>1495</v>
      </c>
      <c r="C1993" s="30" t="s">
        <v>5527</v>
      </c>
    </row>
    <row r="1994" spans="1:3" ht="14.25" customHeight="1" x14ac:dyDescent="0.2">
      <c r="A1994" s="29">
        <v>521001</v>
      </c>
      <c r="B1994" s="26" t="s">
        <v>1496</v>
      </c>
      <c r="C1994" s="30" t="s">
        <v>5785</v>
      </c>
    </row>
    <row r="1995" spans="1:3" ht="14.25" customHeight="1" x14ac:dyDescent="0.2">
      <c r="A1995" s="29">
        <v>521003</v>
      </c>
      <c r="B1995" s="26" t="s">
        <v>6177</v>
      </c>
      <c r="C1995" s="30" t="s">
        <v>5606</v>
      </c>
    </row>
    <row r="1996" spans="1:3" ht="14.25" customHeight="1" x14ac:dyDescent="0.2">
      <c r="A1996" s="29">
        <v>521007</v>
      </c>
      <c r="B1996" s="26" t="s">
        <v>1498</v>
      </c>
      <c r="C1996" s="30" t="s">
        <v>5606</v>
      </c>
    </row>
    <row r="1997" spans="1:3" ht="14.25" customHeight="1" x14ac:dyDescent="0.2">
      <c r="A1997" s="29">
        <v>521008</v>
      </c>
      <c r="B1997" s="26" t="s">
        <v>1499</v>
      </c>
      <c r="C1997" s="30" t="s">
        <v>134</v>
      </c>
    </row>
    <row r="1998" spans="1:3" ht="14.25" customHeight="1" x14ac:dyDescent="0.2">
      <c r="A1998" s="29">
        <v>521009</v>
      </c>
      <c r="B1998" s="26" t="s">
        <v>1500</v>
      </c>
      <c r="C1998" s="30" t="s">
        <v>5606</v>
      </c>
    </row>
    <row r="1999" spans="1:3" ht="14.25" customHeight="1" x14ac:dyDescent="0.2">
      <c r="A1999" s="29">
        <v>521014</v>
      </c>
      <c r="B1999" s="26" t="s">
        <v>1501</v>
      </c>
      <c r="C1999" s="30" t="s">
        <v>5606</v>
      </c>
    </row>
    <row r="2000" spans="1:3" ht="14.25" customHeight="1" x14ac:dyDescent="0.2">
      <c r="A2000" s="29">
        <v>521021</v>
      </c>
      <c r="B2000" s="26" t="s">
        <v>1502</v>
      </c>
      <c r="C2000" s="30" t="s">
        <v>5785</v>
      </c>
    </row>
    <row r="2001" spans="1:3" ht="14.25" customHeight="1" x14ac:dyDescent="0.2">
      <c r="A2001" s="29">
        <v>521022</v>
      </c>
      <c r="B2001" s="26" t="s">
        <v>1503</v>
      </c>
      <c r="C2001" s="30" t="s">
        <v>134</v>
      </c>
    </row>
    <row r="2002" spans="1:3" ht="14.25" customHeight="1" x14ac:dyDescent="0.2">
      <c r="A2002" s="29">
        <v>521025</v>
      </c>
      <c r="B2002" s="26" t="s">
        <v>1504</v>
      </c>
      <c r="C2002" s="30" t="s">
        <v>5606</v>
      </c>
    </row>
    <row r="2003" spans="1:3" ht="14.25" customHeight="1" x14ac:dyDescent="0.2">
      <c r="A2003" s="29">
        <v>521026</v>
      </c>
      <c r="B2003" s="26" t="s">
        <v>1505</v>
      </c>
      <c r="C2003" s="30" t="s">
        <v>5606</v>
      </c>
    </row>
    <row r="2004" spans="1:3" ht="14.25" customHeight="1" x14ac:dyDescent="0.2">
      <c r="A2004" s="29">
        <v>521030</v>
      </c>
      <c r="B2004" s="26" t="s">
        <v>1506</v>
      </c>
      <c r="C2004" s="30" t="s">
        <v>5606</v>
      </c>
    </row>
    <row r="2005" spans="1:3" ht="14.25" customHeight="1" x14ac:dyDescent="0.2">
      <c r="A2005" s="29">
        <v>522026</v>
      </c>
      <c r="B2005" s="26" t="s">
        <v>1507</v>
      </c>
      <c r="C2005" s="30" t="s">
        <v>5606</v>
      </c>
    </row>
    <row r="2006" spans="1:3" ht="14.25" customHeight="1" x14ac:dyDescent="0.2">
      <c r="A2006" s="29">
        <v>522101</v>
      </c>
      <c r="B2006" s="26" t="s">
        <v>1508</v>
      </c>
      <c r="C2006" s="30" t="s">
        <v>134</v>
      </c>
    </row>
    <row r="2007" spans="1:3" ht="14.25" customHeight="1" x14ac:dyDescent="0.2">
      <c r="A2007" s="29">
        <v>522128</v>
      </c>
      <c r="B2007" s="26" t="s">
        <v>1509</v>
      </c>
      <c r="C2007" s="30" t="s">
        <v>5606</v>
      </c>
    </row>
    <row r="2008" spans="1:3" ht="14.25" customHeight="1" x14ac:dyDescent="0.2">
      <c r="A2008" s="29">
        <v>522129</v>
      </c>
      <c r="B2008" s="26" t="s">
        <v>1510</v>
      </c>
      <c r="C2008" s="30" t="s">
        <v>5606</v>
      </c>
    </row>
    <row r="2009" spans="1:3" ht="14.25" customHeight="1" x14ac:dyDescent="0.2">
      <c r="A2009" s="29">
        <v>522152</v>
      </c>
      <c r="B2009" s="26" t="s">
        <v>1511</v>
      </c>
      <c r="C2009" s="30" t="s">
        <v>5606</v>
      </c>
    </row>
    <row r="2010" spans="1:3" ht="14.25" customHeight="1" x14ac:dyDescent="0.2">
      <c r="A2010" s="29">
        <v>522155</v>
      </c>
      <c r="B2010" s="26" t="s">
        <v>1512</v>
      </c>
      <c r="C2010" s="30" t="s">
        <v>5606</v>
      </c>
    </row>
    <row r="2011" spans="1:3" ht="14.25" customHeight="1" x14ac:dyDescent="0.2">
      <c r="A2011" s="29">
        <v>522156</v>
      </c>
      <c r="B2011" s="26" t="s">
        <v>1513</v>
      </c>
      <c r="C2011" s="30" t="s">
        <v>5606</v>
      </c>
    </row>
    <row r="2012" spans="1:3" ht="14.25" customHeight="1" x14ac:dyDescent="0.2">
      <c r="A2012" s="29">
        <v>522158</v>
      </c>
      <c r="B2012" s="26" t="s">
        <v>1514</v>
      </c>
      <c r="C2012" s="30" t="s">
        <v>5606</v>
      </c>
    </row>
    <row r="2013" spans="1:3" ht="14.25" customHeight="1" x14ac:dyDescent="0.2">
      <c r="A2013" s="29">
        <v>522178</v>
      </c>
      <c r="B2013" s="26" t="s">
        <v>1515</v>
      </c>
      <c r="C2013" s="30" t="s">
        <v>5606</v>
      </c>
    </row>
    <row r="2014" spans="1:3" ht="14.25" customHeight="1" x14ac:dyDescent="0.2">
      <c r="A2014" s="29">
        <v>522201</v>
      </c>
      <c r="B2014" s="26" t="s">
        <v>1516</v>
      </c>
      <c r="C2014" s="30" t="s">
        <v>5527</v>
      </c>
    </row>
    <row r="2015" spans="1:3" ht="14.25" customHeight="1" x14ac:dyDescent="0.2">
      <c r="A2015" s="29">
        <v>522203</v>
      </c>
      <c r="B2015" s="26" t="s">
        <v>1517</v>
      </c>
      <c r="C2015" s="30" t="s">
        <v>5527</v>
      </c>
    </row>
    <row r="2016" spans="1:3" ht="14.25" customHeight="1" x14ac:dyDescent="0.2">
      <c r="A2016" s="29">
        <v>522214</v>
      </c>
      <c r="B2016" s="26" t="s">
        <v>1518</v>
      </c>
      <c r="C2016" s="30" t="s">
        <v>5527</v>
      </c>
    </row>
    <row r="2017" spans="1:3" ht="14.25" customHeight="1" x14ac:dyDescent="0.2">
      <c r="A2017" s="29">
        <v>522215</v>
      </c>
      <c r="B2017" s="26" t="s">
        <v>5572</v>
      </c>
      <c r="C2017" s="30" t="s">
        <v>5527</v>
      </c>
    </row>
    <row r="2018" spans="1:3" ht="14.25" customHeight="1" x14ac:dyDescent="0.2">
      <c r="A2018" s="29">
        <v>522280</v>
      </c>
      <c r="B2018" s="26" t="s">
        <v>1519</v>
      </c>
      <c r="C2018" s="30" t="s">
        <v>5606</v>
      </c>
    </row>
    <row r="2019" spans="1:3" ht="14.25" customHeight="1" x14ac:dyDescent="0.2">
      <c r="A2019" s="29">
        <v>522281</v>
      </c>
      <c r="B2019" s="26" t="s">
        <v>1520</v>
      </c>
      <c r="C2019" s="30" t="s">
        <v>5606</v>
      </c>
    </row>
    <row r="2020" spans="1:3" ht="14.25" customHeight="1" x14ac:dyDescent="0.2">
      <c r="A2020" s="29">
        <v>522401</v>
      </c>
      <c r="B2020" s="26" t="s">
        <v>1521</v>
      </c>
      <c r="C2020" s="30" t="s">
        <v>5606</v>
      </c>
    </row>
    <row r="2021" spans="1:3" ht="14.25" customHeight="1" x14ac:dyDescent="0.2">
      <c r="A2021" s="29">
        <v>522404</v>
      </c>
      <c r="B2021" s="26" t="s">
        <v>6178</v>
      </c>
      <c r="C2021" s="30" t="s">
        <v>5606</v>
      </c>
    </row>
    <row r="2022" spans="1:3" ht="14.25" customHeight="1" x14ac:dyDescent="0.2">
      <c r="A2022" s="29">
        <v>522405</v>
      </c>
      <c r="B2022" s="26" t="s">
        <v>6179</v>
      </c>
      <c r="C2022" s="30" t="s">
        <v>5606</v>
      </c>
    </row>
    <row r="2023" spans="1:3" ht="14.25" customHeight="1" x14ac:dyDescent="0.2">
      <c r="A2023" s="29">
        <v>522406</v>
      </c>
      <c r="B2023" s="26" t="s">
        <v>6180</v>
      </c>
      <c r="C2023" s="30" t="s">
        <v>5606</v>
      </c>
    </row>
    <row r="2024" spans="1:3" ht="14.25" customHeight="1" x14ac:dyDescent="0.2">
      <c r="A2024" s="29">
        <v>522408</v>
      </c>
      <c r="B2024" s="26" t="s">
        <v>6181</v>
      </c>
      <c r="C2024" s="30" t="s">
        <v>5606</v>
      </c>
    </row>
    <row r="2025" spans="1:3" ht="14.25" customHeight="1" x14ac:dyDescent="0.2">
      <c r="A2025" s="29">
        <v>522409</v>
      </c>
      <c r="B2025" s="26" t="s">
        <v>6182</v>
      </c>
      <c r="C2025" s="30" t="s">
        <v>5606</v>
      </c>
    </row>
    <row r="2026" spans="1:3" ht="14.25" customHeight="1" x14ac:dyDescent="0.2">
      <c r="A2026" s="29">
        <v>522410</v>
      </c>
      <c r="B2026" s="26" t="s">
        <v>6183</v>
      </c>
      <c r="C2026" s="30" t="s">
        <v>5606</v>
      </c>
    </row>
    <row r="2027" spans="1:3" ht="14.25" customHeight="1" x14ac:dyDescent="0.2">
      <c r="A2027" s="29">
        <v>522411</v>
      </c>
      <c r="B2027" s="26" t="s">
        <v>6184</v>
      </c>
      <c r="C2027" s="30" t="s">
        <v>5606</v>
      </c>
    </row>
    <row r="2028" spans="1:3" ht="14.25" customHeight="1" x14ac:dyDescent="0.2">
      <c r="A2028" s="29">
        <v>522413</v>
      </c>
      <c r="B2028" s="26" t="s">
        <v>6185</v>
      </c>
      <c r="C2028" s="30" t="s">
        <v>5606</v>
      </c>
    </row>
    <row r="2029" spans="1:3" ht="14.25" customHeight="1" x14ac:dyDescent="0.2">
      <c r="A2029" s="29">
        <v>522415</v>
      </c>
      <c r="B2029" s="26" t="s">
        <v>6186</v>
      </c>
      <c r="C2029" s="30" t="s">
        <v>5606</v>
      </c>
    </row>
    <row r="2030" spans="1:3" ht="14.25" customHeight="1" x14ac:dyDescent="0.2">
      <c r="A2030" s="29">
        <v>522417</v>
      </c>
      <c r="B2030" s="26" t="s">
        <v>6187</v>
      </c>
      <c r="C2030" s="30" t="s">
        <v>5606</v>
      </c>
    </row>
    <row r="2031" spans="1:3" ht="14.25" customHeight="1" x14ac:dyDescent="0.2">
      <c r="A2031" s="29">
        <v>522420</v>
      </c>
      <c r="B2031" s="26" t="s">
        <v>6188</v>
      </c>
      <c r="C2031" s="30" t="s">
        <v>5606</v>
      </c>
    </row>
    <row r="2032" spans="1:3" ht="14.25" customHeight="1" x14ac:dyDescent="0.2">
      <c r="A2032" s="29">
        <v>522422</v>
      </c>
      <c r="B2032" s="26" t="s">
        <v>1522</v>
      </c>
      <c r="C2032" s="30" t="s">
        <v>5606</v>
      </c>
    </row>
    <row r="2033" spans="1:3" ht="14.25" customHeight="1" x14ac:dyDescent="0.2">
      <c r="A2033" s="29">
        <v>522423</v>
      </c>
      <c r="B2033" s="26" t="s">
        <v>1523</v>
      </c>
      <c r="C2033" s="30" t="s">
        <v>5606</v>
      </c>
    </row>
    <row r="2034" spans="1:3" ht="14.25" customHeight="1" x14ac:dyDescent="0.2">
      <c r="A2034" s="29">
        <v>522425</v>
      </c>
      <c r="B2034" s="26" t="s">
        <v>6189</v>
      </c>
      <c r="C2034" s="30" t="s">
        <v>5606</v>
      </c>
    </row>
    <row r="2035" spans="1:3" ht="14.25" customHeight="1" x14ac:dyDescent="0.2">
      <c r="A2035" s="29">
        <v>522427</v>
      </c>
      <c r="B2035" s="26" t="s">
        <v>6190</v>
      </c>
      <c r="C2035" s="30" t="s">
        <v>5606</v>
      </c>
    </row>
    <row r="2036" spans="1:3" ht="14.25" customHeight="1" x14ac:dyDescent="0.2">
      <c r="A2036" s="29">
        <v>522430</v>
      </c>
      <c r="B2036" s="26" t="s">
        <v>1524</v>
      </c>
      <c r="C2036" s="30" t="s">
        <v>5606</v>
      </c>
    </row>
    <row r="2037" spans="1:3" ht="14.25" customHeight="1" x14ac:dyDescent="0.2">
      <c r="A2037" s="29">
        <v>522433</v>
      </c>
      <c r="B2037" s="26" t="s">
        <v>6191</v>
      </c>
      <c r="C2037" s="30" t="s">
        <v>5606</v>
      </c>
    </row>
    <row r="2038" spans="1:3" ht="14.25" customHeight="1" x14ac:dyDescent="0.2">
      <c r="A2038" s="29">
        <v>522435</v>
      </c>
      <c r="B2038" s="26" t="s">
        <v>6192</v>
      </c>
      <c r="C2038" s="30" t="s">
        <v>5606</v>
      </c>
    </row>
    <row r="2039" spans="1:3" ht="14.25" customHeight="1" x14ac:dyDescent="0.2">
      <c r="A2039" s="29">
        <v>522437</v>
      </c>
      <c r="B2039" s="26" t="s">
        <v>6193</v>
      </c>
      <c r="C2039" s="30" t="s">
        <v>5606</v>
      </c>
    </row>
    <row r="2040" spans="1:3" ht="14.25" customHeight="1" x14ac:dyDescent="0.2">
      <c r="A2040" s="29">
        <v>522440</v>
      </c>
      <c r="B2040" s="26" t="s">
        <v>6194</v>
      </c>
      <c r="C2040" s="30" t="s">
        <v>5606</v>
      </c>
    </row>
    <row r="2041" spans="1:3" ht="14.25" customHeight="1" x14ac:dyDescent="0.2">
      <c r="A2041" s="29">
        <v>522442</v>
      </c>
      <c r="B2041" s="26" t="s">
        <v>6195</v>
      </c>
      <c r="C2041" s="30" t="s">
        <v>5606</v>
      </c>
    </row>
    <row r="2042" spans="1:3" ht="14.25" customHeight="1" x14ac:dyDescent="0.2">
      <c r="A2042" s="29">
        <v>522450</v>
      </c>
      <c r="B2042" s="26" t="s">
        <v>6196</v>
      </c>
      <c r="C2042" s="30" t="s">
        <v>5606</v>
      </c>
    </row>
    <row r="2043" spans="1:3" ht="14.25" customHeight="1" x14ac:dyDescent="0.2">
      <c r="A2043" s="29">
        <v>522451</v>
      </c>
      <c r="B2043" s="26" t="s">
        <v>6197</v>
      </c>
      <c r="C2043" s="30" t="s">
        <v>5606</v>
      </c>
    </row>
    <row r="2044" spans="1:3" ht="14.25" customHeight="1" x14ac:dyDescent="0.2">
      <c r="A2044" s="29">
        <v>522452</v>
      </c>
      <c r="B2044" s="26" t="s">
        <v>1525</v>
      </c>
      <c r="C2044" s="30" t="s">
        <v>5606</v>
      </c>
    </row>
    <row r="2045" spans="1:3" ht="14.25" customHeight="1" x14ac:dyDescent="0.2">
      <c r="A2045" s="29">
        <v>522453</v>
      </c>
      <c r="B2045" s="26" t="s">
        <v>6198</v>
      </c>
      <c r="C2045" s="30" t="s">
        <v>5606</v>
      </c>
    </row>
    <row r="2046" spans="1:3" ht="14.25" customHeight="1" x14ac:dyDescent="0.2">
      <c r="A2046" s="29">
        <v>522454</v>
      </c>
      <c r="B2046" s="26" t="s">
        <v>6199</v>
      </c>
      <c r="C2046" s="30" t="s">
        <v>5606</v>
      </c>
    </row>
    <row r="2047" spans="1:3" ht="14.25" customHeight="1" x14ac:dyDescent="0.2">
      <c r="A2047" s="29">
        <v>522455</v>
      </c>
      <c r="B2047" s="26" t="s">
        <v>6200</v>
      </c>
      <c r="C2047" s="30" t="s">
        <v>5606</v>
      </c>
    </row>
    <row r="2048" spans="1:3" ht="14.25" customHeight="1" x14ac:dyDescent="0.2">
      <c r="A2048" s="29">
        <v>522456</v>
      </c>
      <c r="B2048" s="26" t="s">
        <v>6201</v>
      </c>
      <c r="C2048" s="30" t="s">
        <v>5606</v>
      </c>
    </row>
    <row r="2049" spans="1:3" ht="14.25" customHeight="1" x14ac:dyDescent="0.2">
      <c r="A2049" s="29">
        <v>522457</v>
      </c>
      <c r="B2049" s="26" t="s">
        <v>6202</v>
      </c>
      <c r="C2049" s="30" t="s">
        <v>5606</v>
      </c>
    </row>
    <row r="2050" spans="1:3" ht="14.25" customHeight="1" x14ac:dyDescent="0.2">
      <c r="A2050" s="29">
        <v>522459</v>
      </c>
      <c r="B2050" s="26" t="s">
        <v>6203</v>
      </c>
      <c r="C2050" s="30" t="s">
        <v>5606</v>
      </c>
    </row>
    <row r="2051" spans="1:3" ht="14.25" customHeight="1" x14ac:dyDescent="0.2">
      <c r="A2051" s="29">
        <v>522460</v>
      </c>
      <c r="B2051" s="26" t="s">
        <v>1527</v>
      </c>
      <c r="C2051" s="30" t="s">
        <v>5606</v>
      </c>
    </row>
    <row r="2052" spans="1:3" ht="14.25" customHeight="1" x14ac:dyDescent="0.2">
      <c r="A2052" s="29">
        <v>522461</v>
      </c>
      <c r="B2052" s="26" t="s">
        <v>6204</v>
      </c>
      <c r="C2052" s="30" t="s">
        <v>5606</v>
      </c>
    </row>
    <row r="2053" spans="1:3" ht="14.25" customHeight="1" x14ac:dyDescent="0.2">
      <c r="A2053" s="29">
        <v>522462</v>
      </c>
      <c r="B2053" s="26" t="s">
        <v>6205</v>
      </c>
      <c r="C2053" s="30" t="s">
        <v>5606</v>
      </c>
    </row>
    <row r="2054" spans="1:3" ht="14.25" customHeight="1" x14ac:dyDescent="0.2">
      <c r="A2054" s="29">
        <v>522464</v>
      </c>
      <c r="B2054" s="26" t="s">
        <v>1528</v>
      </c>
      <c r="C2054" s="30" t="s">
        <v>5606</v>
      </c>
    </row>
    <row r="2055" spans="1:3" ht="14.25" customHeight="1" x14ac:dyDescent="0.2">
      <c r="A2055" s="29">
        <v>522466</v>
      </c>
      <c r="B2055" s="26" t="s">
        <v>6206</v>
      </c>
      <c r="C2055" s="30" t="s">
        <v>5606</v>
      </c>
    </row>
    <row r="2056" spans="1:3" ht="14.25" customHeight="1" x14ac:dyDescent="0.2">
      <c r="A2056" s="29">
        <v>522468</v>
      </c>
      <c r="B2056" s="26" t="s">
        <v>6207</v>
      </c>
      <c r="C2056" s="30" t="s">
        <v>5606</v>
      </c>
    </row>
    <row r="2057" spans="1:3" ht="14.25" customHeight="1" x14ac:dyDescent="0.2">
      <c r="A2057" s="29">
        <v>522470</v>
      </c>
      <c r="B2057" s="26" t="s">
        <v>6208</v>
      </c>
      <c r="C2057" s="30" t="s">
        <v>5606</v>
      </c>
    </row>
    <row r="2058" spans="1:3" ht="14.25" customHeight="1" x14ac:dyDescent="0.2">
      <c r="A2058" s="29">
        <v>522472</v>
      </c>
      <c r="B2058" s="26" t="s">
        <v>1529</v>
      </c>
      <c r="C2058" s="30" t="s">
        <v>5606</v>
      </c>
    </row>
    <row r="2059" spans="1:3" ht="14.25" customHeight="1" x14ac:dyDescent="0.2">
      <c r="A2059" s="29">
        <v>522474</v>
      </c>
      <c r="B2059" s="26" t="s">
        <v>6209</v>
      </c>
      <c r="C2059" s="30" t="s">
        <v>5606</v>
      </c>
    </row>
    <row r="2060" spans="1:3" ht="14.25" customHeight="1" x14ac:dyDescent="0.2">
      <c r="A2060" s="29">
        <v>522476</v>
      </c>
      <c r="B2060" s="26" t="s">
        <v>6210</v>
      </c>
      <c r="C2060" s="30" t="s">
        <v>5606</v>
      </c>
    </row>
    <row r="2061" spans="1:3" ht="14.25" customHeight="1" x14ac:dyDescent="0.2">
      <c r="A2061" s="29">
        <v>522479</v>
      </c>
      <c r="B2061" s="26" t="s">
        <v>6211</v>
      </c>
      <c r="C2061" s="30" t="s">
        <v>5606</v>
      </c>
    </row>
    <row r="2062" spans="1:3" ht="14.25" customHeight="1" x14ac:dyDescent="0.2">
      <c r="A2062" s="29">
        <v>522480</v>
      </c>
      <c r="B2062" s="26" t="s">
        <v>6212</v>
      </c>
      <c r="C2062" s="30" t="s">
        <v>5606</v>
      </c>
    </row>
    <row r="2063" spans="1:3" ht="14.25" customHeight="1" x14ac:dyDescent="0.2">
      <c r="A2063" s="29">
        <v>522483</v>
      </c>
      <c r="B2063" s="26" t="s">
        <v>6213</v>
      </c>
      <c r="C2063" s="30" t="s">
        <v>5606</v>
      </c>
    </row>
    <row r="2064" spans="1:3" ht="14.25" customHeight="1" x14ac:dyDescent="0.2">
      <c r="A2064" s="29">
        <v>522486</v>
      </c>
      <c r="B2064" s="26" t="s">
        <v>6214</v>
      </c>
      <c r="C2064" s="30" t="s">
        <v>5606</v>
      </c>
    </row>
    <row r="2065" spans="1:3" ht="14.25" customHeight="1" x14ac:dyDescent="0.2">
      <c r="A2065" s="29">
        <v>522487</v>
      </c>
      <c r="B2065" s="26" t="s">
        <v>6215</v>
      </c>
      <c r="C2065" s="30" t="s">
        <v>5606</v>
      </c>
    </row>
    <row r="2066" spans="1:3" ht="14.25" customHeight="1" x14ac:dyDescent="0.2">
      <c r="A2066" s="29">
        <v>522490</v>
      </c>
      <c r="B2066" s="26" t="s">
        <v>6216</v>
      </c>
      <c r="C2066" s="30" t="s">
        <v>5606</v>
      </c>
    </row>
    <row r="2067" spans="1:3" ht="14.25" customHeight="1" x14ac:dyDescent="0.2">
      <c r="A2067" s="29">
        <v>522493</v>
      </c>
      <c r="B2067" s="26" t="s">
        <v>6217</v>
      </c>
      <c r="C2067" s="30" t="s">
        <v>5606</v>
      </c>
    </row>
    <row r="2068" spans="1:3" ht="14.25" customHeight="1" x14ac:dyDescent="0.2">
      <c r="A2068" s="29">
        <v>522499</v>
      </c>
      <c r="B2068" s="26" t="s">
        <v>6218</v>
      </c>
      <c r="C2068" s="30" t="s">
        <v>5606</v>
      </c>
    </row>
    <row r="2069" spans="1:3" ht="14.25" customHeight="1" x14ac:dyDescent="0.2">
      <c r="A2069" s="29">
        <v>522500</v>
      </c>
      <c r="B2069" s="26" t="s">
        <v>1530</v>
      </c>
      <c r="C2069" s="30" t="s">
        <v>5606</v>
      </c>
    </row>
    <row r="2070" spans="1:3" ht="14.25" customHeight="1" x14ac:dyDescent="0.2">
      <c r="A2070" s="29">
        <v>522603</v>
      </c>
      <c r="B2070" s="26" t="s">
        <v>6219</v>
      </c>
      <c r="C2070" s="30" t="s">
        <v>5606</v>
      </c>
    </row>
    <row r="2071" spans="1:3" ht="14.25" customHeight="1" x14ac:dyDescent="0.2">
      <c r="A2071" s="29">
        <v>522609</v>
      </c>
      <c r="B2071" s="26" t="s">
        <v>6220</v>
      </c>
      <c r="C2071" s="30" t="s">
        <v>5606</v>
      </c>
    </row>
    <row r="2072" spans="1:3" ht="14.25" customHeight="1" x14ac:dyDescent="0.2">
      <c r="A2072" s="29">
        <v>522611</v>
      </c>
      <c r="B2072" s="26" t="s">
        <v>6221</v>
      </c>
      <c r="C2072" s="30" t="s">
        <v>5606</v>
      </c>
    </row>
    <row r="2073" spans="1:3" ht="14.25" customHeight="1" x14ac:dyDescent="0.2">
      <c r="A2073" s="29">
        <v>522613</v>
      </c>
      <c r="B2073" s="26" t="s">
        <v>6222</v>
      </c>
      <c r="C2073" s="30" t="s">
        <v>5606</v>
      </c>
    </row>
    <row r="2074" spans="1:3" ht="14.25" customHeight="1" x14ac:dyDescent="0.2">
      <c r="A2074" s="29">
        <v>522700</v>
      </c>
      <c r="B2074" s="26" t="s">
        <v>1531</v>
      </c>
      <c r="C2074" s="30" t="s">
        <v>5606</v>
      </c>
    </row>
    <row r="2075" spans="1:3" ht="14.25" customHeight="1" x14ac:dyDescent="0.2">
      <c r="A2075" s="29">
        <v>522701</v>
      </c>
      <c r="B2075" s="26" t="s">
        <v>1533</v>
      </c>
      <c r="C2075" s="30" t="s">
        <v>5606</v>
      </c>
    </row>
    <row r="2076" spans="1:3" ht="14.25" customHeight="1" x14ac:dyDescent="0.2">
      <c r="A2076" s="29">
        <v>522703</v>
      </c>
      <c r="B2076" s="26" t="s">
        <v>1534</v>
      </c>
      <c r="C2076" s="30" t="s">
        <v>5606</v>
      </c>
    </row>
    <row r="2077" spans="1:3" ht="14.25" customHeight="1" x14ac:dyDescent="0.2">
      <c r="A2077" s="29">
        <v>522705</v>
      </c>
      <c r="B2077" s="26" t="s">
        <v>1535</v>
      </c>
      <c r="C2077" s="30" t="s">
        <v>5606</v>
      </c>
    </row>
    <row r="2078" spans="1:3" ht="14.25" customHeight="1" x14ac:dyDescent="0.2">
      <c r="A2078" s="29">
        <v>601000</v>
      </c>
      <c r="B2078" s="26" t="s">
        <v>6223</v>
      </c>
      <c r="C2078" s="30" t="s">
        <v>73</v>
      </c>
    </row>
    <row r="2079" spans="1:3" ht="14.25" customHeight="1" x14ac:dyDescent="0.2">
      <c r="A2079" s="29">
        <v>601007</v>
      </c>
      <c r="B2079" s="26" t="s">
        <v>1536</v>
      </c>
      <c r="C2079" s="30" t="s">
        <v>73</v>
      </c>
    </row>
    <row r="2080" spans="1:3" ht="14.25" customHeight="1" x14ac:dyDescent="0.2">
      <c r="A2080" s="29">
        <v>601008</v>
      </c>
      <c r="B2080" s="26" t="s">
        <v>6224</v>
      </c>
      <c r="C2080" s="30" t="s">
        <v>134</v>
      </c>
    </row>
    <row r="2081" spans="1:3" ht="14.25" customHeight="1" x14ac:dyDescent="0.2">
      <c r="A2081" s="29">
        <v>601011</v>
      </c>
      <c r="B2081" s="26" t="s">
        <v>1537</v>
      </c>
      <c r="C2081" s="30" t="s">
        <v>5606</v>
      </c>
    </row>
    <row r="2082" spans="1:3" ht="14.25" customHeight="1" x14ac:dyDescent="0.2">
      <c r="A2082" s="29">
        <v>601014</v>
      </c>
      <c r="B2082" s="26" t="s">
        <v>1538</v>
      </c>
      <c r="C2082" s="30" t="s">
        <v>5621</v>
      </c>
    </row>
    <row r="2083" spans="1:3" ht="14.25" customHeight="1" x14ac:dyDescent="0.2">
      <c r="A2083" s="29">
        <v>601018</v>
      </c>
      <c r="B2083" s="26" t="s">
        <v>1539</v>
      </c>
      <c r="C2083" s="30" t="s">
        <v>5527</v>
      </c>
    </row>
    <row r="2084" spans="1:3" ht="14.25" customHeight="1" x14ac:dyDescent="0.2">
      <c r="A2084" s="29">
        <v>601019</v>
      </c>
      <c r="B2084" s="26" t="s">
        <v>1540</v>
      </c>
      <c r="C2084" s="30" t="s">
        <v>134</v>
      </c>
    </row>
    <row r="2085" spans="1:3" ht="14.25" customHeight="1" x14ac:dyDescent="0.2">
      <c r="A2085" s="29">
        <v>601020</v>
      </c>
      <c r="B2085" s="26" t="s">
        <v>1541</v>
      </c>
      <c r="C2085" s="30" t="s">
        <v>134</v>
      </c>
    </row>
    <row r="2086" spans="1:3" ht="14.25" customHeight="1" x14ac:dyDescent="0.2">
      <c r="A2086" s="29">
        <v>601023</v>
      </c>
      <c r="B2086" s="26" t="s">
        <v>1542</v>
      </c>
      <c r="C2086" s="30" t="s">
        <v>5621</v>
      </c>
    </row>
    <row r="2087" spans="1:3" ht="14.25" customHeight="1" x14ac:dyDescent="0.2">
      <c r="A2087" s="29">
        <v>601032</v>
      </c>
      <c r="B2087" s="26" t="s">
        <v>1543</v>
      </c>
      <c r="C2087" s="30" t="s">
        <v>5527</v>
      </c>
    </row>
    <row r="2088" spans="1:3" ht="14.25" customHeight="1" x14ac:dyDescent="0.2">
      <c r="A2088" s="29">
        <v>601037</v>
      </c>
      <c r="B2088" s="26" t="s">
        <v>1544</v>
      </c>
      <c r="C2088" s="30" t="s">
        <v>5621</v>
      </c>
    </row>
    <row r="2089" spans="1:3" ht="14.25" customHeight="1" x14ac:dyDescent="0.2">
      <c r="A2089" s="29">
        <v>601039</v>
      </c>
      <c r="B2089" s="26" t="s">
        <v>1545</v>
      </c>
      <c r="C2089" s="30" t="s">
        <v>5527</v>
      </c>
    </row>
    <row r="2090" spans="1:3" ht="14.25" customHeight="1" x14ac:dyDescent="0.2">
      <c r="A2090" s="29">
        <v>601040</v>
      </c>
      <c r="B2090" s="26" t="s">
        <v>1546</v>
      </c>
      <c r="C2090" s="30" t="s">
        <v>5621</v>
      </c>
    </row>
    <row r="2091" spans="1:3" ht="14.25" customHeight="1" x14ac:dyDescent="0.2">
      <c r="A2091" s="29">
        <v>601044</v>
      </c>
      <c r="B2091" s="26" t="s">
        <v>1547</v>
      </c>
      <c r="C2091" s="30" t="s">
        <v>5527</v>
      </c>
    </row>
    <row r="2092" spans="1:3" ht="14.25" customHeight="1" x14ac:dyDescent="0.2">
      <c r="A2092" s="29">
        <v>601045</v>
      </c>
      <c r="B2092" s="26" t="s">
        <v>1548</v>
      </c>
      <c r="C2092" s="30" t="s">
        <v>5606</v>
      </c>
    </row>
    <row r="2093" spans="1:3" ht="14.25" customHeight="1" x14ac:dyDescent="0.2">
      <c r="A2093" s="29">
        <v>601046</v>
      </c>
      <c r="B2093" s="26" t="s">
        <v>1549</v>
      </c>
      <c r="C2093" s="30" t="s">
        <v>73</v>
      </c>
    </row>
    <row r="2094" spans="1:3" ht="14.25" customHeight="1" x14ac:dyDescent="0.2">
      <c r="A2094" s="29">
        <v>601047</v>
      </c>
      <c r="B2094" s="26" t="s">
        <v>1550</v>
      </c>
      <c r="C2094" s="30" t="s">
        <v>73</v>
      </c>
    </row>
    <row r="2095" spans="1:3" ht="14.25" customHeight="1" x14ac:dyDescent="0.2">
      <c r="A2095" s="29">
        <v>601051</v>
      </c>
      <c r="B2095" s="26" t="s">
        <v>1551</v>
      </c>
      <c r="C2095" s="30" t="s">
        <v>73</v>
      </c>
    </row>
    <row r="2096" spans="1:3" ht="14.25" customHeight="1" x14ac:dyDescent="0.2">
      <c r="A2096" s="29">
        <v>601053</v>
      </c>
      <c r="B2096" s="26" t="s">
        <v>1552</v>
      </c>
      <c r="C2096" s="30" t="s">
        <v>73</v>
      </c>
    </row>
    <row r="2097" spans="1:3" ht="14.25" customHeight="1" x14ac:dyDescent="0.2">
      <c r="A2097" s="29">
        <v>601054</v>
      </c>
      <c r="B2097" s="26" t="s">
        <v>1553</v>
      </c>
      <c r="C2097" s="30" t="s">
        <v>73</v>
      </c>
    </row>
    <row r="2098" spans="1:3" ht="14.25" customHeight="1" x14ac:dyDescent="0.2">
      <c r="A2098" s="29">
        <v>601055</v>
      </c>
      <c r="B2098" s="26" t="s">
        <v>6225</v>
      </c>
      <c r="C2098" s="30" t="s">
        <v>73</v>
      </c>
    </row>
    <row r="2099" spans="1:3" ht="14.25" customHeight="1" x14ac:dyDescent="0.2">
      <c r="A2099" s="29">
        <v>601056</v>
      </c>
      <c r="B2099" s="26" t="s">
        <v>6226</v>
      </c>
      <c r="C2099" s="30" t="s">
        <v>73</v>
      </c>
    </row>
    <row r="2100" spans="1:3" ht="14.25" customHeight="1" x14ac:dyDescent="0.2">
      <c r="A2100" s="29">
        <v>601057</v>
      </c>
      <c r="B2100" s="26" t="s">
        <v>1554</v>
      </c>
      <c r="C2100" s="30" t="s">
        <v>73</v>
      </c>
    </row>
    <row r="2101" spans="1:3" ht="14.25" customHeight="1" x14ac:dyDescent="0.2">
      <c r="A2101" s="29">
        <v>601058</v>
      </c>
      <c r="B2101" s="26" t="s">
        <v>1555</v>
      </c>
      <c r="C2101" s="30" t="s">
        <v>73</v>
      </c>
    </row>
    <row r="2102" spans="1:3" ht="14.25" customHeight="1" x14ac:dyDescent="0.2">
      <c r="A2102" s="29">
        <v>601059</v>
      </c>
      <c r="B2102" s="26" t="s">
        <v>1556</v>
      </c>
      <c r="C2102" s="30" t="s">
        <v>73</v>
      </c>
    </row>
    <row r="2103" spans="1:3" ht="14.25" customHeight="1" x14ac:dyDescent="0.2">
      <c r="A2103" s="29">
        <v>601070</v>
      </c>
      <c r="B2103" s="26" t="s">
        <v>1557</v>
      </c>
      <c r="C2103" s="30" t="s">
        <v>73</v>
      </c>
    </row>
    <row r="2104" spans="1:3" ht="14.25" customHeight="1" x14ac:dyDescent="0.2">
      <c r="A2104" s="29">
        <v>601071</v>
      </c>
      <c r="B2104" s="26" t="s">
        <v>1557</v>
      </c>
      <c r="C2104" s="30" t="s">
        <v>5785</v>
      </c>
    </row>
    <row r="2105" spans="1:3" ht="14.25" customHeight="1" x14ac:dyDescent="0.2">
      <c r="A2105" s="29">
        <v>601073</v>
      </c>
      <c r="B2105" s="26" t="s">
        <v>1557</v>
      </c>
      <c r="C2105" s="30" t="s">
        <v>73</v>
      </c>
    </row>
    <row r="2106" spans="1:3" ht="14.25" customHeight="1" x14ac:dyDescent="0.2">
      <c r="A2106" s="29">
        <v>601077</v>
      </c>
      <c r="B2106" s="26" t="s">
        <v>6227</v>
      </c>
      <c r="C2106" s="30" t="s">
        <v>5527</v>
      </c>
    </row>
    <row r="2107" spans="1:3" ht="14.25" customHeight="1" x14ac:dyDescent="0.2">
      <c r="A2107" s="29">
        <v>601081</v>
      </c>
      <c r="B2107" s="26" t="s">
        <v>1558</v>
      </c>
      <c r="C2107" s="30" t="s">
        <v>5527</v>
      </c>
    </row>
    <row r="2108" spans="1:3" ht="14.25" customHeight="1" x14ac:dyDescent="0.2">
      <c r="A2108" s="29">
        <v>601083</v>
      </c>
      <c r="B2108" s="26" t="s">
        <v>6228</v>
      </c>
      <c r="C2108" s="30" t="s">
        <v>5527</v>
      </c>
    </row>
    <row r="2109" spans="1:3" ht="14.25" customHeight="1" x14ac:dyDescent="0.2">
      <c r="A2109" s="29">
        <v>601084</v>
      </c>
      <c r="B2109" s="26" t="s">
        <v>6229</v>
      </c>
      <c r="C2109" s="30" t="s">
        <v>5527</v>
      </c>
    </row>
    <row r="2110" spans="1:3" ht="14.25" customHeight="1" x14ac:dyDescent="0.2">
      <c r="A2110" s="29">
        <v>601086</v>
      </c>
      <c r="B2110" s="26" t="s">
        <v>6230</v>
      </c>
      <c r="C2110" s="30" t="s">
        <v>5527</v>
      </c>
    </row>
    <row r="2111" spans="1:3" ht="14.25" customHeight="1" x14ac:dyDescent="0.2">
      <c r="A2111" s="29">
        <v>601087</v>
      </c>
      <c r="B2111" s="26" t="s">
        <v>1559</v>
      </c>
      <c r="C2111" s="30" t="s">
        <v>134</v>
      </c>
    </row>
    <row r="2112" spans="1:3" ht="14.25" customHeight="1" x14ac:dyDescent="0.2">
      <c r="A2112" s="29">
        <v>601088</v>
      </c>
      <c r="B2112" s="26" t="s">
        <v>1560</v>
      </c>
      <c r="C2112" s="30" t="s">
        <v>134</v>
      </c>
    </row>
    <row r="2113" spans="1:3" ht="14.25" customHeight="1" x14ac:dyDescent="0.2">
      <c r="A2113" s="29">
        <v>601089</v>
      </c>
      <c r="B2113" s="26" t="s">
        <v>1561</v>
      </c>
      <c r="C2113" s="30" t="s">
        <v>134</v>
      </c>
    </row>
    <row r="2114" spans="1:3" ht="14.25" customHeight="1" x14ac:dyDescent="0.2">
      <c r="A2114" s="29">
        <v>601090</v>
      </c>
      <c r="B2114" s="26" t="s">
        <v>1562</v>
      </c>
      <c r="C2114" s="30" t="s">
        <v>134</v>
      </c>
    </row>
    <row r="2115" spans="1:3" ht="14.25" customHeight="1" x14ac:dyDescent="0.2">
      <c r="A2115" s="29">
        <v>601091</v>
      </c>
      <c r="B2115" s="26" t="s">
        <v>1563</v>
      </c>
      <c r="C2115" s="30" t="s">
        <v>134</v>
      </c>
    </row>
    <row r="2116" spans="1:3" ht="14.25" customHeight="1" x14ac:dyDescent="0.2">
      <c r="A2116" s="29">
        <v>601093</v>
      </c>
      <c r="B2116" s="26" t="s">
        <v>6231</v>
      </c>
      <c r="C2116" s="30" t="s">
        <v>5527</v>
      </c>
    </row>
    <row r="2117" spans="1:3" ht="14.25" customHeight="1" x14ac:dyDescent="0.2">
      <c r="A2117" s="29">
        <v>601094</v>
      </c>
      <c r="B2117" s="26" t="s">
        <v>6232</v>
      </c>
      <c r="C2117" s="30" t="s">
        <v>5527</v>
      </c>
    </row>
    <row r="2118" spans="1:3" ht="14.25" customHeight="1" x14ac:dyDescent="0.2">
      <c r="A2118" s="29">
        <v>601095</v>
      </c>
      <c r="B2118" s="26" t="s">
        <v>6233</v>
      </c>
      <c r="C2118" s="30" t="s">
        <v>5527</v>
      </c>
    </row>
    <row r="2119" spans="1:3" ht="14.25" customHeight="1" x14ac:dyDescent="0.2">
      <c r="A2119" s="29">
        <v>601096</v>
      </c>
      <c r="B2119" s="26" t="s">
        <v>6234</v>
      </c>
      <c r="C2119" s="30" t="s">
        <v>5527</v>
      </c>
    </row>
    <row r="2120" spans="1:3" ht="14.25" customHeight="1" x14ac:dyDescent="0.2">
      <c r="A2120" s="29">
        <v>601097</v>
      </c>
      <c r="B2120" s="26" t="s">
        <v>1564</v>
      </c>
      <c r="C2120" s="30" t="s">
        <v>5785</v>
      </c>
    </row>
    <row r="2121" spans="1:3" ht="14.25" customHeight="1" x14ac:dyDescent="0.2">
      <c r="A2121" s="29">
        <v>601098</v>
      </c>
      <c r="B2121" s="26" t="s">
        <v>6235</v>
      </c>
      <c r="C2121" s="30" t="s">
        <v>5527</v>
      </c>
    </row>
    <row r="2122" spans="1:3" ht="14.25" customHeight="1" x14ac:dyDescent="0.2">
      <c r="A2122" s="29">
        <v>601100</v>
      </c>
      <c r="B2122" s="26" t="s">
        <v>6236</v>
      </c>
      <c r="C2122" s="30" t="s">
        <v>73</v>
      </c>
    </row>
    <row r="2123" spans="1:3" ht="14.25" customHeight="1" x14ac:dyDescent="0.2">
      <c r="A2123" s="29">
        <v>601105</v>
      </c>
      <c r="B2123" s="26" t="s">
        <v>1565</v>
      </c>
      <c r="C2123" s="30" t="s">
        <v>73</v>
      </c>
    </row>
    <row r="2124" spans="1:3" ht="14.25" customHeight="1" x14ac:dyDescent="0.2">
      <c r="A2124" s="29">
        <v>601107</v>
      </c>
      <c r="B2124" s="26" t="s">
        <v>1566</v>
      </c>
      <c r="C2124" s="30" t="s">
        <v>73</v>
      </c>
    </row>
    <row r="2125" spans="1:3" ht="14.25" customHeight="1" x14ac:dyDescent="0.2">
      <c r="A2125" s="29">
        <v>601108</v>
      </c>
      <c r="B2125" s="26" t="s">
        <v>1567</v>
      </c>
      <c r="C2125" s="30" t="s">
        <v>5621</v>
      </c>
    </row>
    <row r="2126" spans="1:3" ht="14.25" customHeight="1" x14ac:dyDescent="0.2">
      <c r="A2126" s="29">
        <v>601109</v>
      </c>
      <c r="B2126" s="26" t="s">
        <v>1568</v>
      </c>
      <c r="C2126" s="30" t="s">
        <v>5621</v>
      </c>
    </row>
    <row r="2127" spans="1:3" ht="14.25" customHeight="1" x14ac:dyDescent="0.2">
      <c r="A2127" s="29">
        <v>601111</v>
      </c>
      <c r="B2127" s="26" t="s">
        <v>1569</v>
      </c>
      <c r="C2127" s="30" t="s">
        <v>73</v>
      </c>
    </row>
    <row r="2128" spans="1:3" ht="14.25" customHeight="1" x14ac:dyDescent="0.2">
      <c r="A2128" s="29">
        <v>601112</v>
      </c>
      <c r="B2128" s="26" t="s">
        <v>6237</v>
      </c>
      <c r="C2128" s="30" t="s">
        <v>5527</v>
      </c>
    </row>
    <row r="2129" spans="1:3" ht="14.25" customHeight="1" x14ac:dyDescent="0.2">
      <c r="A2129" s="29">
        <v>601113</v>
      </c>
      <c r="B2129" s="26" t="s">
        <v>6238</v>
      </c>
      <c r="C2129" s="30" t="s">
        <v>5527</v>
      </c>
    </row>
    <row r="2130" spans="1:3" ht="14.25" customHeight="1" x14ac:dyDescent="0.2">
      <c r="A2130" s="29">
        <v>601114</v>
      </c>
      <c r="B2130" s="26" t="s">
        <v>6239</v>
      </c>
      <c r="C2130" s="30" t="s">
        <v>5527</v>
      </c>
    </row>
    <row r="2131" spans="1:3" ht="14.25" customHeight="1" x14ac:dyDescent="0.2">
      <c r="A2131" s="29">
        <v>601115</v>
      </c>
      <c r="B2131" s="26" t="s">
        <v>6240</v>
      </c>
      <c r="C2131" s="30" t="s">
        <v>5527</v>
      </c>
    </row>
    <row r="2132" spans="1:3" ht="14.25" customHeight="1" x14ac:dyDescent="0.2">
      <c r="A2132" s="29">
        <v>601116</v>
      </c>
      <c r="B2132" s="26" t="s">
        <v>6241</v>
      </c>
      <c r="C2132" s="30" t="s">
        <v>5527</v>
      </c>
    </row>
    <row r="2133" spans="1:3" ht="14.25" customHeight="1" x14ac:dyDescent="0.2">
      <c r="A2133" s="29">
        <v>601117</v>
      </c>
      <c r="B2133" s="26" t="s">
        <v>1570</v>
      </c>
      <c r="C2133" s="30" t="s">
        <v>134</v>
      </c>
    </row>
    <row r="2134" spans="1:3" ht="14.25" customHeight="1" x14ac:dyDescent="0.2">
      <c r="A2134" s="29">
        <v>601118</v>
      </c>
      <c r="B2134" s="26" t="s">
        <v>1571</v>
      </c>
      <c r="C2134" s="30" t="s">
        <v>73</v>
      </c>
    </row>
    <row r="2135" spans="1:3" ht="14.25" customHeight="1" x14ac:dyDescent="0.2">
      <c r="A2135" s="29">
        <v>601119</v>
      </c>
      <c r="B2135" s="26" t="s">
        <v>6242</v>
      </c>
      <c r="C2135" s="30" t="s">
        <v>5527</v>
      </c>
    </row>
    <row r="2136" spans="1:3" ht="14.25" customHeight="1" x14ac:dyDescent="0.2">
      <c r="A2136" s="29">
        <v>601125</v>
      </c>
      <c r="B2136" s="26" t="s">
        <v>1572</v>
      </c>
      <c r="C2136" s="30" t="s">
        <v>5527</v>
      </c>
    </row>
    <row r="2137" spans="1:3" ht="14.25" customHeight="1" x14ac:dyDescent="0.2">
      <c r="A2137" s="29">
        <v>601126</v>
      </c>
      <c r="B2137" s="26" t="s">
        <v>6243</v>
      </c>
      <c r="C2137" s="30" t="s">
        <v>5527</v>
      </c>
    </row>
    <row r="2138" spans="1:3" ht="14.25" customHeight="1" x14ac:dyDescent="0.2">
      <c r="A2138" s="29">
        <v>601127</v>
      </c>
      <c r="B2138" s="26" t="s">
        <v>6244</v>
      </c>
      <c r="C2138" s="30" t="s">
        <v>5527</v>
      </c>
    </row>
    <row r="2139" spans="1:3" ht="14.25" customHeight="1" x14ac:dyDescent="0.2">
      <c r="A2139" s="29">
        <v>601128</v>
      </c>
      <c r="B2139" s="26" t="s">
        <v>6245</v>
      </c>
      <c r="C2139" s="30" t="s">
        <v>5527</v>
      </c>
    </row>
    <row r="2140" spans="1:3" ht="14.25" customHeight="1" x14ac:dyDescent="0.2">
      <c r="A2140" s="29">
        <v>601132</v>
      </c>
      <c r="B2140" s="26" t="s">
        <v>6246</v>
      </c>
      <c r="C2140" s="30" t="s">
        <v>5527</v>
      </c>
    </row>
    <row r="2141" spans="1:3" ht="14.25" customHeight="1" x14ac:dyDescent="0.2">
      <c r="A2141" s="29">
        <v>601133</v>
      </c>
      <c r="B2141" s="26" t="s">
        <v>6247</v>
      </c>
      <c r="C2141" s="30" t="s">
        <v>5527</v>
      </c>
    </row>
    <row r="2142" spans="1:3" ht="14.25" customHeight="1" x14ac:dyDescent="0.2">
      <c r="A2142" s="29">
        <v>601135</v>
      </c>
      <c r="B2142" s="26" t="s">
        <v>6248</v>
      </c>
      <c r="C2142" s="30" t="s">
        <v>5527</v>
      </c>
    </row>
    <row r="2143" spans="1:3" ht="14.25" customHeight="1" x14ac:dyDescent="0.2">
      <c r="A2143" s="29">
        <v>601137</v>
      </c>
      <c r="B2143" s="26" t="s">
        <v>6249</v>
      </c>
      <c r="C2143" s="30" t="s">
        <v>5527</v>
      </c>
    </row>
    <row r="2144" spans="1:3" ht="14.25" customHeight="1" x14ac:dyDescent="0.2">
      <c r="A2144" s="29">
        <v>601138</v>
      </c>
      <c r="B2144" s="26" t="s">
        <v>6250</v>
      </c>
      <c r="C2144" s="30" t="s">
        <v>5527</v>
      </c>
    </row>
    <row r="2145" spans="1:3" ht="14.25" customHeight="1" x14ac:dyDescent="0.2">
      <c r="A2145" s="29">
        <v>601139</v>
      </c>
      <c r="B2145" s="26" t="s">
        <v>6251</v>
      </c>
      <c r="C2145" s="30" t="s">
        <v>5527</v>
      </c>
    </row>
    <row r="2146" spans="1:3" ht="14.25" customHeight="1" x14ac:dyDescent="0.2">
      <c r="A2146" s="29">
        <v>601141</v>
      </c>
      <c r="B2146" s="26" t="s">
        <v>6252</v>
      </c>
      <c r="C2146" s="30" t="s">
        <v>5527</v>
      </c>
    </row>
    <row r="2147" spans="1:3" ht="14.25" customHeight="1" x14ac:dyDescent="0.2">
      <c r="A2147" s="29">
        <v>601153</v>
      </c>
      <c r="B2147" s="26" t="s">
        <v>6253</v>
      </c>
      <c r="C2147" s="30" t="s">
        <v>5527</v>
      </c>
    </row>
    <row r="2148" spans="1:3" ht="14.25" customHeight="1" x14ac:dyDescent="0.2">
      <c r="A2148" s="29">
        <v>601154</v>
      </c>
      <c r="B2148" s="26" t="s">
        <v>6254</v>
      </c>
      <c r="C2148" s="30" t="s">
        <v>5527</v>
      </c>
    </row>
    <row r="2149" spans="1:3" ht="14.25" customHeight="1" x14ac:dyDescent="0.2">
      <c r="A2149" s="29">
        <v>601155</v>
      </c>
      <c r="B2149" s="26" t="s">
        <v>6255</v>
      </c>
      <c r="C2149" s="30" t="s">
        <v>5527</v>
      </c>
    </row>
    <row r="2150" spans="1:3" ht="14.25" customHeight="1" x14ac:dyDescent="0.2">
      <c r="A2150" s="29">
        <v>601156</v>
      </c>
      <c r="B2150" s="26" t="s">
        <v>1573</v>
      </c>
      <c r="C2150" s="30" t="s">
        <v>5527</v>
      </c>
    </row>
    <row r="2151" spans="1:3" ht="14.25" customHeight="1" x14ac:dyDescent="0.2">
      <c r="A2151" s="29">
        <v>601157</v>
      </c>
      <c r="B2151" s="26" t="s">
        <v>6256</v>
      </c>
      <c r="C2151" s="30" t="s">
        <v>5527</v>
      </c>
    </row>
    <row r="2152" spans="1:3" ht="14.25" customHeight="1" x14ac:dyDescent="0.2">
      <c r="A2152" s="29">
        <v>601158</v>
      </c>
      <c r="B2152" s="26" t="s">
        <v>6257</v>
      </c>
      <c r="C2152" s="30" t="s">
        <v>5527</v>
      </c>
    </row>
    <row r="2153" spans="1:3" ht="14.25" customHeight="1" x14ac:dyDescent="0.2">
      <c r="A2153" s="29">
        <v>601169</v>
      </c>
      <c r="B2153" s="26" t="s">
        <v>6258</v>
      </c>
      <c r="C2153" s="30" t="s">
        <v>5527</v>
      </c>
    </row>
    <row r="2154" spans="1:3" ht="14.25" customHeight="1" x14ac:dyDescent="0.2">
      <c r="A2154" s="29">
        <v>601174</v>
      </c>
      <c r="B2154" s="26" t="s">
        <v>6259</v>
      </c>
      <c r="C2154" s="30" t="s">
        <v>5527</v>
      </c>
    </row>
    <row r="2155" spans="1:3" ht="14.25" customHeight="1" x14ac:dyDescent="0.2">
      <c r="A2155" s="29">
        <v>601175</v>
      </c>
      <c r="B2155" s="26" t="s">
        <v>6260</v>
      </c>
      <c r="C2155" s="30" t="s">
        <v>5527</v>
      </c>
    </row>
    <row r="2156" spans="1:3" ht="14.25" customHeight="1" x14ac:dyDescent="0.2">
      <c r="A2156" s="29">
        <v>601186</v>
      </c>
      <c r="B2156" s="26" t="s">
        <v>1574</v>
      </c>
      <c r="C2156" s="30" t="s">
        <v>134</v>
      </c>
    </row>
    <row r="2157" spans="1:3" ht="14.25" customHeight="1" x14ac:dyDescent="0.2">
      <c r="A2157" s="29">
        <v>601188</v>
      </c>
      <c r="B2157" s="26" t="s">
        <v>1575</v>
      </c>
      <c r="C2157" s="30" t="s">
        <v>73</v>
      </c>
    </row>
    <row r="2158" spans="1:3" ht="14.25" customHeight="1" x14ac:dyDescent="0.2">
      <c r="A2158" s="29">
        <v>601192</v>
      </c>
      <c r="B2158" s="26" t="s">
        <v>1576</v>
      </c>
      <c r="C2158" s="30" t="s">
        <v>134</v>
      </c>
    </row>
    <row r="2159" spans="1:3" ht="14.25" customHeight="1" x14ac:dyDescent="0.2">
      <c r="A2159" s="29">
        <v>601193</v>
      </c>
      <c r="B2159" s="26" t="s">
        <v>1577</v>
      </c>
      <c r="C2159" s="30" t="s">
        <v>73</v>
      </c>
    </row>
    <row r="2160" spans="1:3" ht="14.25" customHeight="1" x14ac:dyDescent="0.2">
      <c r="A2160" s="29">
        <v>601194</v>
      </c>
      <c r="B2160" s="26" t="s">
        <v>1577</v>
      </c>
      <c r="C2160" s="30" t="s">
        <v>5548</v>
      </c>
    </row>
    <row r="2161" spans="1:3" ht="14.25" customHeight="1" x14ac:dyDescent="0.2">
      <c r="A2161" s="29">
        <v>601195</v>
      </c>
      <c r="B2161" s="26" t="s">
        <v>1578</v>
      </c>
      <c r="C2161" s="30" t="s">
        <v>73</v>
      </c>
    </row>
    <row r="2162" spans="1:3" ht="14.25" customHeight="1" x14ac:dyDescent="0.2">
      <c r="A2162" s="29">
        <v>601196</v>
      </c>
      <c r="B2162" s="26" t="s">
        <v>1564</v>
      </c>
      <c r="C2162" s="30" t="s">
        <v>73</v>
      </c>
    </row>
    <row r="2163" spans="1:3" ht="14.25" customHeight="1" x14ac:dyDescent="0.2">
      <c r="A2163" s="29">
        <v>601201</v>
      </c>
      <c r="B2163" s="26" t="s">
        <v>1579</v>
      </c>
      <c r="C2163" s="30" t="s">
        <v>73</v>
      </c>
    </row>
    <row r="2164" spans="1:3" ht="14.25" customHeight="1" x14ac:dyDescent="0.2">
      <c r="A2164" s="29">
        <v>601204</v>
      </c>
      <c r="B2164" s="26" t="s">
        <v>1580</v>
      </c>
      <c r="C2164" s="30" t="s">
        <v>48</v>
      </c>
    </row>
    <row r="2165" spans="1:3" ht="14.25" customHeight="1" x14ac:dyDescent="0.2">
      <c r="A2165" s="29">
        <v>601211</v>
      </c>
      <c r="B2165" s="26" t="s">
        <v>1581</v>
      </c>
      <c r="C2165" s="30" t="s">
        <v>73</v>
      </c>
    </row>
    <row r="2166" spans="1:3" ht="14.25" customHeight="1" x14ac:dyDescent="0.2">
      <c r="A2166" s="29">
        <v>601212</v>
      </c>
      <c r="B2166" s="26" t="s">
        <v>1582</v>
      </c>
      <c r="C2166" s="30" t="s">
        <v>73</v>
      </c>
    </row>
    <row r="2167" spans="1:3" ht="14.25" customHeight="1" x14ac:dyDescent="0.2">
      <c r="A2167" s="29">
        <v>601213</v>
      </c>
      <c r="B2167" s="26" t="s">
        <v>6261</v>
      </c>
      <c r="C2167" s="30" t="s">
        <v>5527</v>
      </c>
    </row>
    <row r="2168" spans="1:3" ht="14.25" customHeight="1" x14ac:dyDescent="0.2">
      <c r="A2168" s="29">
        <v>601217</v>
      </c>
      <c r="B2168" s="26" t="s">
        <v>6262</v>
      </c>
      <c r="C2168" s="30" t="s">
        <v>5527</v>
      </c>
    </row>
    <row r="2169" spans="1:3" ht="14.25" customHeight="1" x14ac:dyDescent="0.2">
      <c r="A2169" s="29">
        <v>601219</v>
      </c>
      <c r="B2169" s="26" t="s">
        <v>6263</v>
      </c>
      <c r="C2169" s="30" t="s">
        <v>5527</v>
      </c>
    </row>
    <row r="2170" spans="1:3" ht="14.25" customHeight="1" x14ac:dyDescent="0.2">
      <c r="A2170" s="29">
        <v>601225</v>
      </c>
      <c r="B2170" s="26" t="s">
        <v>1583</v>
      </c>
      <c r="C2170" s="30" t="s">
        <v>73</v>
      </c>
    </row>
    <row r="2171" spans="1:3" ht="14.25" customHeight="1" x14ac:dyDescent="0.2">
      <c r="A2171" s="29">
        <v>601226</v>
      </c>
      <c r="B2171" s="26" t="s">
        <v>6264</v>
      </c>
      <c r="C2171" s="30" t="s">
        <v>5527</v>
      </c>
    </row>
    <row r="2172" spans="1:3" ht="14.25" customHeight="1" x14ac:dyDescent="0.2">
      <c r="A2172" s="29">
        <v>601228</v>
      </c>
      <c r="B2172" s="26" t="s">
        <v>6265</v>
      </c>
      <c r="C2172" s="30" t="s">
        <v>5527</v>
      </c>
    </row>
    <row r="2173" spans="1:3" ht="14.25" customHeight="1" x14ac:dyDescent="0.2">
      <c r="A2173" s="29">
        <v>601230</v>
      </c>
      <c r="B2173" s="26" t="s">
        <v>1584</v>
      </c>
      <c r="C2173" s="30" t="s">
        <v>134</v>
      </c>
    </row>
    <row r="2174" spans="1:3" ht="14.25" customHeight="1" x14ac:dyDescent="0.2">
      <c r="A2174" s="29">
        <v>601231</v>
      </c>
      <c r="B2174" s="26" t="s">
        <v>1584</v>
      </c>
      <c r="C2174" s="30" t="s">
        <v>73</v>
      </c>
    </row>
    <row r="2175" spans="1:3" ht="14.25" customHeight="1" x14ac:dyDescent="0.2">
      <c r="A2175" s="29">
        <v>601232</v>
      </c>
      <c r="B2175" s="26" t="s">
        <v>6266</v>
      </c>
      <c r="C2175" s="30" t="s">
        <v>5527</v>
      </c>
    </row>
    <row r="2176" spans="1:3" ht="14.25" customHeight="1" x14ac:dyDescent="0.2">
      <c r="A2176" s="29">
        <v>601247</v>
      </c>
      <c r="B2176" s="26" t="s">
        <v>1585</v>
      </c>
      <c r="C2176" s="30" t="s">
        <v>5606</v>
      </c>
    </row>
    <row r="2177" spans="1:3" ht="14.25" customHeight="1" x14ac:dyDescent="0.2">
      <c r="A2177" s="29">
        <v>601248</v>
      </c>
      <c r="B2177" s="26" t="s">
        <v>5029</v>
      </c>
      <c r="C2177" s="30" t="s">
        <v>73</v>
      </c>
    </row>
    <row r="2178" spans="1:3" ht="14.25" customHeight="1" x14ac:dyDescent="0.2">
      <c r="A2178" s="29">
        <v>601250</v>
      </c>
      <c r="B2178" s="26" t="s">
        <v>1586</v>
      </c>
      <c r="C2178" s="30" t="s">
        <v>73</v>
      </c>
    </row>
    <row r="2179" spans="1:3" ht="14.25" customHeight="1" x14ac:dyDescent="0.2">
      <c r="A2179" s="29">
        <v>601251</v>
      </c>
      <c r="B2179" s="26" t="s">
        <v>1587</v>
      </c>
      <c r="C2179" s="30" t="s">
        <v>73</v>
      </c>
    </row>
    <row r="2180" spans="1:3" ht="14.25" customHeight="1" x14ac:dyDescent="0.2">
      <c r="A2180" s="29">
        <v>601270</v>
      </c>
      <c r="B2180" s="26" t="s">
        <v>6267</v>
      </c>
      <c r="C2180" s="30" t="s">
        <v>73</v>
      </c>
    </row>
    <row r="2181" spans="1:3" ht="14.25" customHeight="1" x14ac:dyDescent="0.2">
      <c r="A2181" s="29">
        <v>601275</v>
      </c>
      <c r="B2181" s="26" t="s">
        <v>1588</v>
      </c>
      <c r="C2181" s="30" t="s">
        <v>5621</v>
      </c>
    </row>
    <row r="2182" spans="1:3" ht="14.25" customHeight="1" x14ac:dyDescent="0.2">
      <c r="A2182" s="29">
        <v>601279</v>
      </c>
      <c r="B2182" s="26" t="s">
        <v>1589</v>
      </c>
      <c r="C2182" s="30" t="s">
        <v>73</v>
      </c>
    </row>
    <row r="2183" spans="1:3" ht="14.25" customHeight="1" x14ac:dyDescent="0.2">
      <c r="A2183" s="29">
        <v>601281</v>
      </c>
      <c r="B2183" s="26" t="s">
        <v>6268</v>
      </c>
      <c r="C2183" s="30" t="s">
        <v>5527</v>
      </c>
    </row>
    <row r="2184" spans="1:3" ht="14.25" customHeight="1" x14ac:dyDescent="0.2">
      <c r="A2184" s="29">
        <v>601285</v>
      </c>
      <c r="B2184" s="26" t="s">
        <v>6269</v>
      </c>
      <c r="C2184" s="30" t="s">
        <v>5602</v>
      </c>
    </row>
    <row r="2185" spans="1:3" ht="14.25" customHeight="1" x14ac:dyDescent="0.2">
      <c r="A2185" s="29">
        <v>601301</v>
      </c>
      <c r="B2185" s="26" t="s">
        <v>1590</v>
      </c>
      <c r="C2185" s="30" t="s">
        <v>73</v>
      </c>
    </row>
    <row r="2186" spans="1:3" ht="14.25" customHeight="1" x14ac:dyDescent="0.2">
      <c r="A2186" s="29">
        <v>601307</v>
      </c>
      <c r="B2186" s="26" t="s">
        <v>1591</v>
      </c>
      <c r="C2186" s="30" t="s">
        <v>73</v>
      </c>
    </row>
    <row r="2187" spans="1:3" ht="14.25" customHeight="1" x14ac:dyDescent="0.2">
      <c r="A2187" s="29">
        <v>601310</v>
      </c>
      <c r="B2187" s="26" t="s">
        <v>1592</v>
      </c>
      <c r="C2187" s="30" t="s">
        <v>73</v>
      </c>
    </row>
    <row r="2188" spans="1:3" ht="14.25" customHeight="1" x14ac:dyDescent="0.2">
      <c r="A2188" s="29">
        <v>601311</v>
      </c>
      <c r="B2188" s="26" t="s">
        <v>1593</v>
      </c>
      <c r="C2188" s="30" t="s">
        <v>73</v>
      </c>
    </row>
    <row r="2189" spans="1:3" ht="14.25" customHeight="1" x14ac:dyDescent="0.2">
      <c r="A2189" s="29">
        <v>601318</v>
      </c>
      <c r="B2189" s="26" t="s">
        <v>1577</v>
      </c>
      <c r="C2189" s="30" t="s">
        <v>5785</v>
      </c>
    </row>
    <row r="2190" spans="1:3" ht="14.25" customHeight="1" x14ac:dyDescent="0.2">
      <c r="A2190" s="29">
        <v>601323</v>
      </c>
      <c r="B2190" s="26" t="s">
        <v>1594</v>
      </c>
      <c r="C2190" s="30" t="s">
        <v>73</v>
      </c>
    </row>
    <row r="2191" spans="1:3" ht="14.25" customHeight="1" x14ac:dyDescent="0.2">
      <c r="A2191" s="29">
        <v>601327</v>
      </c>
      <c r="B2191" s="26" t="s">
        <v>6270</v>
      </c>
      <c r="C2191" s="30" t="s">
        <v>5527</v>
      </c>
    </row>
    <row r="2192" spans="1:3" ht="14.25" customHeight="1" x14ac:dyDescent="0.2">
      <c r="A2192" s="29">
        <v>601329</v>
      </c>
      <c r="B2192" s="26" t="s">
        <v>1596</v>
      </c>
      <c r="C2192" s="30" t="s">
        <v>134</v>
      </c>
    </row>
    <row r="2193" spans="1:3" ht="14.25" customHeight="1" x14ac:dyDescent="0.2">
      <c r="A2193" s="29">
        <v>601331</v>
      </c>
      <c r="B2193" s="26" t="s">
        <v>1597</v>
      </c>
      <c r="C2193" s="30" t="s">
        <v>5621</v>
      </c>
    </row>
    <row r="2194" spans="1:3" ht="14.25" customHeight="1" x14ac:dyDescent="0.2">
      <c r="A2194" s="29">
        <v>601340</v>
      </c>
      <c r="B2194" s="26" t="s">
        <v>1598</v>
      </c>
      <c r="C2194" s="30" t="s">
        <v>134</v>
      </c>
    </row>
    <row r="2195" spans="1:3" ht="14.25" customHeight="1" x14ac:dyDescent="0.2">
      <c r="A2195" s="29">
        <v>601341</v>
      </c>
      <c r="B2195" s="26" t="s">
        <v>1599</v>
      </c>
      <c r="C2195" s="30" t="s">
        <v>5606</v>
      </c>
    </row>
    <row r="2196" spans="1:3" ht="14.25" customHeight="1" x14ac:dyDescent="0.2">
      <c r="A2196" s="29">
        <v>601347</v>
      </c>
      <c r="B2196" s="26" t="s">
        <v>1600</v>
      </c>
      <c r="C2196" s="30" t="s">
        <v>5527</v>
      </c>
    </row>
    <row r="2197" spans="1:3" ht="14.25" customHeight="1" x14ac:dyDescent="0.2">
      <c r="A2197" s="29">
        <v>601348</v>
      </c>
      <c r="B2197" s="26" t="s">
        <v>1601</v>
      </c>
      <c r="C2197" s="30" t="s">
        <v>5621</v>
      </c>
    </row>
    <row r="2198" spans="1:3" ht="14.25" customHeight="1" x14ac:dyDescent="0.2">
      <c r="A2198" s="29">
        <v>601353</v>
      </c>
      <c r="B2198" s="26" t="s">
        <v>1597</v>
      </c>
      <c r="C2198" s="30" t="s">
        <v>134</v>
      </c>
    </row>
    <row r="2199" spans="1:3" ht="14.25" customHeight="1" x14ac:dyDescent="0.2">
      <c r="A2199" s="29">
        <v>601360</v>
      </c>
      <c r="B2199" s="26" t="s">
        <v>1602</v>
      </c>
      <c r="C2199" s="30" t="s">
        <v>5606</v>
      </c>
    </row>
    <row r="2200" spans="1:3" ht="14.25" customHeight="1" x14ac:dyDescent="0.2">
      <c r="A2200" s="29">
        <v>601363</v>
      </c>
      <c r="B2200" s="26" t="s">
        <v>1603</v>
      </c>
      <c r="C2200" s="30" t="s">
        <v>73</v>
      </c>
    </row>
    <row r="2201" spans="1:3" ht="14.25" customHeight="1" x14ac:dyDescent="0.2">
      <c r="A2201" s="29">
        <v>601365</v>
      </c>
      <c r="B2201" s="26" t="s">
        <v>1597</v>
      </c>
      <c r="C2201" s="30" t="s">
        <v>73</v>
      </c>
    </row>
    <row r="2202" spans="1:3" ht="14.25" customHeight="1" x14ac:dyDescent="0.2">
      <c r="A2202" s="29">
        <v>601369</v>
      </c>
      <c r="B2202" s="26" t="s">
        <v>1067</v>
      </c>
      <c r="C2202" s="30" t="s">
        <v>5621</v>
      </c>
    </row>
    <row r="2203" spans="1:3" ht="14.25" customHeight="1" x14ac:dyDescent="0.2">
      <c r="A2203" s="29">
        <v>601401</v>
      </c>
      <c r="B2203" s="26" t="s">
        <v>1604</v>
      </c>
      <c r="C2203" s="30" t="s">
        <v>5621</v>
      </c>
    </row>
    <row r="2204" spans="1:3" ht="14.25" customHeight="1" x14ac:dyDescent="0.2">
      <c r="A2204" s="29">
        <v>601404</v>
      </c>
      <c r="B2204" s="26" t="s">
        <v>1605</v>
      </c>
      <c r="C2204" s="30" t="s">
        <v>5621</v>
      </c>
    </row>
    <row r="2205" spans="1:3" ht="14.25" customHeight="1" x14ac:dyDescent="0.2">
      <c r="A2205" s="29">
        <v>601406</v>
      </c>
      <c r="B2205" s="26" t="s">
        <v>6271</v>
      </c>
      <c r="C2205" s="30" t="s">
        <v>5527</v>
      </c>
    </row>
    <row r="2206" spans="1:3" ht="14.25" customHeight="1" x14ac:dyDescent="0.2">
      <c r="A2206" s="29">
        <v>601407</v>
      </c>
      <c r="B2206" s="26" t="s">
        <v>6272</v>
      </c>
      <c r="C2206" s="30" t="s">
        <v>5527</v>
      </c>
    </row>
    <row r="2207" spans="1:3" ht="14.25" customHeight="1" x14ac:dyDescent="0.2">
      <c r="A2207" s="29">
        <v>601408</v>
      </c>
      <c r="B2207" s="26" t="s">
        <v>1606</v>
      </c>
      <c r="C2207" s="30" t="s">
        <v>134</v>
      </c>
    </row>
    <row r="2208" spans="1:3" ht="14.25" customHeight="1" x14ac:dyDescent="0.2">
      <c r="A2208" s="29">
        <v>601409</v>
      </c>
      <c r="B2208" s="26" t="s">
        <v>6273</v>
      </c>
      <c r="C2208" s="30" t="s">
        <v>5527</v>
      </c>
    </row>
    <row r="2209" spans="1:3" ht="14.25" customHeight="1" x14ac:dyDescent="0.2">
      <c r="A2209" s="29">
        <v>601411</v>
      </c>
      <c r="B2209" s="26" t="s">
        <v>6274</v>
      </c>
      <c r="C2209" s="30" t="s">
        <v>5527</v>
      </c>
    </row>
    <row r="2210" spans="1:3" ht="14.25" customHeight="1" x14ac:dyDescent="0.2">
      <c r="A2210" s="29">
        <v>601412</v>
      </c>
      <c r="B2210" s="26" t="s">
        <v>6275</v>
      </c>
      <c r="C2210" s="30" t="s">
        <v>5527</v>
      </c>
    </row>
    <row r="2211" spans="1:3" ht="14.25" customHeight="1" x14ac:dyDescent="0.2">
      <c r="A2211" s="29">
        <v>601414</v>
      </c>
      <c r="B2211" s="26" t="s">
        <v>6276</v>
      </c>
      <c r="C2211" s="30" t="s">
        <v>5527</v>
      </c>
    </row>
    <row r="2212" spans="1:3" ht="14.25" customHeight="1" x14ac:dyDescent="0.2">
      <c r="A2212" s="29">
        <v>601418</v>
      </c>
      <c r="B2212" s="26" t="s">
        <v>1607</v>
      </c>
      <c r="C2212" s="30" t="s">
        <v>134</v>
      </c>
    </row>
    <row r="2213" spans="1:3" ht="14.25" customHeight="1" x14ac:dyDescent="0.2">
      <c r="A2213" s="29">
        <v>601419</v>
      </c>
      <c r="B2213" s="26" t="s">
        <v>1608</v>
      </c>
      <c r="C2213" s="30" t="s">
        <v>134</v>
      </c>
    </row>
    <row r="2214" spans="1:3" ht="14.25" customHeight="1" x14ac:dyDescent="0.2">
      <c r="A2214" s="29">
        <v>601421</v>
      </c>
      <c r="B2214" s="26" t="s">
        <v>1609</v>
      </c>
      <c r="C2214" s="30" t="s">
        <v>134</v>
      </c>
    </row>
    <row r="2215" spans="1:3" ht="14.25" customHeight="1" x14ac:dyDescent="0.2">
      <c r="A2215" s="29">
        <v>601422</v>
      </c>
      <c r="B2215" s="26" t="s">
        <v>1610</v>
      </c>
      <c r="C2215" s="30" t="s">
        <v>73</v>
      </c>
    </row>
    <row r="2216" spans="1:3" ht="14.25" customHeight="1" x14ac:dyDescent="0.2">
      <c r="A2216" s="29">
        <v>601423</v>
      </c>
      <c r="B2216" s="26" t="s">
        <v>1611</v>
      </c>
      <c r="C2216" s="30" t="s">
        <v>73</v>
      </c>
    </row>
    <row r="2217" spans="1:3" ht="14.25" customHeight="1" x14ac:dyDescent="0.2">
      <c r="A2217" s="29">
        <v>601424</v>
      </c>
      <c r="B2217" s="26" t="s">
        <v>1612</v>
      </c>
      <c r="C2217" s="30" t="s">
        <v>5606</v>
      </c>
    </row>
    <row r="2218" spans="1:3" ht="14.25" customHeight="1" x14ac:dyDescent="0.2">
      <c r="A2218" s="29">
        <v>601445</v>
      </c>
      <c r="B2218" s="26" t="s">
        <v>1613</v>
      </c>
      <c r="C2218" s="30" t="s">
        <v>5621</v>
      </c>
    </row>
    <row r="2219" spans="1:3" ht="14.25" customHeight="1" x14ac:dyDescent="0.2">
      <c r="A2219" s="29">
        <v>601446</v>
      </c>
      <c r="B2219" s="26" t="s">
        <v>1614</v>
      </c>
      <c r="C2219" s="30" t="s">
        <v>5621</v>
      </c>
    </row>
    <row r="2220" spans="1:3" ht="14.25" customHeight="1" x14ac:dyDescent="0.2">
      <c r="A2220" s="29">
        <v>601447</v>
      </c>
      <c r="B2220" s="26" t="s">
        <v>1615</v>
      </c>
      <c r="C2220" s="30" t="s">
        <v>5621</v>
      </c>
    </row>
    <row r="2221" spans="1:3" ht="14.25" customHeight="1" x14ac:dyDescent="0.2">
      <c r="A2221" s="29">
        <v>601448</v>
      </c>
      <c r="B2221" s="26" t="s">
        <v>1616</v>
      </c>
      <c r="C2221" s="30" t="s">
        <v>5621</v>
      </c>
    </row>
    <row r="2222" spans="1:3" ht="14.25" customHeight="1" x14ac:dyDescent="0.2">
      <c r="A2222" s="29">
        <v>601449</v>
      </c>
      <c r="B2222" s="26" t="s">
        <v>1617</v>
      </c>
      <c r="C2222" s="30" t="s">
        <v>5621</v>
      </c>
    </row>
    <row r="2223" spans="1:3" ht="14.25" customHeight="1" x14ac:dyDescent="0.2">
      <c r="A2223" s="29">
        <v>601461</v>
      </c>
      <c r="B2223" s="26" t="s">
        <v>1618</v>
      </c>
      <c r="C2223" s="30" t="s">
        <v>5527</v>
      </c>
    </row>
    <row r="2224" spans="1:3" ht="14.25" customHeight="1" x14ac:dyDescent="0.2">
      <c r="A2224" s="29">
        <v>601462</v>
      </c>
      <c r="B2224" s="26" t="s">
        <v>6277</v>
      </c>
      <c r="C2224" s="30" t="s">
        <v>5527</v>
      </c>
    </row>
    <row r="2225" spans="1:3" ht="14.25" customHeight="1" x14ac:dyDescent="0.2">
      <c r="A2225" s="29">
        <v>601463</v>
      </c>
      <c r="B2225" s="26" t="s">
        <v>6278</v>
      </c>
      <c r="C2225" s="30" t="s">
        <v>5527</v>
      </c>
    </row>
    <row r="2226" spans="1:3" ht="14.25" customHeight="1" x14ac:dyDescent="0.2">
      <c r="A2226" s="29">
        <v>601464</v>
      </c>
      <c r="B2226" s="26" t="s">
        <v>6279</v>
      </c>
      <c r="C2226" s="30" t="s">
        <v>5527</v>
      </c>
    </row>
    <row r="2227" spans="1:3" ht="14.25" customHeight="1" x14ac:dyDescent="0.2">
      <c r="A2227" s="29">
        <v>601465</v>
      </c>
      <c r="B2227" s="26" t="s">
        <v>1619</v>
      </c>
      <c r="C2227" s="30" t="s">
        <v>5621</v>
      </c>
    </row>
    <row r="2228" spans="1:3" ht="14.25" customHeight="1" x14ac:dyDescent="0.2">
      <c r="A2228" s="29">
        <v>601466</v>
      </c>
      <c r="B2228" s="26" t="s">
        <v>1620</v>
      </c>
      <c r="C2228" s="30" t="s">
        <v>5621</v>
      </c>
    </row>
    <row r="2229" spans="1:3" ht="14.25" customHeight="1" x14ac:dyDescent="0.2">
      <c r="A2229" s="29">
        <v>601467</v>
      </c>
      <c r="B2229" s="26" t="s">
        <v>6280</v>
      </c>
      <c r="C2229" s="30" t="s">
        <v>5527</v>
      </c>
    </row>
    <row r="2230" spans="1:3" ht="14.25" customHeight="1" x14ac:dyDescent="0.2">
      <c r="A2230" s="29">
        <v>601468</v>
      </c>
      <c r="B2230" s="26" t="s">
        <v>6281</v>
      </c>
      <c r="C2230" s="30" t="s">
        <v>5527</v>
      </c>
    </row>
    <row r="2231" spans="1:3" ht="14.25" customHeight="1" x14ac:dyDescent="0.2">
      <c r="A2231" s="29">
        <v>601469</v>
      </c>
      <c r="B2231" s="26" t="s">
        <v>6282</v>
      </c>
      <c r="C2231" s="30" t="s">
        <v>5527</v>
      </c>
    </row>
    <row r="2232" spans="1:3" ht="14.25" customHeight="1" x14ac:dyDescent="0.2">
      <c r="A2232" s="29">
        <v>601490</v>
      </c>
      <c r="B2232" s="26" t="s">
        <v>1621</v>
      </c>
      <c r="C2232" s="30" t="s">
        <v>5621</v>
      </c>
    </row>
    <row r="2233" spans="1:3" ht="14.25" customHeight="1" x14ac:dyDescent="0.2">
      <c r="A2233" s="29">
        <v>601491</v>
      </c>
      <c r="B2233" s="26" t="s">
        <v>1622</v>
      </c>
      <c r="C2233" s="30" t="s">
        <v>5621</v>
      </c>
    </row>
    <row r="2234" spans="1:3" ht="14.25" customHeight="1" x14ac:dyDescent="0.2">
      <c r="A2234" s="29">
        <v>601492</v>
      </c>
      <c r="B2234" s="26" t="s">
        <v>1623</v>
      </c>
      <c r="C2234" s="30" t="s">
        <v>5621</v>
      </c>
    </row>
    <row r="2235" spans="1:3" ht="14.25" customHeight="1" x14ac:dyDescent="0.2">
      <c r="A2235" s="29">
        <v>601493</v>
      </c>
      <c r="B2235" s="26" t="s">
        <v>1624</v>
      </c>
      <c r="C2235" s="30" t="s">
        <v>5621</v>
      </c>
    </row>
    <row r="2236" spans="1:3" ht="14.25" customHeight="1" x14ac:dyDescent="0.2">
      <c r="A2236" s="29">
        <v>601494</v>
      </c>
      <c r="B2236" s="26" t="s">
        <v>1625</v>
      </c>
      <c r="C2236" s="30" t="s">
        <v>5621</v>
      </c>
    </row>
    <row r="2237" spans="1:3" ht="14.25" customHeight="1" x14ac:dyDescent="0.2">
      <c r="A2237" s="29">
        <v>601495</v>
      </c>
      <c r="B2237" s="26" t="s">
        <v>1626</v>
      </c>
      <c r="C2237" s="30" t="s">
        <v>5621</v>
      </c>
    </row>
    <row r="2238" spans="1:3" ht="14.25" customHeight="1" x14ac:dyDescent="0.2">
      <c r="A2238" s="29">
        <v>601496</v>
      </c>
      <c r="B2238" s="26" t="s">
        <v>1627</v>
      </c>
      <c r="C2238" s="30" t="s">
        <v>5527</v>
      </c>
    </row>
    <row r="2239" spans="1:3" ht="14.25" customHeight="1" x14ac:dyDescent="0.2">
      <c r="A2239" s="29">
        <v>601497</v>
      </c>
      <c r="B2239" s="26" t="s">
        <v>1628</v>
      </c>
      <c r="C2239" s="30" t="s">
        <v>5527</v>
      </c>
    </row>
    <row r="2240" spans="1:3" ht="14.25" customHeight="1" x14ac:dyDescent="0.2">
      <c r="A2240" s="29">
        <v>601498</v>
      </c>
      <c r="B2240" s="26" t="s">
        <v>1629</v>
      </c>
      <c r="C2240" s="30" t="s">
        <v>5527</v>
      </c>
    </row>
    <row r="2241" spans="1:3" ht="14.25" customHeight="1" x14ac:dyDescent="0.2">
      <c r="A2241" s="29">
        <v>601502</v>
      </c>
      <c r="B2241" s="26" t="s">
        <v>6283</v>
      </c>
      <c r="C2241" s="30" t="s">
        <v>134</v>
      </c>
    </row>
    <row r="2242" spans="1:3" ht="14.25" customHeight="1" x14ac:dyDescent="0.2">
      <c r="A2242" s="29">
        <v>601504</v>
      </c>
      <c r="B2242" s="26" t="s">
        <v>6284</v>
      </c>
      <c r="C2242" s="30" t="s">
        <v>134</v>
      </c>
    </row>
    <row r="2243" spans="1:3" ht="14.25" customHeight="1" x14ac:dyDescent="0.2">
      <c r="A2243" s="29">
        <v>601505</v>
      </c>
      <c r="B2243" s="26" t="s">
        <v>6285</v>
      </c>
      <c r="C2243" s="30" t="s">
        <v>134</v>
      </c>
    </row>
    <row r="2244" spans="1:3" ht="14.25" customHeight="1" x14ac:dyDescent="0.2">
      <c r="A2244" s="29">
        <v>601509</v>
      </c>
      <c r="B2244" s="26" t="s">
        <v>1630</v>
      </c>
      <c r="C2244" s="30" t="s">
        <v>5527</v>
      </c>
    </row>
    <row r="2245" spans="1:3" ht="14.25" customHeight="1" x14ac:dyDescent="0.2">
      <c r="A2245" s="29">
        <v>601510</v>
      </c>
      <c r="B2245" s="26" t="s">
        <v>1631</v>
      </c>
      <c r="C2245" s="30" t="s">
        <v>134</v>
      </c>
    </row>
    <row r="2246" spans="1:3" ht="14.25" customHeight="1" x14ac:dyDescent="0.2">
      <c r="A2246" s="29">
        <v>601511</v>
      </c>
      <c r="B2246" s="26" t="s">
        <v>1632</v>
      </c>
      <c r="C2246" s="30" t="s">
        <v>5527</v>
      </c>
    </row>
    <row r="2247" spans="1:3" ht="14.25" customHeight="1" x14ac:dyDescent="0.2">
      <c r="A2247" s="29">
        <v>601512</v>
      </c>
      <c r="B2247" s="26" t="s">
        <v>6286</v>
      </c>
      <c r="C2247" s="30" t="s">
        <v>134</v>
      </c>
    </row>
    <row r="2248" spans="1:3" ht="14.25" customHeight="1" x14ac:dyDescent="0.2">
      <c r="A2248" s="29">
        <v>601513</v>
      </c>
      <c r="B2248" s="26" t="s">
        <v>6287</v>
      </c>
      <c r="C2248" s="30" t="s">
        <v>5527</v>
      </c>
    </row>
    <row r="2249" spans="1:3" ht="14.25" customHeight="1" x14ac:dyDescent="0.2">
      <c r="A2249" s="29">
        <v>601514</v>
      </c>
      <c r="B2249" s="26" t="s">
        <v>6288</v>
      </c>
      <c r="C2249" s="30" t="s">
        <v>5527</v>
      </c>
    </row>
    <row r="2250" spans="1:3" ht="14.25" customHeight="1" x14ac:dyDescent="0.2">
      <c r="A2250" s="29">
        <v>601515</v>
      </c>
      <c r="B2250" s="26" t="s">
        <v>1633</v>
      </c>
      <c r="C2250" s="30" t="s">
        <v>5527</v>
      </c>
    </row>
    <row r="2251" spans="1:3" ht="14.25" customHeight="1" x14ac:dyDescent="0.2">
      <c r="A2251" s="29">
        <v>601516</v>
      </c>
      <c r="B2251" s="26" t="s">
        <v>1634</v>
      </c>
      <c r="C2251" s="30" t="s">
        <v>73</v>
      </c>
    </row>
    <row r="2252" spans="1:3" ht="14.25" customHeight="1" x14ac:dyDescent="0.2">
      <c r="A2252" s="29">
        <v>601517</v>
      </c>
      <c r="B2252" s="26" t="s">
        <v>1635</v>
      </c>
      <c r="C2252" s="30" t="s">
        <v>5621</v>
      </c>
    </row>
    <row r="2253" spans="1:3" ht="14.25" customHeight="1" x14ac:dyDescent="0.2">
      <c r="A2253" s="29">
        <v>601518</v>
      </c>
      <c r="B2253" s="26" t="s">
        <v>1636</v>
      </c>
      <c r="C2253" s="30" t="s">
        <v>5621</v>
      </c>
    </row>
    <row r="2254" spans="1:3" ht="14.25" customHeight="1" x14ac:dyDescent="0.2">
      <c r="A2254" s="29">
        <v>601519</v>
      </c>
      <c r="B2254" s="26" t="s">
        <v>1637</v>
      </c>
      <c r="C2254" s="30" t="s">
        <v>5621</v>
      </c>
    </row>
    <row r="2255" spans="1:3" ht="14.25" customHeight="1" x14ac:dyDescent="0.2">
      <c r="A2255" s="29">
        <v>601520</v>
      </c>
      <c r="B2255" s="26" t="s">
        <v>1638</v>
      </c>
      <c r="C2255" s="30" t="s">
        <v>5602</v>
      </c>
    </row>
    <row r="2256" spans="1:3" ht="14.25" customHeight="1" x14ac:dyDescent="0.2">
      <c r="A2256" s="29">
        <v>601522</v>
      </c>
      <c r="B2256" s="26" t="s">
        <v>6289</v>
      </c>
      <c r="C2256" s="30" t="s">
        <v>5602</v>
      </c>
    </row>
    <row r="2257" spans="1:3" ht="14.25" customHeight="1" x14ac:dyDescent="0.2">
      <c r="A2257" s="29">
        <v>601523</v>
      </c>
      <c r="B2257" s="26" t="s">
        <v>1639</v>
      </c>
      <c r="C2257" s="30" t="s">
        <v>5606</v>
      </c>
    </row>
    <row r="2258" spans="1:3" ht="14.25" customHeight="1" x14ac:dyDescent="0.2">
      <c r="A2258" s="29">
        <v>601524</v>
      </c>
      <c r="B2258" s="26" t="s">
        <v>1640</v>
      </c>
      <c r="C2258" s="30" t="s">
        <v>134</v>
      </c>
    </row>
    <row r="2259" spans="1:3" ht="14.25" customHeight="1" x14ac:dyDescent="0.2">
      <c r="A2259" s="29">
        <v>601526</v>
      </c>
      <c r="B2259" s="26" t="s">
        <v>1641</v>
      </c>
      <c r="C2259" s="30" t="s">
        <v>73</v>
      </c>
    </row>
    <row r="2260" spans="1:3" ht="14.25" customHeight="1" x14ac:dyDescent="0.2">
      <c r="A2260" s="29">
        <v>601527</v>
      </c>
      <c r="B2260" s="26" t="s">
        <v>1642</v>
      </c>
      <c r="C2260" s="30" t="s">
        <v>73</v>
      </c>
    </row>
    <row r="2261" spans="1:3" ht="14.25" customHeight="1" x14ac:dyDescent="0.2">
      <c r="A2261" s="29">
        <v>601528</v>
      </c>
      <c r="B2261" s="26" t="s">
        <v>6290</v>
      </c>
      <c r="C2261" s="30" t="s">
        <v>5527</v>
      </c>
    </row>
    <row r="2262" spans="1:3" ht="14.25" customHeight="1" x14ac:dyDescent="0.2">
      <c r="A2262" s="29">
        <v>601529</v>
      </c>
      <c r="B2262" s="26" t="s">
        <v>6291</v>
      </c>
      <c r="C2262" s="30" t="s">
        <v>5527</v>
      </c>
    </row>
    <row r="2263" spans="1:3" ht="14.25" customHeight="1" x14ac:dyDescent="0.2">
      <c r="A2263" s="29">
        <v>601530</v>
      </c>
      <c r="B2263" s="26" t="s">
        <v>6292</v>
      </c>
      <c r="C2263" s="30" t="s">
        <v>5527</v>
      </c>
    </row>
    <row r="2264" spans="1:3" ht="14.25" customHeight="1" x14ac:dyDescent="0.2">
      <c r="A2264" s="29">
        <v>601531</v>
      </c>
      <c r="B2264" s="26" t="s">
        <v>6293</v>
      </c>
      <c r="C2264" s="30" t="s">
        <v>5527</v>
      </c>
    </row>
    <row r="2265" spans="1:3" ht="14.25" customHeight="1" x14ac:dyDescent="0.2">
      <c r="A2265" s="29">
        <v>601532</v>
      </c>
      <c r="B2265" s="26" t="s">
        <v>6294</v>
      </c>
      <c r="C2265" s="30" t="s">
        <v>5527</v>
      </c>
    </row>
    <row r="2266" spans="1:3" ht="14.25" customHeight="1" x14ac:dyDescent="0.2">
      <c r="A2266" s="29">
        <v>601533</v>
      </c>
      <c r="B2266" s="26" t="s">
        <v>6295</v>
      </c>
      <c r="C2266" s="30" t="s">
        <v>5527</v>
      </c>
    </row>
    <row r="2267" spans="1:3" ht="14.25" customHeight="1" x14ac:dyDescent="0.2">
      <c r="A2267" s="29">
        <v>601538</v>
      </c>
      <c r="B2267" s="26" t="s">
        <v>1642</v>
      </c>
      <c r="C2267" s="30" t="s">
        <v>5602</v>
      </c>
    </row>
    <row r="2268" spans="1:3" ht="14.25" customHeight="1" x14ac:dyDescent="0.2">
      <c r="A2268" s="29">
        <v>601547</v>
      </c>
      <c r="B2268" s="26" t="s">
        <v>6296</v>
      </c>
      <c r="C2268" s="30" t="s">
        <v>5527</v>
      </c>
    </row>
    <row r="2269" spans="1:3" ht="14.25" customHeight="1" x14ac:dyDescent="0.2">
      <c r="A2269" s="29">
        <v>601548</v>
      </c>
      <c r="B2269" s="26" t="s">
        <v>1645</v>
      </c>
      <c r="C2269" s="30" t="s">
        <v>5606</v>
      </c>
    </row>
    <row r="2270" spans="1:3" ht="14.25" customHeight="1" x14ac:dyDescent="0.2">
      <c r="A2270" s="29">
        <v>601549</v>
      </c>
      <c r="B2270" s="26" t="s">
        <v>1646</v>
      </c>
      <c r="C2270" s="30" t="s">
        <v>5602</v>
      </c>
    </row>
    <row r="2271" spans="1:3" ht="14.25" customHeight="1" x14ac:dyDescent="0.2">
      <c r="A2271" s="29">
        <v>601552</v>
      </c>
      <c r="B2271" s="26" t="s">
        <v>6297</v>
      </c>
      <c r="C2271" s="30" t="s">
        <v>134</v>
      </c>
    </row>
    <row r="2272" spans="1:3" ht="14.25" customHeight="1" x14ac:dyDescent="0.2">
      <c r="A2272" s="29">
        <v>601604</v>
      </c>
      <c r="B2272" s="26" t="s">
        <v>1486</v>
      </c>
      <c r="C2272" s="30" t="s">
        <v>5527</v>
      </c>
    </row>
    <row r="2273" spans="1:3" ht="14.25" customHeight="1" x14ac:dyDescent="0.2">
      <c r="A2273" s="29">
        <v>601605</v>
      </c>
      <c r="B2273" s="26" t="s">
        <v>6298</v>
      </c>
      <c r="C2273" s="30" t="s">
        <v>5527</v>
      </c>
    </row>
    <row r="2274" spans="1:3" ht="14.25" customHeight="1" x14ac:dyDescent="0.2">
      <c r="A2274" s="29">
        <v>601630</v>
      </c>
      <c r="B2274" s="26" t="s">
        <v>1647</v>
      </c>
      <c r="C2274" s="30" t="s">
        <v>5785</v>
      </c>
    </row>
    <row r="2275" spans="1:3" ht="14.25" customHeight="1" x14ac:dyDescent="0.2">
      <c r="A2275" s="29">
        <v>601639</v>
      </c>
      <c r="B2275" s="26" t="s">
        <v>1648</v>
      </c>
      <c r="C2275" s="30" t="s">
        <v>134</v>
      </c>
    </row>
    <row r="2276" spans="1:3" ht="14.25" customHeight="1" x14ac:dyDescent="0.2">
      <c r="A2276" s="29">
        <v>601640</v>
      </c>
      <c r="B2276" s="26" t="s">
        <v>1649</v>
      </c>
      <c r="C2276" s="30" t="s">
        <v>134</v>
      </c>
    </row>
    <row r="2277" spans="1:3" ht="14.25" customHeight="1" x14ac:dyDescent="0.2">
      <c r="A2277" s="29">
        <v>601651</v>
      </c>
      <c r="B2277" s="26" t="s">
        <v>1650</v>
      </c>
      <c r="C2277" s="30" t="s">
        <v>5621</v>
      </c>
    </row>
    <row r="2278" spans="1:3" ht="14.25" customHeight="1" x14ac:dyDescent="0.2">
      <c r="A2278" s="29">
        <v>601652</v>
      </c>
      <c r="B2278" s="26" t="s">
        <v>1651</v>
      </c>
      <c r="C2278" s="30" t="s">
        <v>5621</v>
      </c>
    </row>
    <row r="2279" spans="1:3" ht="14.25" customHeight="1" x14ac:dyDescent="0.2">
      <c r="A2279" s="29">
        <v>601653</v>
      </c>
      <c r="B2279" s="26" t="s">
        <v>1652</v>
      </c>
      <c r="C2279" s="30" t="s">
        <v>5621</v>
      </c>
    </row>
    <row r="2280" spans="1:3" ht="14.25" customHeight="1" x14ac:dyDescent="0.2">
      <c r="A2280" s="29">
        <v>601654</v>
      </c>
      <c r="B2280" s="26" t="s">
        <v>1653</v>
      </c>
      <c r="C2280" s="30" t="s">
        <v>5621</v>
      </c>
    </row>
    <row r="2281" spans="1:3" ht="14.25" customHeight="1" x14ac:dyDescent="0.2">
      <c r="A2281" s="29">
        <v>601655</v>
      </c>
      <c r="B2281" s="26" t="s">
        <v>1654</v>
      </c>
      <c r="C2281" s="30" t="s">
        <v>5621</v>
      </c>
    </row>
    <row r="2282" spans="1:3" ht="14.25" customHeight="1" x14ac:dyDescent="0.2">
      <c r="A2282" s="29">
        <v>601656</v>
      </c>
      <c r="B2282" s="26" t="s">
        <v>1655</v>
      </c>
      <c r="C2282" s="30" t="s">
        <v>5621</v>
      </c>
    </row>
    <row r="2283" spans="1:3" ht="14.25" customHeight="1" x14ac:dyDescent="0.2">
      <c r="A2283" s="29">
        <v>601657</v>
      </c>
      <c r="B2283" s="26" t="s">
        <v>1656</v>
      </c>
      <c r="C2283" s="30" t="s">
        <v>5621</v>
      </c>
    </row>
    <row r="2284" spans="1:3" ht="14.25" customHeight="1" x14ac:dyDescent="0.2">
      <c r="A2284" s="29">
        <v>601658</v>
      </c>
      <c r="B2284" s="26" t="s">
        <v>1657</v>
      </c>
      <c r="C2284" s="30" t="s">
        <v>5621</v>
      </c>
    </row>
    <row r="2285" spans="1:3" ht="14.25" customHeight="1" x14ac:dyDescent="0.2">
      <c r="A2285" s="29">
        <v>601659</v>
      </c>
      <c r="B2285" s="26" t="s">
        <v>1658</v>
      </c>
      <c r="C2285" s="30" t="s">
        <v>5621</v>
      </c>
    </row>
    <row r="2286" spans="1:3" ht="14.25" customHeight="1" x14ac:dyDescent="0.2">
      <c r="A2286" s="29">
        <v>601660</v>
      </c>
      <c r="B2286" s="26" t="s">
        <v>1659</v>
      </c>
      <c r="C2286" s="30" t="s">
        <v>5621</v>
      </c>
    </row>
    <row r="2287" spans="1:3" ht="14.25" customHeight="1" x14ac:dyDescent="0.2">
      <c r="A2287" s="29">
        <v>601661</v>
      </c>
      <c r="B2287" s="26" t="s">
        <v>1660</v>
      </c>
      <c r="C2287" s="30" t="s">
        <v>5621</v>
      </c>
    </row>
    <row r="2288" spans="1:3" ht="14.25" customHeight="1" x14ac:dyDescent="0.2">
      <c r="A2288" s="29">
        <v>601662</v>
      </c>
      <c r="B2288" s="26" t="s">
        <v>1661</v>
      </c>
      <c r="C2288" s="30" t="s">
        <v>5621</v>
      </c>
    </row>
    <row r="2289" spans="1:3" ht="14.25" customHeight="1" x14ac:dyDescent="0.2">
      <c r="A2289" s="29">
        <v>601663</v>
      </c>
      <c r="B2289" s="26" t="s">
        <v>1662</v>
      </c>
      <c r="C2289" s="30" t="s">
        <v>5621</v>
      </c>
    </row>
    <row r="2290" spans="1:3" ht="14.25" customHeight="1" x14ac:dyDescent="0.2">
      <c r="A2290" s="29">
        <v>601664</v>
      </c>
      <c r="B2290" s="26" t="s">
        <v>1663</v>
      </c>
      <c r="C2290" s="30" t="s">
        <v>5621</v>
      </c>
    </row>
    <row r="2291" spans="1:3" ht="14.25" customHeight="1" x14ac:dyDescent="0.2">
      <c r="A2291" s="29">
        <v>601665</v>
      </c>
      <c r="B2291" s="26" t="s">
        <v>1664</v>
      </c>
      <c r="C2291" s="30" t="s">
        <v>5621</v>
      </c>
    </row>
    <row r="2292" spans="1:3" ht="14.25" customHeight="1" x14ac:dyDescent="0.2">
      <c r="A2292" s="29">
        <v>601666</v>
      </c>
      <c r="B2292" s="26" t="s">
        <v>1665</v>
      </c>
      <c r="C2292" s="30" t="s">
        <v>5621</v>
      </c>
    </row>
    <row r="2293" spans="1:3" ht="14.25" customHeight="1" x14ac:dyDescent="0.2">
      <c r="A2293" s="29">
        <v>601667</v>
      </c>
      <c r="B2293" s="26" t="s">
        <v>1666</v>
      </c>
      <c r="C2293" s="30" t="s">
        <v>5621</v>
      </c>
    </row>
    <row r="2294" spans="1:3" ht="14.25" customHeight="1" x14ac:dyDescent="0.2">
      <c r="A2294" s="29">
        <v>601668</v>
      </c>
      <c r="B2294" s="26" t="s">
        <v>1667</v>
      </c>
      <c r="C2294" s="30" t="s">
        <v>5621</v>
      </c>
    </row>
    <row r="2295" spans="1:3" ht="14.25" customHeight="1" x14ac:dyDescent="0.2">
      <c r="A2295" s="29">
        <v>601669</v>
      </c>
      <c r="B2295" s="26" t="s">
        <v>1668</v>
      </c>
      <c r="C2295" s="30" t="s">
        <v>5621</v>
      </c>
    </row>
    <row r="2296" spans="1:3" ht="14.25" customHeight="1" x14ac:dyDescent="0.2">
      <c r="A2296" s="29">
        <v>601670</v>
      </c>
      <c r="B2296" s="26" t="s">
        <v>1669</v>
      </c>
      <c r="C2296" s="30" t="s">
        <v>5621</v>
      </c>
    </row>
    <row r="2297" spans="1:3" ht="14.25" customHeight="1" x14ac:dyDescent="0.2">
      <c r="A2297" s="29">
        <v>601671</v>
      </c>
      <c r="B2297" s="26" t="s">
        <v>1670</v>
      </c>
      <c r="C2297" s="30" t="s">
        <v>5621</v>
      </c>
    </row>
    <row r="2298" spans="1:3" ht="14.25" customHeight="1" x14ac:dyDescent="0.2">
      <c r="A2298" s="29">
        <v>601672</v>
      </c>
      <c r="B2298" s="26" t="s">
        <v>1671</v>
      </c>
      <c r="C2298" s="30" t="s">
        <v>5621</v>
      </c>
    </row>
    <row r="2299" spans="1:3" ht="14.25" customHeight="1" x14ac:dyDescent="0.2">
      <c r="A2299" s="29">
        <v>601673</v>
      </c>
      <c r="B2299" s="26" t="s">
        <v>1672</v>
      </c>
      <c r="C2299" s="30" t="s">
        <v>5621</v>
      </c>
    </row>
    <row r="2300" spans="1:3" ht="14.25" customHeight="1" x14ac:dyDescent="0.2">
      <c r="A2300" s="29">
        <v>601674</v>
      </c>
      <c r="B2300" s="26" t="s">
        <v>1673</v>
      </c>
      <c r="C2300" s="30" t="s">
        <v>5621</v>
      </c>
    </row>
    <row r="2301" spans="1:3" ht="14.25" customHeight="1" x14ac:dyDescent="0.2">
      <c r="A2301" s="29">
        <v>601675</v>
      </c>
      <c r="B2301" s="26" t="s">
        <v>1674</v>
      </c>
      <c r="C2301" s="30" t="s">
        <v>5621</v>
      </c>
    </row>
    <row r="2302" spans="1:3" ht="14.25" customHeight="1" x14ac:dyDescent="0.2">
      <c r="A2302" s="29">
        <v>601676</v>
      </c>
      <c r="B2302" s="26" t="s">
        <v>1675</v>
      </c>
      <c r="C2302" s="30" t="s">
        <v>5621</v>
      </c>
    </row>
    <row r="2303" spans="1:3" ht="14.25" customHeight="1" x14ac:dyDescent="0.2">
      <c r="A2303" s="29">
        <v>601677</v>
      </c>
      <c r="B2303" s="26" t="s">
        <v>1676</v>
      </c>
      <c r="C2303" s="30" t="s">
        <v>5621</v>
      </c>
    </row>
    <row r="2304" spans="1:3" ht="14.25" customHeight="1" x14ac:dyDescent="0.2">
      <c r="A2304" s="29">
        <v>601678</v>
      </c>
      <c r="B2304" s="26" t="s">
        <v>1677</v>
      </c>
      <c r="C2304" s="30" t="s">
        <v>5621</v>
      </c>
    </row>
    <row r="2305" spans="1:3" ht="14.25" customHeight="1" x14ac:dyDescent="0.2">
      <c r="A2305" s="29">
        <v>601679</v>
      </c>
      <c r="B2305" s="26" t="s">
        <v>1678</v>
      </c>
      <c r="C2305" s="30" t="s">
        <v>5621</v>
      </c>
    </row>
    <row r="2306" spans="1:3" ht="14.25" customHeight="1" x14ac:dyDescent="0.2">
      <c r="A2306" s="29">
        <v>601680</v>
      </c>
      <c r="B2306" s="26" t="s">
        <v>1679</v>
      </c>
      <c r="C2306" s="30" t="s">
        <v>5621</v>
      </c>
    </row>
    <row r="2307" spans="1:3" ht="14.25" customHeight="1" x14ac:dyDescent="0.2">
      <c r="A2307" s="29">
        <v>601681</v>
      </c>
      <c r="B2307" s="26" t="s">
        <v>1680</v>
      </c>
      <c r="C2307" s="30" t="s">
        <v>5621</v>
      </c>
    </row>
    <row r="2308" spans="1:3" ht="14.25" customHeight="1" x14ac:dyDescent="0.2">
      <c r="A2308" s="29">
        <v>601682</v>
      </c>
      <c r="B2308" s="26" t="s">
        <v>1681</v>
      </c>
      <c r="C2308" s="30" t="s">
        <v>5621</v>
      </c>
    </row>
    <row r="2309" spans="1:3" ht="14.25" customHeight="1" x14ac:dyDescent="0.2">
      <c r="A2309" s="29">
        <v>601683</v>
      </c>
      <c r="B2309" s="26" t="s">
        <v>1682</v>
      </c>
      <c r="C2309" s="30" t="s">
        <v>5621</v>
      </c>
    </row>
    <row r="2310" spans="1:3" ht="14.25" customHeight="1" x14ac:dyDescent="0.2">
      <c r="A2310" s="29">
        <v>601684</v>
      </c>
      <c r="B2310" s="26" t="s">
        <v>1683</v>
      </c>
      <c r="C2310" s="30" t="s">
        <v>5621</v>
      </c>
    </row>
    <row r="2311" spans="1:3" ht="14.25" customHeight="1" x14ac:dyDescent="0.2">
      <c r="A2311" s="29">
        <v>601685</v>
      </c>
      <c r="B2311" s="26" t="s">
        <v>1684</v>
      </c>
      <c r="C2311" s="30" t="s">
        <v>5621</v>
      </c>
    </row>
    <row r="2312" spans="1:3" ht="14.25" customHeight="1" x14ac:dyDescent="0.2">
      <c r="A2312" s="29">
        <v>601686</v>
      </c>
      <c r="B2312" s="26" t="s">
        <v>1685</v>
      </c>
      <c r="C2312" s="30" t="s">
        <v>5621</v>
      </c>
    </row>
    <row r="2313" spans="1:3" ht="14.25" customHeight="1" x14ac:dyDescent="0.2">
      <c r="A2313" s="29">
        <v>601687</v>
      </c>
      <c r="B2313" s="26" t="s">
        <v>1686</v>
      </c>
      <c r="C2313" s="30" t="s">
        <v>5621</v>
      </c>
    </row>
    <row r="2314" spans="1:3" ht="14.25" customHeight="1" x14ac:dyDescent="0.2">
      <c r="A2314" s="29">
        <v>601688</v>
      </c>
      <c r="B2314" s="26" t="s">
        <v>1687</v>
      </c>
      <c r="C2314" s="30" t="s">
        <v>5621</v>
      </c>
    </row>
    <row r="2315" spans="1:3" ht="14.25" customHeight="1" x14ac:dyDescent="0.2">
      <c r="A2315" s="29">
        <v>601689</v>
      </c>
      <c r="B2315" s="26" t="s">
        <v>1688</v>
      </c>
      <c r="C2315" s="30" t="s">
        <v>5621</v>
      </c>
    </row>
    <row r="2316" spans="1:3" ht="14.25" customHeight="1" x14ac:dyDescent="0.2">
      <c r="A2316" s="29">
        <v>601690</v>
      </c>
      <c r="B2316" s="26" t="s">
        <v>1689</v>
      </c>
      <c r="C2316" s="30" t="s">
        <v>5621</v>
      </c>
    </row>
    <row r="2317" spans="1:3" ht="14.25" customHeight="1" x14ac:dyDescent="0.2">
      <c r="A2317" s="29">
        <v>601691</v>
      </c>
      <c r="B2317" s="26" t="s">
        <v>1690</v>
      </c>
      <c r="C2317" s="30" t="s">
        <v>5621</v>
      </c>
    </row>
    <row r="2318" spans="1:3" ht="14.25" customHeight="1" x14ac:dyDescent="0.2">
      <c r="A2318" s="29">
        <v>601692</v>
      </c>
      <c r="B2318" s="26" t="s">
        <v>1691</v>
      </c>
      <c r="C2318" s="30" t="s">
        <v>5621</v>
      </c>
    </row>
    <row r="2319" spans="1:3" ht="14.25" customHeight="1" x14ac:dyDescent="0.2">
      <c r="A2319" s="29">
        <v>601693</v>
      </c>
      <c r="B2319" s="26" t="s">
        <v>1692</v>
      </c>
      <c r="C2319" s="30" t="s">
        <v>5621</v>
      </c>
    </row>
    <row r="2320" spans="1:3" ht="14.25" customHeight="1" x14ac:dyDescent="0.2">
      <c r="A2320" s="29">
        <v>601694</v>
      </c>
      <c r="B2320" s="26" t="s">
        <v>1693</v>
      </c>
      <c r="C2320" s="30" t="s">
        <v>5621</v>
      </c>
    </row>
    <row r="2321" spans="1:3" ht="14.25" customHeight="1" x14ac:dyDescent="0.2">
      <c r="A2321" s="29">
        <v>601695</v>
      </c>
      <c r="B2321" s="26" t="s">
        <v>1694</v>
      </c>
      <c r="C2321" s="30" t="s">
        <v>5621</v>
      </c>
    </row>
    <row r="2322" spans="1:3" ht="14.25" customHeight="1" x14ac:dyDescent="0.2">
      <c r="A2322" s="29">
        <v>601696</v>
      </c>
      <c r="B2322" s="26" t="s">
        <v>1695</v>
      </c>
      <c r="C2322" s="30" t="s">
        <v>5621</v>
      </c>
    </row>
    <row r="2323" spans="1:3" ht="14.25" customHeight="1" x14ac:dyDescent="0.2">
      <c r="A2323" s="29">
        <v>601697</v>
      </c>
      <c r="B2323" s="26" t="s">
        <v>1696</v>
      </c>
      <c r="C2323" s="30" t="s">
        <v>5621</v>
      </c>
    </row>
    <row r="2324" spans="1:3" ht="14.25" customHeight="1" x14ac:dyDescent="0.2">
      <c r="A2324" s="29">
        <v>601698</v>
      </c>
      <c r="B2324" s="26" t="s">
        <v>1697</v>
      </c>
      <c r="C2324" s="30" t="s">
        <v>5621</v>
      </c>
    </row>
    <row r="2325" spans="1:3" ht="14.25" customHeight="1" x14ac:dyDescent="0.2">
      <c r="A2325" s="29">
        <v>601699</v>
      </c>
      <c r="B2325" s="26" t="s">
        <v>1698</v>
      </c>
      <c r="C2325" s="30" t="s">
        <v>5621</v>
      </c>
    </row>
    <row r="2326" spans="1:3" ht="14.25" customHeight="1" x14ac:dyDescent="0.2">
      <c r="A2326" s="29">
        <v>601700</v>
      </c>
      <c r="B2326" s="26" t="s">
        <v>1699</v>
      </c>
      <c r="C2326" s="30" t="s">
        <v>5621</v>
      </c>
    </row>
    <row r="2327" spans="1:3" ht="14.25" customHeight="1" x14ac:dyDescent="0.2">
      <c r="A2327" s="29">
        <v>601785</v>
      </c>
      <c r="B2327" s="26" t="s">
        <v>1700</v>
      </c>
      <c r="C2327" s="30" t="s">
        <v>5621</v>
      </c>
    </row>
    <row r="2328" spans="1:3" ht="14.25" customHeight="1" x14ac:dyDescent="0.2">
      <c r="A2328" s="29">
        <v>601786</v>
      </c>
      <c r="B2328" s="26" t="s">
        <v>1701</v>
      </c>
      <c r="C2328" s="30" t="s">
        <v>5621</v>
      </c>
    </row>
    <row r="2329" spans="1:3" ht="14.25" customHeight="1" x14ac:dyDescent="0.2">
      <c r="A2329" s="29">
        <v>601787</v>
      </c>
      <c r="B2329" s="26" t="s">
        <v>1702</v>
      </c>
      <c r="C2329" s="30" t="s">
        <v>5621</v>
      </c>
    </row>
    <row r="2330" spans="1:3" ht="14.25" customHeight="1" x14ac:dyDescent="0.2">
      <c r="A2330" s="29">
        <v>601788</v>
      </c>
      <c r="B2330" s="26" t="s">
        <v>1703</v>
      </c>
      <c r="C2330" s="30" t="s">
        <v>5621</v>
      </c>
    </row>
    <row r="2331" spans="1:3" ht="14.25" customHeight="1" x14ac:dyDescent="0.2">
      <c r="A2331" s="29">
        <v>601887</v>
      </c>
      <c r="B2331" s="26" t="s">
        <v>1704</v>
      </c>
      <c r="C2331" s="30" t="s">
        <v>5606</v>
      </c>
    </row>
    <row r="2332" spans="1:3" ht="14.25" customHeight="1" x14ac:dyDescent="0.2">
      <c r="A2332" s="29">
        <v>601888</v>
      </c>
      <c r="B2332" s="26" t="s">
        <v>1705</v>
      </c>
      <c r="C2332" s="30" t="s">
        <v>134</v>
      </c>
    </row>
    <row r="2333" spans="1:3" ht="14.25" customHeight="1" x14ac:dyDescent="0.2">
      <c r="A2333" s="29">
        <v>601889</v>
      </c>
      <c r="B2333" s="26" t="s">
        <v>1706</v>
      </c>
      <c r="C2333" s="30" t="s">
        <v>134</v>
      </c>
    </row>
    <row r="2334" spans="1:3" ht="14.25" customHeight="1" x14ac:dyDescent="0.2">
      <c r="A2334" s="29">
        <v>601890</v>
      </c>
      <c r="B2334" s="26" t="s">
        <v>1707</v>
      </c>
      <c r="C2334" s="30" t="s">
        <v>134</v>
      </c>
    </row>
    <row r="2335" spans="1:3" ht="14.25" customHeight="1" x14ac:dyDescent="0.2">
      <c r="A2335" s="29">
        <v>601891</v>
      </c>
      <c r="B2335" s="26" t="s">
        <v>1708</v>
      </c>
      <c r="C2335" s="30" t="s">
        <v>134</v>
      </c>
    </row>
    <row r="2336" spans="1:3" ht="14.25" customHeight="1" x14ac:dyDescent="0.2">
      <c r="A2336" s="29">
        <v>601892</v>
      </c>
      <c r="B2336" s="26" t="s">
        <v>1709</v>
      </c>
      <c r="C2336" s="30" t="s">
        <v>5527</v>
      </c>
    </row>
    <row r="2337" spans="1:3" ht="14.25" customHeight="1" x14ac:dyDescent="0.2">
      <c r="A2337" s="29">
        <v>601893</v>
      </c>
      <c r="B2337" s="26" t="s">
        <v>6299</v>
      </c>
      <c r="C2337" s="30" t="s">
        <v>73</v>
      </c>
    </row>
    <row r="2338" spans="1:3" ht="14.25" customHeight="1" x14ac:dyDescent="0.2">
      <c r="A2338" s="29">
        <v>601894</v>
      </c>
      <c r="B2338" s="26" t="s">
        <v>6300</v>
      </c>
      <c r="C2338" s="30" t="s">
        <v>5785</v>
      </c>
    </row>
    <row r="2339" spans="1:3" ht="14.25" customHeight="1" x14ac:dyDescent="0.2">
      <c r="A2339" s="29">
        <v>601895</v>
      </c>
      <c r="B2339" s="26" t="s">
        <v>6301</v>
      </c>
      <c r="C2339" s="30" t="s">
        <v>134</v>
      </c>
    </row>
    <row r="2340" spans="1:3" ht="14.25" customHeight="1" x14ac:dyDescent="0.2">
      <c r="A2340" s="29">
        <v>601896</v>
      </c>
      <c r="B2340" s="26" t="s">
        <v>6302</v>
      </c>
      <c r="C2340" s="30" t="s">
        <v>92</v>
      </c>
    </row>
    <row r="2341" spans="1:3" ht="14.25" customHeight="1" x14ac:dyDescent="0.2">
      <c r="A2341" s="29">
        <v>601919</v>
      </c>
      <c r="B2341" s="26" t="s">
        <v>1710</v>
      </c>
      <c r="C2341" s="30" t="s">
        <v>134</v>
      </c>
    </row>
    <row r="2342" spans="1:3" ht="14.25" customHeight="1" x14ac:dyDescent="0.2">
      <c r="A2342" s="29">
        <v>601923</v>
      </c>
      <c r="B2342" s="26" t="s">
        <v>1711</v>
      </c>
      <c r="C2342" s="30" t="s">
        <v>5527</v>
      </c>
    </row>
    <row r="2343" spans="1:3" ht="14.25" customHeight="1" x14ac:dyDescent="0.2">
      <c r="A2343" s="29">
        <v>601924</v>
      </c>
      <c r="B2343" s="26" t="s">
        <v>1712</v>
      </c>
      <c r="C2343" s="30" t="s">
        <v>73</v>
      </c>
    </row>
    <row r="2344" spans="1:3" ht="14.25" customHeight="1" x14ac:dyDescent="0.2">
      <c r="A2344" s="29">
        <v>601925</v>
      </c>
      <c r="B2344" s="26" t="s">
        <v>6303</v>
      </c>
      <c r="C2344" s="30" t="s">
        <v>134</v>
      </c>
    </row>
    <row r="2345" spans="1:3" ht="14.25" customHeight="1" x14ac:dyDescent="0.2">
      <c r="A2345" s="29">
        <v>601928</v>
      </c>
      <c r="B2345" s="26" t="s">
        <v>5035</v>
      </c>
      <c r="C2345" s="30" t="s">
        <v>5606</v>
      </c>
    </row>
    <row r="2346" spans="1:3" ht="14.25" customHeight="1" x14ac:dyDescent="0.2">
      <c r="A2346" s="29">
        <v>601937</v>
      </c>
      <c r="B2346" s="26" t="s">
        <v>1713</v>
      </c>
      <c r="C2346" s="30" t="s">
        <v>48</v>
      </c>
    </row>
    <row r="2347" spans="1:3" ht="14.25" customHeight="1" x14ac:dyDescent="0.2">
      <c r="A2347" s="29">
        <v>601941</v>
      </c>
      <c r="B2347" s="26" t="s">
        <v>1714</v>
      </c>
      <c r="C2347" s="30" t="s">
        <v>5527</v>
      </c>
    </row>
    <row r="2348" spans="1:3" ht="14.25" customHeight="1" x14ac:dyDescent="0.2">
      <c r="A2348" s="29">
        <v>601948</v>
      </c>
      <c r="B2348" s="26" t="s">
        <v>1715</v>
      </c>
      <c r="C2348" s="30" t="s">
        <v>5527</v>
      </c>
    </row>
    <row r="2349" spans="1:3" ht="14.25" customHeight="1" x14ac:dyDescent="0.2">
      <c r="A2349" s="29">
        <v>601950</v>
      </c>
      <c r="B2349" s="26" t="s">
        <v>1716</v>
      </c>
      <c r="C2349" s="30" t="s">
        <v>48</v>
      </c>
    </row>
    <row r="2350" spans="1:3" ht="14.25" customHeight="1" x14ac:dyDescent="0.2">
      <c r="A2350" s="29">
        <v>601954</v>
      </c>
      <c r="B2350" s="26" t="s">
        <v>1717</v>
      </c>
      <c r="C2350" s="30" t="s">
        <v>5527</v>
      </c>
    </row>
    <row r="2351" spans="1:3" ht="14.25" customHeight="1" x14ac:dyDescent="0.2">
      <c r="A2351" s="29">
        <v>601957</v>
      </c>
      <c r="B2351" s="26" t="s">
        <v>1718</v>
      </c>
      <c r="C2351" s="30" t="s">
        <v>48</v>
      </c>
    </row>
    <row r="2352" spans="1:3" ht="14.25" customHeight="1" x14ac:dyDescent="0.2">
      <c r="A2352" s="29">
        <v>601961</v>
      </c>
      <c r="B2352" s="26" t="s">
        <v>1719</v>
      </c>
      <c r="C2352" s="30" t="s">
        <v>134</v>
      </c>
    </row>
    <row r="2353" spans="1:3" ht="14.25" customHeight="1" x14ac:dyDescent="0.2">
      <c r="A2353" s="29">
        <v>601962</v>
      </c>
      <c r="B2353" s="26" t="s">
        <v>1720</v>
      </c>
      <c r="C2353" s="30" t="s">
        <v>134</v>
      </c>
    </row>
    <row r="2354" spans="1:3" ht="14.25" customHeight="1" x14ac:dyDescent="0.2">
      <c r="A2354" s="29">
        <v>601963</v>
      </c>
      <c r="B2354" s="26" t="s">
        <v>1721</v>
      </c>
      <c r="C2354" s="30" t="s">
        <v>5606</v>
      </c>
    </row>
    <row r="2355" spans="1:3" ht="14.25" customHeight="1" x14ac:dyDescent="0.2">
      <c r="A2355" s="29">
        <v>601964</v>
      </c>
      <c r="B2355" s="26" t="s">
        <v>1722</v>
      </c>
      <c r="C2355" s="30" t="s">
        <v>5621</v>
      </c>
    </row>
    <row r="2356" spans="1:3" ht="14.25" customHeight="1" x14ac:dyDescent="0.2">
      <c r="A2356" s="29">
        <v>601965</v>
      </c>
      <c r="B2356" s="26" t="s">
        <v>1723</v>
      </c>
      <c r="C2356" s="30" t="s">
        <v>73</v>
      </c>
    </row>
    <row r="2357" spans="1:3" ht="14.25" customHeight="1" x14ac:dyDescent="0.2">
      <c r="A2357" s="29">
        <v>601968</v>
      </c>
      <c r="B2357" s="26" t="s">
        <v>6304</v>
      </c>
      <c r="C2357" s="30" t="s">
        <v>5527</v>
      </c>
    </row>
    <row r="2358" spans="1:3" ht="14.25" customHeight="1" x14ac:dyDescent="0.2">
      <c r="A2358" s="29">
        <v>601972</v>
      </c>
      <c r="B2358" s="26" t="s">
        <v>1725</v>
      </c>
      <c r="C2358" s="30" t="s">
        <v>5527</v>
      </c>
    </row>
    <row r="2359" spans="1:3" ht="14.25" customHeight="1" x14ac:dyDescent="0.2">
      <c r="A2359" s="29">
        <v>601973</v>
      </c>
      <c r="B2359" s="26" t="s">
        <v>6305</v>
      </c>
      <c r="C2359" s="30" t="s">
        <v>5606</v>
      </c>
    </row>
    <row r="2360" spans="1:3" ht="14.25" customHeight="1" x14ac:dyDescent="0.2">
      <c r="A2360" s="29">
        <v>601974</v>
      </c>
      <c r="B2360" s="26" t="s">
        <v>6306</v>
      </c>
      <c r="C2360" s="30" t="s">
        <v>5606</v>
      </c>
    </row>
    <row r="2361" spans="1:3" ht="14.25" customHeight="1" x14ac:dyDescent="0.2">
      <c r="A2361" s="29">
        <v>601975</v>
      </c>
      <c r="B2361" s="26" t="s">
        <v>6307</v>
      </c>
      <c r="C2361" s="30" t="s">
        <v>5606</v>
      </c>
    </row>
    <row r="2362" spans="1:3" ht="14.25" customHeight="1" x14ac:dyDescent="0.2">
      <c r="A2362" s="29">
        <v>601976</v>
      </c>
      <c r="B2362" s="26" t="s">
        <v>6308</v>
      </c>
      <c r="C2362" s="30" t="s">
        <v>5606</v>
      </c>
    </row>
    <row r="2363" spans="1:3" ht="14.25" customHeight="1" x14ac:dyDescent="0.2">
      <c r="A2363" s="29">
        <v>601977</v>
      </c>
      <c r="B2363" s="26" t="s">
        <v>1726</v>
      </c>
      <c r="C2363" s="30" t="s">
        <v>73</v>
      </c>
    </row>
    <row r="2364" spans="1:3" ht="14.25" customHeight="1" x14ac:dyDescent="0.2">
      <c r="A2364" s="29">
        <v>601978</v>
      </c>
      <c r="B2364" s="26" t="s">
        <v>6309</v>
      </c>
      <c r="C2364" s="30" t="s">
        <v>5527</v>
      </c>
    </row>
    <row r="2365" spans="1:3" ht="14.25" customHeight="1" x14ac:dyDescent="0.2">
      <c r="A2365" s="29">
        <v>601979</v>
      </c>
      <c r="B2365" s="26" t="s">
        <v>6310</v>
      </c>
      <c r="C2365" s="30" t="s">
        <v>5527</v>
      </c>
    </row>
    <row r="2366" spans="1:3" ht="14.25" customHeight="1" x14ac:dyDescent="0.2">
      <c r="A2366" s="29">
        <v>601982</v>
      </c>
      <c r="B2366" s="26" t="s">
        <v>1727</v>
      </c>
      <c r="C2366" s="30" t="s">
        <v>5606</v>
      </c>
    </row>
    <row r="2367" spans="1:3" ht="14.25" customHeight="1" x14ac:dyDescent="0.2">
      <c r="A2367" s="29">
        <v>601983</v>
      </c>
      <c r="B2367" s="26" t="s">
        <v>1728</v>
      </c>
      <c r="C2367" s="30" t="s">
        <v>5606</v>
      </c>
    </row>
    <row r="2368" spans="1:3" ht="14.25" customHeight="1" x14ac:dyDescent="0.2">
      <c r="A2368" s="29">
        <v>601984</v>
      </c>
      <c r="B2368" s="26" t="s">
        <v>6311</v>
      </c>
      <c r="C2368" s="30" t="s">
        <v>5527</v>
      </c>
    </row>
    <row r="2369" spans="1:3" ht="14.25" customHeight="1" x14ac:dyDescent="0.2">
      <c r="A2369" s="29">
        <v>601985</v>
      </c>
      <c r="B2369" s="26" t="s">
        <v>6312</v>
      </c>
      <c r="C2369" s="30" t="s">
        <v>5606</v>
      </c>
    </row>
    <row r="2370" spans="1:3" ht="14.25" customHeight="1" x14ac:dyDescent="0.2">
      <c r="A2370" s="29">
        <v>601986</v>
      </c>
      <c r="B2370" s="26" t="s">
        <v>6313</v>
      </c>
      <c r="C2370" s="30" t="s">
        <v>5606</v>
      </c>
    </row>
    <row r="2371" spans="1:3" ht="14.25" customHeight="1" x14ac:dyDescent="0.2">
      <c r="A2371" s="29">
        <v>601987</v>
      </c>
      <c r="B2371" s="26" t="s">
        <v>6314</v>
      </c>
      <c r="C2371" s="30" t="s">
        <v>5606</v>
      </c>
    </row>
    <row r="2372" spans="1:3" ht="14.25" customHeight="1" x14ac:dyDescent="0.2">
      <c r="A2372" s="29">
        <v>601988</v>
      </c>
      <c r="B2372" s="26" t="s">
        <v>6315</v>
      </c>
      <c r="C2372" s="30" t="s">
        <v>5606</v>
      </c>
    </row>
    <row r="2373" spans="1:3" ht="14.25" customHeight="1" x14ac:dyDescent="0.2">
      <c r="A2373" s="29">
        <v>601990</v>
      </c>
      <c r="B2373" s="26" t="s">
        <v>6316</v>
      </c>
      <c r="C2373" s="30" t="s">
        <v>73</v>
      </c>
    </row>
    <row r="2374" spans="1:3" ht="14.25" customHeight="1" x14ac:dyDescent="0.2">
      <c r="A2374" s="29">
        <v>601991</v>
      </c>
      <c r="B2374" s="26" t="s">
        <v>6317</v>
      </c>
      <c r="C2374" s="30" t="s">
        <v>73</v>
      </c>
    </row>
    <row r="2375" spans="1:3" ht="14.25" customHeight="1" x14ac:dyDescent="0.2">
      <c r="A2375" s="29">
        <v>601992</v>
      </c>
      <c r="B2375" s="26" t="s">
        <v>6318</v>
      </c>
      <c r="C2375" s="30" t="s">
        <v>73</v>
      </c>
    </row>
    <row r="2376" spans="1:3" ht="14.25" customHeight="1" x14ac:dyDescent="0.2">
      <c r="A2376" s="29">
        <v>601993</v>
      </c>
      <c r="B2376" s="26" t="s">
        <v>1729</v>
      </c>
      <c r="C2376" s="30" t="s">
        <v>5621</v>
      </c>
    </row>
    <row r="2377" spans="1:3" ht="14.25" customHeight="1" x14ac:dyDescent="0.2">
      <c r="A2377" s="29">
        <v>601994</v>
      </c>
      <c r="B2377" s="26" t="s">
        <v>1730</v>
      </c>
      <c r="C2377" s="30" t="s">
        <v>5606</v>
      </c>
    </row>
    <row r="2378" spans="1:3" ht="14.25" customHeight="1" x14ac:dyDescent="0.2">
      <c r="A2378" s="29">
        <v>601995</v>
      </c>
      <c r="B2378" s="26" t="s">
        <v>1731</v>
      </c>
      <c r="C2378" s="30" t="s">
        <v>73</v>
      </c>
    </row>
    <row r="2379" spans="1:3" ht="14.25" customHeight="1" x14ac:dyDescent="0.2">
      <c r="A2379" s="29">
        <v>601996</v>
      </c>
      <c r="B2379" s="26" t="s">
        <v>1732</v>
      </c>
      <c r="C2379" s="30" t="s">
        <v>73</v>
      </c>
    </row>
    <row r="2380" spans="1:3" ht="14.25" customHeight="1" x14ac:dyDescent="0.2">
      <c r="A2380" s="29">
        <v>601997</v>
      </c>
      <c r="B2380" s="26" t="s">
        <v>1733</v>
      </c>
      <c r="C2380" s="30" t="s">
        <v>5621</v>
      </c>
    </row>
    <row r="2381" spans="1:3" ht="14.25" customHeight="1" x14ac:dyDescent="0.2">
      <c r="A2381" s="29">
        <v>601998</v>
      </c>
      <c r="B2381" s="26" t="s">
        <v>1734</v>
      </c>
      <c r="C2381" s="30" t="s">
        <v>5621</v>
      </c>
    </row>
    <row r="2382" spans="1:3" ht="14.25" customHeight="1" x14ac:dyDescent="0.2">
      <c r="A2382" s="29">
        <v>602000</v>
      </c>
      <c r="B2382" s="26" t="s">
        <v>6319</v>
      </c>
      <c r="C2382" s="30" t="s">
        <v>5602</v>
      </c>
    </row>
    <row r="2383" spans="1:3" ht="14.25" customHeight="1" x14ac:dyDescent="0.2">
      <c r="A2383" s="29">
        <v>602006</v>
      </c>
      <c r="B2383" s="26" t="s">
        <v>1735</v>
      </c>
      <c r="C2383" s="30" t="s">
        <v>5602</v>
      </c>
    </row>
    <row r="2384" spans="1:3" ht="14.25" customHeight="1" x14ac:dyDescent="0.2">
      <c r="A2384" s="29">
        <v>602012</v>
      </c>
      <c r="B2384" s="26" t="s">
        <v>1736</v>
      </c>
      <c r="C2384" s="30" t="s">
        <v>5606</v>
      </c>
    </row>
    <row r="2385" spans="1:3" ht="14.25" customHeight="1" x14ac:dyDescent="0.2">
      <c r="A2385" s="29">
        <v>602030</v>
      </c>
      <c r="B2385" s="26" t="s">
        <v>1737</v>
      </c>
      <c r="C2385" s="30" t="s">
        <v>5602</v>
      </c>
    </row>
    <row r="2386" spans="1:3" ht="14.25" customHeight="1" x14ac:dyDescent="0.2">
      <c r="A2386" s="29">
        <v>602031</v>
      </c>
      <c r="B2386" s="26" t="s">
        <v>1738</v>
      </c>
      <c r="C2386" s="30" t="s">
        <v>5602</v>
      </c>
    </row>
    <row r="2387" spans="1:3" ht="14.25" customHeight="1" x14ac:dyDescent="0.2">
      <c r="A2387" s="29">
        <v>602034</v>
      </c>
      <c r="B2387" s="26" t="s">
        <v>6320</v>
      </c>
      <c r="C2387" s="30" t="s">
        <v>5602</v>
      </c>
    </row>
    <row r="2388" spans="1:3" ht="14.25" customHeight="1" x14ac:dyDescent="0.2">
      <c r="A2388" s="29">
        <v>602050</v>
      </c>
      <c r="B2388" s="26" t="s">
        <v>1739</v>
      </c>
      <c r="C2388" s="30" t="s">
        <v>134</v>
      </c>
    </row>
    <row r="2389" spans="1:3" ht="14.25" customHeight="1" x14ac:dyDescent="0.2">
      <c r="A2389" s="29">
        <v>602051</v>
      </c>
      <c r="B2389" s="26" t="s">
        <v>1740</v>
      </c>
      <c r="C2389" s="30" t="s">
        <v>134</v>
      </c>
    </row>
    <row r="2390" spans="1:3" ht="14.25" customHeight="1" x14ac:dyDescent="0.2">
      <c r="A2390" s="29">
        <v>602052</v>
      </c>
      <c r="B2390" s="26" t="s">
        <v>1741</v>
      </c>
      <c r="C2390" s="30" t="s">
        <v>134</v>
      </c>
    </row>
    <row r="2391" spans="1:3" ht="14.25" customHeight="1" x14ac:dyDescent="0.2">
      <c r="A2391" s="29">
        <v>602053</v>
      </c>
      <c r="B2391" s="26" t="s">
        <v>1742</v>
      </c>
      <c r="C2391" s="30" t="s">
        <v>5602</v>
      </c>
    </row>
    <row r="2392" spans="1:3" ht="14.25" customHeight="1" x14ac:dyDescent="0.2">
      <c r="A2392" s="29">
        <v>602059</v>
      </c>
      <c r="B2392" s="26" t="s">
        <v>1743</v>
      </c>
      <c r="C2392" s="30" t="s">
        <v>5621</v>
      </c>
    </row>
    <row r="2393" spans="1:3" ht="14.25" customHeight="1" x14ac:dyDescent="0.2">
      <c r="A2393" s="29">
        <v>602060</v>
      </c>
      <c r="B2393" s="26" t="s">
        <v>6321</v>
      </c>
      <c r="C2393" s="30" t="s">
        <v>5621</v>
      </c>
    </row>
    <row r="2394" spans="1:3" ht="14.25" customHeight="1" x14ac:dyDescent="0.2">
      <c r="A2394" s="29">
        <v>602064</v>
      </c>
      <c r="B2394" s="26" t="s">
        <v>6322</v>
      </c>
      <c r="C2394" s="30" t="s">
        <v>5621</v>
      </c>
    </row>
    <row r="2395" spans="1:3" ht="14.25" customHeight="1" x14ac:dyDescent="0.2">
      <c r="A2395" s="29">
        <v>602070</v>
      </c>
      <c r="B2395" s="26" t="s">
        <v>1744</v>
      </c>
      <c r="C2395" s="30" t="s">
        <v>5621</v>
      </c>
    </row>
    <row r="2396" spans="1:3" ht="14.25" customHeight="1" x14ac:dyDescent="0.2">
      <c r="A2396" s="29">
        <v>602071</v>
      </c>
      <c r="B2396" s="26" t="s">
        <v>6323</v>
      </c>
      <c r="C2396" s="30" t="s">
        <v>5621</v>
      </c>
    </row>
    <row r="2397" spans="1:3" ht="14.25" customHeight="1" x14ac:dyDescent="0.2">
      <c r="A2397" s="29">
        <v>602105</v>
      </c>
      <c r="B2397" s="26" t="s">
        <v>1745</v>
      </c>
      <c r="C2397" s="30" t="s">
        <v>5606</v>
      </c>
    </row>
    <row r="2398" spans="1:3" ht="14.25" customHeight="1" x14ac:dyDescent="0.2">
      <c r="A2398" s="29">
        <v>602865</v>
      </c>
      <c r="B2398" s="26" t="s">
        <v>1746</v>
      </c>
      <c r="C2398" s="30" t="s">
        <v>5606</v>
      </c>
    </row>
    <row r="2399" spans="1:3" ht="14.25" customHeight="1" x14ac:dyDescent="0.2">
      <c r="A2399" s="29">
        <v>602866</v>
      </c>
      <c r="B2399" s="26" t="s">
        <v>1747</v>
      </c>
      <c r="C2399" s="30" t="s">
        <v>5606</v>
      </c>
    </row>
    <row r="2400" spans="1:3" ht="14.25" customHeight="1" x14ac:dyDescent="0.2">
      <c r="A2400" s="29">
        <v>602867</v>
      </c>
      <c r="B2400" s="26" t="s">
        <v>1748</v>
      </c>
      <c r="C2400" s="30" t="s">
        <v>5606</v>
      </c>
    </row>
    <row r="2401" spans="1:3" ht="14.25" customHeight="1" x14ac:dyDescent="0.2">
      <c r="A2401" s="29">
        <v>602868</v>
      </c>
      <c r="B2401" s="26" t="s">
        <v>1749</v>
      </c>
      <c r="C2401" s="30" t="s">
        <v>5606</v>
      </c>
    </row>
    <row r="2402" spans="1:3" ht="14.25" customHeight="1" x14ac:dyDescent="0.2">
      <c r="A2402" s="29">
        <v>602869</v>
      </c>
      <c r="B2402" s="26" t="s">
        <v>1750</v>
      </c>
      <c r="C2402" s="30" t="s">
        <v>5606</v>
      </c>
    </row>
    <row r="2403" spans="1:3" ht="14.25" customHeight="1" x14ac:dyDescent="0.2">
      <c r="A2403" s="29">
        <v>602870</v>
      </c>
      <c r="B2403" s="26" t="s">
        <v>1751</v>
      </c>
      <c r="C2403" s="30" t="s">
        <v>5606</v>
      </c>
    </row>
    <row r="2404" spans="1:3" ht="14.25" customHeight="1" x14ac:dyDescent="0.2">
      <c r="A2404" s="29">
        <v>602871</v>
      </c>
      <c r="B2404" s="26" t="s">
        <v>1752</v>
      </c>
      <c r="C2404" s="30" t="s">
        <v>5606</v>
      </c>
    </row>
    <row r="2405" spans="1:3" ht="14.25" customHeight="1" x14ac:dyDescent="0.2">
      <c r="A2405" s="29">
        <v>602872</v>
      </c>
      <c r="B2405" s="26" t="s">
        <v>1754</v>
      </c>
      <c r="C2405" s="30" t="s">
        <v>5606</v>
      </c>
    </row>
    <row r="2406" spans="1:3" ht="14.25" customHeight="1" x14ac:dyDescent="0.2">
      <c r="A2406" s="29">
        <v>602873</v>
      </c>
      <c r="B2406" s="26" t="s">
        <v>1756</v>
      </c>
      <c r="C2406" s="30" t="s">
        <v>5606</v>
      </c>
    </row>
    <row r="2407" spans="1:3" ht="14.25" customHeight="1" x14ac:dyDescent="0.2">
      <c r="A2407" s="29">
        <v>602883</v>
      </c>
      <c r="B2407" s="26" t="s">
        <v>6324</v>
      </c>
      <c r="C2407" s="30" t="s">
        <v>5606</v>
      </c>
    </row>
    <row r="2408" spans="1:3" ht="14.25" customHeight="1" x14ac:dyDescent="0.2">
      <c r="A2408" s="29">
        <v>602884</v>
      </c>
      <c r="B2408" s="26" t="s">
        <v>6325</v>
      </c>
      <c r="C2408" s="30" t="s">
        <v>5606</v>
      </c>
    </row>
    <row r="2409" spans="1:3" ht="14.25" customHeight="1" x14ac:dyDescent="0.2">
      <c r="A2409" s="29">
        <v>602885</v>
      </c>
      <c r="B2409" s="26" t="s">
        <v>6326</v>
      </c>
      <c r="C2409" s="30" t="s">
        <v>5606</v>
      </c>
    </row>
    <row r="2410" spans="1:3" ht="14.25" customHeight="1" x14ac:dyDescent="0.2">
      <c r="A2410" s="29">
        <v>602886</v>
      </c>
      <c r="B2410" s="26" t="s">
        <v>6327</v>
      </c>
      <c r="C2410" s="30" t="s">
        <v>5606</v>
      </c>
    </row>
    <row r="2411" spans="1:3" ht="14.25" customHeight="1" x14ac:dyDescent="0.2">
      <c r="A2411" s="29">
        <v>602887</v>
      </c>
      <c r="B2411" s="26" t="s">
        <v>6328</v>
      </c>
      <c r="C2411" s="30" t="s">
        <v>5606</v>
      </c>
    </row>
    <row r="2412" spans="1:3" ht="14.25" customHeight="1" x14ac:dyDescent="0.2">
      <c r="A2412" s="29">
        <v>602888</v>
      </c>
      <c r="B2412" s="26" t="s">
        <v>1758</v>
      </c>
      <c r="C2412" s="30" t="s">
        <v>5606</v>
      </c>
    </row>
    <row r="2413" spans="1:3" ht="14.25" customHeight="1" x14ac:dyDescent="0.2">
      <c r="A2413" s="29">
        <v>602889</v>
      </c>
      <c r="B2413" s="26" t="s">
        <v>1759</v>
      </c>
      <c r="C2413" s="30" t="s">
        <v>5606</v>
      </c>
    </row>
    <row r="2414" spans="1:3" ht="14.25" customHeight="1" x14ac:dyDescent="0.2">
      <c r="A2414" s="29">
        <v>602890</v>
      </c>
      <c r="B2414" s="26" t="s">
        <v>1760</v>
      </c>
      <c r="C2414" s="30" t="s">
        <v>5606</v>
      </c>
    </row>
    <row r="2415" spans="1:3" ht="14.25" customHeight="1" x14ac:dyDescent="0.2">
      <c r="A2415" s="29">
        <v>602891</v>
      </c>
      <c r="B2415" s="26" t="s">
        <v>1761</v>
      </c>
      <c r="C2415" s="30" t="s">
        <v>5606</v>
      </c>
    </row>
    <row r="2416" spans="1:3" ht="14.25" customHeight="1" x14ac:dyDescent="0.2">
      <c r="A2416" s="29">
        <v>602901</v>
      </c>
      <c r="B2416" s="26" t="s">
        <v>1762</v>
      </c>
      <c r="C2416" s="30" t="s">
        <v>5527</v>
      </c>
    </row>
    <row r="2417" spans="1:3" ht="14.25" customHeight="1" x14ac:dyDescent="0.2">
      <c r="A2417" s="29">
        <v>602903</v>
      </c>
      <c r="B2417" s="26" t="s">
        <v>1763</v>
      </c>
      <c r="C2417" s="30" t="s">
        <v>5606</v>
      </c>
    </row>
    <row r="2418" spans="1:3" ht="14.25" customHeight="1" x14ac:dyDescent="0.2">
      <c r="A2418" s="29">
        <v>602910</v>
      </c>
      <c r="B2418" s="26" t="s">
        <v>1762</v>
      </c>
      <c r="C2418" s="30" t="s">
        <v>5606</v>
      </c>
    </row>
    <row r="2419" spans="1:3" ht="14.25" customHeight="1" x14ac:dyDescent="0.2">
      <c r="A2419" s="29">
        <v>602911</v>
      </c>
      <c r="B2419" s="26" t="s">
        <v>1764</v>
      </c>
      <c r="C2419" s="30" t="s">
        <v>5606</v>
      </c>
    </row>
    <row r="2420" spans="1:3" ht="14.25" customHeight="1" x14ac:dyDescent="0.2">
      <c r="A2420" s="29">
        <v>602922</v>
      </c>
      <c r="B2420" s="26" t="s">
        <v>1765</v>
      </c>
      <c r="C2420" s="30" t="s">
        <v>5606</v>
      </c>
    </row>
    <row r="2421" spans="1:3" ht="14.25" customHeight="1" x14ac:dyDescent="0.2">
      <c r="A2421" s="29">
        <v>602936</v>
      </c>
      <c r="B2421" s="26" t="s">
        <v>1766</v>
      </c>
      <c r="C2421" s="30" t="s">
        <v>5527</v>
      </c>
    </row>
    <row r="2422" spans="1:3" ht="14.25" customHeight="1" x14ac:dyDescent="0.2">
      <c r="A2422" s="29">
        <v>602937</v>
      </c>
      <c r="B2422" s="26" t="s">
        <v>1767</v>
      </c>
      <c r="C2422" s="30" t="s">
        <v>5527</v>
      </c>
    </row>
    <row r="2423" spans="1:3" ht="14.25" customHeight="1" x14ac:dyDescent="0.2">
      <c r="A2423" s="29">
        <v>602950</v>
      </c>
      <c r="B2423" s="26" t="s">
        <v>1768</v>
      </c>
      <c r="C2423" s="30" t="s">
        <v>5606</v>
      </c>
    </row>
    <row r="2424" spans="1:3" ht="14.25" customHeight="1" x14ac:dyDescent="0.2">
      <c r="A2424" s="29">
        <v>602953</v>
      </c>
      <c r="B2424" s="26" t="s">
        <v>1769</v>
      </c>
      <c r="C2424" s="30" t="s">
        <v>5527</v>
      </c>
    </row>
    <row r="2425" spans="1:3" ht="14.25" customHeight="1" x14ac:dyDescent="0.2">
      <c r="A2425" s="29">
        <v>602955</v>
      </c>
      <c r="B2425" s="26" t="s">
        <v>6329</v>
      </c>
      <c r="C2425" s="30" t="s">
        <v>5527</v>
      </c>
    </row>
    <row r="2426" spans="1:3" ht="14.25" customHeight="1" x14ac:dyDescent="0.2">
      <c r="A2426" s="29">
        <v>602958</v>
      </c>
      <c r="B2426" s="26" t="s">
        <v>1770</v>
      </c>
      <c r="C2426" s="30" t="s">
        <v>5527</v>
      </c>
    </row>
    <row r="2427" spans="1:3" ht="14.25" customHeight="1" x14ac:dyDescent="0.2">
      <c r="A2427" s="29">
        <v>602962</v>
      </c>
      <c r="B2427" s="26" t="s">
        <v>1769</v>
      </c>
      <c r="C2427" s="30" t="s">
        <v>5606</v>
      </c>
    </row>
    <row r="2428" spans="1:3" ht="14.25" customHeight="1" x14ac:dyDescent="0.2">
      <c r="A2428" s="29">
        <v>602963</v>
      </c>
      <c r="B2428" s="26" t="s">
        <v>1770</v>
      </c>
      <c r="C2428" s="30" t="s">
        <v>5606</v>
      </c>
    </row>
    <row r="2429" spans="1:3" ht="14.25" customHeight="1" x14ac:dyDescent="0.2">
      <c r="A2429" s="29">
        <v>602964</v>
      </c>
      <c r="B2429" s="26" t="s">
        <v>1771</v>
      </c>
      <c r="C2429" s="30" t="s">
        <v>5606</v>
      </c>
    </row>
    <row r="2430" spans="1:3" ht="14.25" customHeight="1" x14ac:dyDescent="0.2">
      <c r="A2430" s="29">
        <v>602965</v>
      </c>
      <c r="B2430" s="26" t="s">
        <v>6329</v>
      </c>
      <c r="C2430" s="30" t="s">
        <v>5606</v>
      </c>
    </row>
    <row r="2431" spans="1:3" ht="14.25" customHeight="1" x14ac:dyDescent="0.2">
      <c r="A2431" s="29">
        <v>602966</v>
      </c>
      <c r="B2431" s="26" t="s">
        <v>1772</v>
      </c>
      <c r="C2431" s="30" t="s">
        <v>5606</v>
      </c>
    </row>
    <row r="2432" spans="1:3" ht="14.25" customHeight="1" x14ac:dyDescent="0.2">
      <c r="A2432" s="29">
        <v>602970</v>
      </c>
      <c r="B2432" s="26" t="s">
        <v>1773</v>
      </c>
      <c r="C2432" s="30" t="s">
        <v>5606</v>
      </c>
    </row>
    <row r="2433" spans="1:3" ht="14.25" customHeight="1" x14ac:dyDescent="0.2">
      <c r="A2433" s="29">
        <v>602971</v>
      </c>
      <c r="B2433" s="26" t="s">
        <v>1774</v>
      </c>
      <c r="C2433" s="30" t="s">
        <v>5621</v>
      </c>
    </row>
    <row r="2434" spans="1:3" ht="14.25" customHeight="1" x14ac:dyDescent="0.2">
      <c r="A2434" s="29">
        <v>602972</v>
      </c>
      <c r="B2434" s="26" t="s">
        <v>1775</v>
      </c>
      <c r="C2434" s="30" t="s">
        <v>5606</v>
      </c>
    </row>
    <row r="2435" spans="1:3" ht="14.25" customHeight="1" x14ac:dyDescent="0.2">
      <c r="A2435" s="29">
        <v>602973</v>
      </c>
      <c r="B2435" s="26" t="s">
        <v>1776</v>
      </c>
      <c r="C2435" s="30" t="s">
        <v>5606</v>
      </c>
    </row>
    <row r="2436" spans="1:3" ht="14.25" customHeight="1" x14ac:dyDescent="0.2">
      <c r="A2436" s="29">
        <v>603009</v>
      </c>
      <c r="B2436" s="26" t="s">
        <v>1778</v>
      </c>
      <c r="C2436" s="30" t="s">
        <v>5606</v>
      </c>
    </row>
    <row r="2437" spans="1:3" ht="14.25" customHeight="1" x14ac:dyDescent="0.2">
      <c r="A2437" s="29">
        <v>603010</v>
      </c>
      <c r="B2437" s="26" t="s">
        <v>1779</v>
      </c>
      <c r="C2437" s="30" t="s">
        <v>5621</v>
      </c>
    </row>
    <row r="2438" spans="1:3" ht="14.25" customHeight="1" x14ac:dyDescent="0.2">
      <c r="A2438" s="29">
        <v>603028</v>
      </c>
      <c r="B2438" s="26" t="s">
        <v>1781</v>
      </c>
      <c r="C2438" s="30" t="s">
        <v>5621</v>
      </c>
    </row>
    <row r="2439" spans="1:3" ht="14.25" customHeight="1" x14ac:dyDescent="0.2">
      <c r="A2439" s="29">
        <v>603031</v>
      </c>
      <c r="B2439" s="26" t="s">
        <v>6330</v>
      </c>
      <c r="C2439" s="30" t="s">
        <v>5606</v>
      </c>
    </row>
    <row r="2440" spans="1:3" ht="14.25" customHeight="1" x14ac:dyDescent="0.2">
      <c r="A2440" s="29">
        <v>603032</v>
      </c>
      <c r="B2440" s="26" t="s">
        <v>6331</v>
      </c>
      <c r="C2440" s="30" t="s">
        <v>5606</v>
      </c>
    </row>
    <row r="2441" spans="1:3" ht="14.25" customHeight="1" x14ac:dyDescent="0.2">
      <c r="A2441" s="29">
        <v>603033</v>
      </c>
      <c r="B2441" s="26" t="s">
        <v>6332</v>
      </c>
      <c r="C2441" s="30" t="s">
        <v>5606</v>
      </c>
    </row>
    <row r="2442" spans="1:3" ht="14.25" customHeight="1" x14ac:dyDescent="0.2">
      <c r="A2442" s="29">
        <v>603034</v>
      </c>
      <c r="B2442" s="26" t="s">
        <v>6333</v>
      </c>
      <c r="C2442" s="30" t="s">
        <v>5606</v>
      </c>
    </row>
    <row r="2443" spans="1:3" ht="14.25" customHeight="1" x14ac:dyDescent="0.2">
      <c r="A2443" s="29">
        <v>603050</v>
      </c>
      <c r="B2443" s="26" t="s">
        <v>1782</v>
      </c>
      <c r="C2443" s="30" t="s">
        <v>5527</v>
      </c>
    </row>
    <row r="2444" spans="1:3" ht="14.25" customHeight="1" x14ac:dyDescent="0.2">
      <c r="A2444" s="29">
        <v>603052</v>
      </c>
      <c r="B2444" s="26" t="s">
        <v>1783</v>
      </c>
      <c r="C2444" s="30" t="s">
        <v>5621</v>
      </c>
    </row>
    <row r="2445" spans="1:3" ht="14.25" customHeight="1" x14ac:dyDescent="0.2">
      <c r="A2445" s="29">
        <v>603061</v>
      </c>
      <c r="B2445" s="26" t="s">
        <v>1784</v>
      </c>
      <c r="C2445" s="30" t="s">
        <v>5621</v>
      </c>
    </row>
    <row r="2446" spans="1:3" ht="14.25" customHeight="1" x14ac:dyDescent="0.2">
      <c r="A2446" s="29">
        <v>603062</v>
      </c>
      <c r="B2446" s="26" t="s">
        <v>1785</v>
      </c>
      <c r="C2446" s="30" t="s">
        <v>5621</v>
      </c>
    </row>
    <row r="2447" spans="1:3" ht="14.25" customHeight="1" x14ac:dyDescent="0.2">
      <c r="A2447" s="29">
        <v>603063</v>
      </c>
      <c r="B2447" s="26" t="s">
        <v>1786</v>
      </c>
      <c r="C2447" s="30" t="s">
        <v>5621</v>
      </c>
    </row>
    <row r="2448" spans="1:3" ht="14.25" customHeight="1" x14ac:dyDescent="0.2">
      <c r="A2448" s="29">
        <v>603064</v>
      </c>
      <c r="B2448" s="26" t="s">
        <v>1787</v>
      </c>
      <c r="C2448" s="30" t="s">
        <v>5621</v>
      </c>
    </row>
    <row r="2449" spans="1:3" ht="14.25" customHeight="1" x14ac:dyDescent="0.2">
      <c r="A2449" s="29">
        <v>603065</v>
      </c>
      <c r="B2449" s="26" t="s">
        <v>253</v>
      </c>
      <c r="C2449" s="30" t="s">
        <v>5621</v>
      </c>
    </row>
    <row r="2450" spans="1:3" ht="14.25" customHeight="1" x14ac:dyDescent="0.2">
      <c r="A2450" s="29">
        <v>603081</v>
      </c>
      <c r="B2450" s="26" t="s">
        <v>1788</v>
      </c>
      <c r="C2450" s="30" t="s">
        <v>5602</v>
      </c>
    </row>
    <row r="2451" spans="1:3" ht="14.25" customHeight="1" x14ac:dyDescent="0.2">
      <c r="A2451" s="29">
        <v>603082</v>
      </c>
      <c r="B2451" s="26" t="s">
        <v>1789</v>
      </c>
      <c r="C2451" s="30" t="s">
        <v>5602</v>
      </c>
    </row>
    <row r="2452" spans="1:3" ht="14.25" customHeight="1" x14ac:dyDescent="0.2">
      <c r="A2452" s="29">
        <v>603083</v>
      </c>
      <c r="B2452" s="26" t="s">
        <v>1790</v>
      </c>
      <c r="C2452" s="30" t="s">
        <v>5602</v>
      </c>
    </row>
    <row r="2453" spans="1:3" ht="14.25" customHeight="1" x14ac:dyDescent="0.2">
      <c r="A2453" s="29">
        <v>603084</v>
      </c>
      <c r="B2453" s="26" t="s">
        <v>1791</v>
      </c>
      <c r="C2453" s="30" t="s">
        <v>5527</v>
      </c>
    </row>
    <row r="2454" spans="1:3" ht="14.25" customHeight="1" x14ac:dyDescent="0.2">
      <c r="A2454" s="29">
        <v>603085</v>
      </c>
      <c r="B2454" s="26" t="s">
        <v>6334</v>
      </c>
      <c r="C2454" s="30" t="s">
        <v>5621</v>
      </c>
    </row>
    <row r="2455" spans="1:3" ht="14.25" customHeight="1" x14ac:dyDescent="0.2">
      <c r="A2455" s="29">
        <v>603086</v>
      </c>
      <c r="B2455" s="26" t="s">
        <v>1792</v>
      </c>
      <c r="C2455" s="30" t="s">
        <v>5621</v>
      </c>
    </row>
    <row r="2456" spans="1:3" ht="14.25" customHeight="1" x14ac:dyDescent="0.2">
      <c r="A2456" s="29">
        <v>603087</v>
      </c>
      <c r="B2456" s="26" t="s">
        <v>1793</v>
      </c>
      <c r="C2456" s="30" t="s">
        <v>5621</v>
      </c>
    </row>
    <row r="2457" spans="1:3" ht="14.25" customHeight="1" x14ac:dyDescent="0.2">
      <c r="A2457" s="29">
        <v>603088</v>
      </c>
      <c r="B2457" s="26" t="s">
        <v>1794</v>
      </c>
      <c r="C2457" s="30" t="s">
        <v>5621</v>
      </c>
    </row>
    <row r="2458" spans="1:3" ht="14.25" customHeight="1" x14ac:dyDescent="0.2">
      <c r="A2458" s="29">
        <v>603089</v>
      </c>
      <c r="B2458" s="26" t="s">
        <v>1795</v>
      </c>
      <c r="C2458" s="30" t="s">
        <v>5606</v>
      </c>
    </row>
    <row r="2459" spans="1:3" ht="14.25" customHeight="1" x14ac:dyDescent="0.2">
      <c r="A2459" s="29">
        <v>603095</v>
      </c>
      <c r="B2459" s="26" t="s">
        <v>1796</v>
      </c>
      <c r="C2459" s="30" t="s">
        <v>5606</v>
      </c>
    </row>
    <row r="2460" spans="1:3" ht="14.25" customHeight="1" x14ac:dyDescent="0.2">
      <c r="A2460" s="29">
        <v>603096</v>
      </c>
      <c r="B2460" s="26" t="s">
        <v>1797</v>
      </c>
      <c r="C2460" s="30" t="s">
        <v>5621</v>
      </c>
    </row>
    <row r="2461" spans="1:3" ht="14.25" customHeight="1" x14ac:dyDescent="0.2">
      <c r="A2461" s="29">
        <v>603097</v>
      </c>
      <c r="B2461" s="26" t="s">
        <v>1798</v>
      </c>
      <c r="C2461" s="30" t="s">
        <v>5621</v>
      </c>
    </row>
    <row r="2462" spans="1:3" ht="14.25" customHeight="1" x14ac:dyDescent="0.2">
      <c r="A2462" s="29">
        <v>603100</v>
      </c>
      <c r="B2462" s="26" t="s">
        <v>1799</v>
      </c>
      <c r="C2462" s="30" t="s">
        <v>5621</v>
      </c>
    </row>
    <row r="2463" spans="1:3" ht="14.25" customHeight="1" x14ac:dyDescent="0.2">
      <c r="A2463" s="29">
        <v>603102</v>
      </c>
      <c r="B2463" s="26" t="s">
        <v>6335</v>
      </c>
      <c r="C2463" s="30" t="s">
        <v>5621</v>
      </c>
    </row>
    <row r="2464" spans="1:3" ht="14.25" customHeight="1" x14ac:dyDescent="0.2">
      <c r="A2464" s="29">
        <v>603106</v>
      </c>
      <c r="B2464" s="26" t="s">
        <v>6336</v>
      </c>
      <c r="C2464" s="30" t="s">
        <v>5621</v>
      </c>
    </row>
    <row r="2465" spans="1:3" ht="14.25" customHeight="1" x14ac:dyDescent="0.2">
      <c r="A2465" s="29">
        <v>603110</v>
      </c>
      <c r="B2465" s="26" t="s">
        <v>1800</v>
      </c>
      <c r="C2465" s="30" t="s">
        <v>5621</v>
      </c>
    </row>
    <row r="2466" spans="1:3" ht="14.25" customHeight="1" x14ac:dyDescent="0.2">
      <c r="A2466" s="29">
        <v>603137</v>
      </c>
      <c r="B2466" s="26" t="s">
        <v>6337</v>
      </c>
      <c r="C2466" s="30" t="s">
        <v>5621</v>
      </c>
    </row>
    <row r="2467" spans="1:3" ht="14.25" customHeight="1" x14ac:dyDescent="0.2">
      <c r="A2467" s="29">
        <v>603142</v>
      </c>
      <c r="B2467" s="26" t="s">
        <v>1805</v>
      </c>
      <c r="C2467" s="30" t="s">
        <v>134</v>
      </c>
    </row>
    <row r="2468" spans="1:3" ht="14.25" customHeight="1" x14ac:dyDescent="0.2">
      <c r="A2468" s="29">
        <v>603148</v>
      </c>
      <c r="B2468" s="26" t="s">
        <v>1806</v>
      </c>
      <c r="C2468" s="30" t="s">
        <v>134</v>
      </c>
    </row>
    <row r="2469" spans="1:3" ht="14.25" customHeight="1" x14ac:dyDescent="0.2">
      <c r="A2469" s="29">
        <v>603149</v>
      </c>
      <c r="B2469" s="26" t="s">
        <v>1807</v>
      </c>
      <c r="C2469" s="30" t="s">
        <v>134</v>
      </c>
    </row>
    <row r="2470" spans="1:3" ht="14.25" customHeight="1" x14ac:dyDescent="0.2">
      <c r="A2470" s="29">
        <v>603150</v>
      </c>
      <c r="B2470" s="26" t="s">
        <v>1808</v>
      </c>
      <c r="C2470" s="30" t="s">
        <v>134</v>
      </c>
    </row>
    <row r="2471" spans="1:3" ht="14.25" customHeight="1" x14ac:dyDescent="0.2">
      <c r="A2471" s="29">
        <v>603160</v>
      </c>
      <c r="B2471" s="26" t="s">
        <v>1809</v>
      </c>
      <c r="C2471" s="30" t="s">
        <v>5602</v>
      </c>
    </row>
    <row r="2472" spans="1:3" ht="14.25" customHeight="1" x14ac:dyDescent="0.2">
      <c r="A2472" s="29">
        <v>603167</v>
      </c>
      <c r="B2472" s="26" t="s">
        <v>1794</v>
      </c>
      <c r="C2472" s="30" t="s">
        <v>5606</v>
      </c>
    </row>
    <row r="2473" spans="1:3" ht="14.25" customHeight="1" x14ac:dyDescent="0.2">
      <c r="A2473" s="29">
        <v>603169</v>
      </c>
      <c r="B2473" s="26" t="s">
        <v>1810</v>
      </c>
      <c r="C2473" s="30" t="s">
        <v>5606</v>
      </c>
    </row>
    <row r="2474" spans="1:3" ht="14.25" customHeight="1" x14ac:dyDescent="0.2">
      <c r="A2474" s="29">
        <v>603198</v>
      </c>
      <c r="B2474" s="26" t="s">
        <v>1811</v>
      </c>
      <c r="C2474" s="30" t="s">
        <v>5606</v>
      </c>
    </row>
    <row r="2475" spans="1:3" ht="14.25" customHeight="1" x14ac:dyDescent="0.2">
      <c r="A2475" s="29">
        <v>603199</v>
      </c>
      <c r="B2475" s="26" t="s">
        <v>1812</v>
      </c>
      <c r="C2475" s="30" t="s">
        <v>5606</v>
      </c>
    </row>
    <row r="2476" spans="1:3" ht="14.25" customHeight="1" x14ac:dyDescent="0.2">
      <c r="A2476" s="29">
        <v>603200</v>
      </c>
      <c r="B2476" s="26" t="s">
        <v>1813</v>
      </c>
      <c r="C2476" s="30" t="s">
        <v>5606</v>
      </c>
    </row>
    <row r="2477" spans="1:3" ht="14.25" customHeight="1" x14ac:dyDescent="0.2">
      <c r="A2477" s="29">
        <v>603202</v>
      </c>
      <c r="B2477" s="26" t="s">
        <v>1814</v>
      </c>
      <c r="C2477" s="30" t="s">
        <v>5606</v>
      </c>
    </row>
    <row r="2478" spans="1:3" ht="14.25" customHeight="1" x14ac:dyDescent="0.2">
      <c r="A2478" s="29">
        <v>603217</v>
      </c>
      <c r="B2478" s="26" t="s">
        <v>1815</v>
      </c>
      <c r="C2478" s="30" t="s">
        <v>5621</v>
      </c>
    </row>
    <row r="2479" spans="1:3" ht="14.25" customHeight="1" x14ac:dyDescent="0.2">
      <c r="A2479" s="29">
        <v>603218</v>
      </c>
      <c r="B2479" s="26" t="s">
        <v>1816</v>
      </c>
      <c r="C2479" s="30" t="s">
        <v>5621</v>
      </c>
    </row>
    <row r="2480" spans="1:3" ht="14.25" customHeight="1" x14ac:dyDescent="0.2">
      <c r="A2480" s="29">
        <v>603219</v>
      </c>
      <c r="B2480" s="26" t="s">
        <v>1817</v>
      </c>
      <c r="C2480" s="30" t="s">
        <v>5621</v>
      </c>
    </row>
    <row r="2481" spans="1:3" ht="14.25" customHeight="1" x14ac:dyDescent="0.2">
      <c r="A2481" s="29">
        <v>603220</v>
      </c>
      <c r="B2481" s="26" t="s">
        <v>1818</v>
      </c>
      <c r="C2481" s="30" t="s">
        <v>5621</v>
      </c>
    </row>
    <row r="2482" spans="1:3" ht="14.25" customHeight="1" x14ac:dyDescent="0.2">
      <c r="A2482" s="29">
        <v>603221</v>
      </c>
      <c r="B2482" s="26" t="s">
        <v>1819</v>
      </c>
      <c r="C2482" s="30" t="s">
        <v>5606</v>
      </c>
    </row>
    <row r="2483" spans="1:3" ht="14.25" customHeight="1" x14ac:dyDescent="0.2">
      <c r="A2483" s="29">
        <v>603222</v>
      </c>
      <c r="B2483" s="26" t="s">
        <v>6338</v>
      </c>
      <c r="C2483" s="30" t="s">
        <v>5610</v>
      </c>
    </row>
    <row r="2484" spans="1:3" ht="14.25" customHeight="1" x14ac:dyDescent="0.2">
      <c r="A2484" s="29">
        <v>603233</v>
      </c>
      <c r="B2484" s="26" t="s">
        <v>6339</v>
      </c>
      <c r="C2484" s="30" t="s">
        <v>5621</v>
      </c>
    </row>
    <row r="2485" spans="1:3" ht="14.25" customHeight="1" x14ac:dyDescent="0.2">
      <c r="A2485" s="29">
        <v>603234</v>
      </c>
      <c r="B2485" s="26" t="s">
        <v>1821</v>
      </c>
      <c r="C2485" s="30" t="s">
        <v>5621</v>
      </c>
    </row>
    <row r="2486" spans="1:3" ht="14.25" customHeight="1" x14ac:dyDescent="0.2">
      <c r="A2486" s="29">
        <v>603238</v>
      </c>
      <c r="B2486" s="26" t="s">
        <v>1822</v>
      </c>
      <c r="C2486" s="30" t="s">
        <v>5606</v>
      </c>
    </row>
    <row r="2487" spans="1:3" ht="14.25" customHeight="1" x14ac:dyDescent="0.2">
      <c r="A2487" s="29">
        <v>603243</v>
      </c>
      <c r="B2487" s="26" t="s">
        <v>1823</v>
      </c>
      <c r="C2487" s="30" t="s">
        <v>5621</v>
      </c>
    </row>
    <row r="2488" spans="1:3" ht="14.25" customHeight="1" x14ac:dyDescent="0.2">
      <c r="A2488" s="29">
        <v>603244</v>
      </c>
      <c r="B2488" s="26" t="s">
        <v>1824</v>
      </c>
      <c r="C2488" s="30" t="s">
        <v>134</v>
      </c>
    </row>
    <row r="2489" spans="1:3" ht="14.25" customHeight="1" x14ac:dyDescent="0.2">
      <c r="A2489" s="29">
        <v>603248</v>
      </c>
      <c r="B2489" s="26" t="s">
        <v>6340</v>
      </c>
      <c r="C2489" s="30" t="s">
        <v>5621</v>
      </c>
    </row>
    <row r="2490" spans="1:3" ht="14.25" customHeight="1" x14ac:dyDescent="0.2">
      <c r="A2490" s="29">
        <v>603249</v>
      </c>
      <c r="B2490" s="26" t="s">
        <v>6341</v>
      </c>
      <c r="C2490" s="30" t="s">
        <v>5621</v>
      </c>
    </row>
    <row r="2491" spans="1:3" ht="14.25" customHeight="1" x14ac:dyDescent="0.2">
      <c r="A2491" s="29">
        <v>603253</v>
      </c>
      <c r="B2491" s="26" t="s">
        <v>1820</v>
      </c>
      <c r="C2491" s="30" t="s">
        <v>5604</v>
      </c>
    </row>
    <row r="2492" spans="1:3" ht="14.25" customHeight="1" x14ac:dyDescent="0.2">
      <c r="A2492" s="29">
        <v>603255</v>
      </c>
      <c r="B2492" s="26" t="s">
        <v>1825</v>
      </c>
      <c r="C2492" s="30" t="s">
        <v>134</v>
      </c>
    </row>
    <row r="2493" spans="1:3" ht="14.25" customHeight="1" x14ac:dyDescent="0.2">
      <c r="A2493" s="29">
        <v>603257</v>
      </c>
      <c r="B2493" s="26" t="s">
        <v>1826</v>
      </c>
      <c r="C2493" s="30" t="s">
        <v>5621</v>
      </c>
    </row>
    <row r="2494" spans="1:3" ht="14.25" customHeight="1" x14ac:dyDescent="0.2">
      <c r="A2494" s="29">
        <v>603258</v>
      </c>
      <c r="B2494" s="26" t="s">
        <v>1827</v>
      </c>
      <c r="C2494" s="30" t="s">
        <v>5621</v>
      </c>
    </row>
    <row r="2495" spans="1:3" ht="14.25" customHeight="1" x14ac:dyDescent="0.2">
      <c r="A2495" s="29">
        <v>603266</v>
      </c>
      <c r="B2495" s="26" t="s">
        <v>6342</v>
      </c>
      <c r="C2495" s="30" t="s">
        <v>5621</v>
      </c>
    </row>
    <row r="2496" spans="1:3" ht="14.25" customHeight="1" x14ac:dyDescent="0.2">
      <c r="A2496" s="29">
        <v>603268</v>
      </c>
      <c r="B2496" s="26" t="s">
        <v>6343</v>
      </c>
      <c r="C2496" s="30" t="s">
        <v>5621</v>
      </c>
    </row>
    <row r="2497" spans="1:3" ht="14.25" customHeight="1" x14ac:dyDescent="0.2">
      <c r="A2497" s="29">
        <v>603269</v>
      </c>
      <c r="B2497" s="26" t="s">
        <v>6344</v>
      </c>
      <c r="C2497" s="30" t="s">
        <v>5621</v>
      </c>
    </row>
    <row r="2498" spans="1:3" ht="14.25" customHeight="1" x14ac:dyDescent="0.2">
      <c r="A2498" s="29">
        <v>603274</v>
      </c>
      <c r="B2498" s="26" t="s">
        <v>6345</v>
      </c>
      <c r="C2498" s="30" t="s">
        <v>5621</v>
      </c>
    </row>
    <row r="2499" spans="1:3" ht="14.25" customHeight="1" x14ac:dyDescent="0.2">
      <c r="A2499" s="29">
        <v>603275</v>
      </c>
      <c r="B2499" s="26" t="s">
        <v>1828</v>
      </c>
      <c r="C2499" s="30" t="s">
        <v>5606</v>
      </c>
    </row>
    <row r="2500" spans="1:3" ht="14.25" customHeight="1" x14ac:dyDescent="0.2">
      <c r="A2500" s="29">
        <v>603293</v>
      </c>
      <c r="B2500" s="26" t="s">
        <v>1039</v>
      </c>
      <c r="C2500" s="30" t="s">
        <v>5606</v>
      </c>
    </row>
    <row r="2501" spans="1:3" ht="14.25" customHeight="1" x14ac:dyDescent="0.2">
      <c r="A2501" s="29">
        <v>603306</v>
      </c>
      <c r="B2501" s="26" t="s">
        <v>6346</v>
      </c>
      <c r="C2501" s="30" t="s">
        <v>5621</v>
      </c>
    </row>
    <row r="2502" spans="1:3" ht="14.25" customHeight="1" x14ac:dyDescent="0.2">
      <c r="A2502" s="29">
        <v>603307</v>
      </c>
      <c r="B2502" s="26" t="s">
        <v>6347</v>
      </c>
      <c r="C2502" s="30" t="s">
        <v>5621</v>
      </c>
    </row>
    <row r="2503" spans="1:3" ht="14.25" customHeight="1" x14ac:dyDescent="0.2">
      <c r="A2503" s="29">
        <v>603308</v>
      </c>
      <c r="B2503" s="26" t="s">
        <v>6348</v>
      </c>
      <c r="C2503" s="30" t="s">
        <v>5621</v>
      </c>
    </row>
    <row r="2504" spans="1:3" ht="14.25" customHeight="1" x14ac:dyDescent="0.2">
      <c r="A2504" s="29">
        <v>603309</v>
      </c>
      <c r="B2504" s="26" t="s">
        <v>6349</v>
      </c>
      <c r="C2504" s="30" t="s">
        <v>5621</v>
      </c>
    </row>
    <row r="2505" spans="1:3" ht="14.25" customHeight="1" x14ac:dyDescent="0.2">
      <c r="A2505" s="29">
        <v>603312</v>
      </c>
      <c r="B2505" s="26" t="s">
        <v>1829</v>
      </c>
      <c r="C2505" s="30" t="s">
        <v>5621</v>
      </c>
    </row>
    <row r="2506" spans="1:3" ht="14.25" customHeight="1" x14ac:dyDescent="0.2">
      <c r="A2506" s="29">
        <v>603313</v>
      </c>
      <c r="B2506" s="26" t="s">
        <v>1830</v>
      </c>
      <c r="C2506" s="30" t="s">
        <v>5621</v>
      </c>
    </row>
    <row r="2507" spans="1:3" ht="14.25" customHeight="1" x14ac:dyDescent="0.2">
      <c r="A2507" s="29">
        <v>603314</v>
      </c>
      <c r="B2507" s="26" t="s">
        <v>1831</v>
      </c>
      <c r="C2507" s="30" t="s">
        <v>5621</v>
      </c>
    </row>
    <row r="2508" spans="1:3" ht="14.25" customHeight="1" x14ac:dyDescent="0.2">
      <c r="A2508" s="29">
        <v>603315</v>
      </c>
      <c r="B2508" s="26" t="s">
        <v>1832</v>
      </c>
      <c r="C2508" s="30" t="s">
        <v>5621</v>
      </c>
    </row>
    <row r="2509" spans="1:3" ht="14.25" customHeight="1" x14ac:dyDescent="0.2">
      <c r="A2509" s="29">
        <v>603316</v>
      </c>
      <c r="B2509" s="26" t="s">
        <v>1833</v>
      </c>
      <c r="C2509" s="30" t="s">
        <v>5621</v>
      </c>
    </row>
    <row r="2510" spans="1:3" ht="14.25" customHeight="1" x14ac:dyDescent="0.2">
      <c r="A2510" s="29">
        <v>603318</v>
      </c>
      <c r="B2510" s="26" t="s">
        <v>1834</v>
      </c>
      <c r="C2510" s="30" t="s">
        <v>5621</v>
      </c>
    </row>
    <row r="2511" spans="1:3" ht="14.25" customHeight="1" x14ac:dyDescent="0.2">
      <c r="A2511" s="29">
        <v>603319</v>
      </c>
      <c r="B2511" s="26" t="s">
        <v>1835</v>
      </c>
      <c r="C2511" s="30" t="s">
        <v>5621</v>
      </c>
    </row>
    <row r="2512" spans="1:3" ht="14.25" customHeight="1" x14ac:dyDescent="0.2">
      <c r="A2512" s="29">
        <v>603320</v>
      </c>
      <c r="B2512" s="26" t="s">
        <v>1836</v>
      </c>
      <c r="C2512" s="30" t="s">
        <v>5621</v>
      </c>
    </row>
    <row r="2513" spans="1:3" ht="14.25" customHeight="1" x14ac:dyDescent="0.2">
      <c r="A2513" s="29">
        <v>603321</v>
      </c>
      <c r="B2513" s="26" t="s">
        <v>1837</v>
      </c>
      <c r="C2513" s="30" t="s">
        <v>5621</v>
      </c>
    </row>
    <row r="2514" spans="1:3" ht="14.25" customHeight="1" x14ac:dyDescent="0.2">
      <c r="A2514" s="29">
        <v>603322</v>
      </c>
      <c r="B2514" s="26" t="s">
        <v>1838</v>
      </c>
      <c r="C2514" s="30" t="s">
        <v>5621</v>
      </c>
    </row>
    <row r="2515" spans="1:3" ht="14.25" customHeight="1" x14ac:dyDescent="0.2">
      <c r="A2515" s="29">
        <v>603323</v>
      </c>
      <c r="B2515" s="26" t="s">
        <v>1839</v>
      </c>
      <c r="C2515" s="30" t="s">
        <v>134</v>
      </c>
    </row>
    <row r="2516" spans="1:3" ht="14.25" customHeight="1" x14ac:dyDescent="0.2">
      <c r="A2516" s="29">
        <v>603324</v>
      </c>
      <c r="B2516" s="26" t="s">
        <v>1840</v>
      </c>
      <c r="C2516" s="30" t="s">
        <v>5621</v>
      </c>
    </row>
    <row r="2517" spans="1:3" ht="14.25" customHeight="1" x14ac:dyDescent="0.2">
      <c r="A2517" s="29">
        <v>603325</v>
      </c>
      <c r="B2517" s="26" t="s">
        <v>6350</v>
      </c>
      <c r="C2517" s="30" t="s">
        <v>5621</v>
      </c>
    </row>
    <row r="2518" spans="1:3" ht="14.25" customHeight="1" x14ac:dyDescent="0.2">
      <c r="A2518" s="29">
        <v>603326</v>
      </c>
      <c r="B2518" s="26" t="s">
        <v>1841</v>
      </c>
      <c r="C2518" s="30" t="s">
        <v>5621</v>
      </c>
    </row>
    <row r="2519" spans="1:3" ht="14.25" customHeight="1" x14ac:dyDescent="0.2">
      <c r="A2519" s="29">
        <v>603345</v>
      </c>
      <c r="B2519" s="26" t="s">
        <v>1842</v>
      </c>
      <c r="C2519" s="30" t="s">
        <v>5606</v>
      </c>
    </row>
    <row r="2520" spans="1:3" ht="14.25" customHeight="1" x14ac:dyDescent="0.2">
      <c r="A2520" s="29">
        <v>603346</v>
      </c>
      <c r="B2520" s="26" t="s">
        <v>1843</v>
      </c>
      <c r="C2520" s="30" t="s">
        <v>5606</v>
      </c>
    </row>
    <row r="2521" spans="1:3" ht="14.25" customHeight="1" x14ac:dyDescent="0.2">
      <c r="A2521" s="29">
        <v>603347</v>
      </c>
      <c r="B2521" s="26" t="s">
        <v>1844</v>
      </c>
      <c r="C2521" s="30" t="s">
        <v>5606</v>
      </c>
    </row>
    <row r="2522" spans="1:3" ht="14.25" customHeight="1" x14ac:dyDescent="0.2">
      <c r="A2522" s="29">
        <v>603352</v>
      </c>
      <c r="B2522" s="26" t="s">
        <v>1845</v>
      </c>
      <c r="C2522" s="30" t="s">
        <v>5606</v>
      </c>
    </row>
    <row r="2523" spans="1:3" ht="14.25" customHeight="1" x14ac:dyDescent="0.2">
      <c r="A2523" s="29">
        <v>603353</v>
      </c>
      <c r="B2523" s="26" t="s">
        <v>1846</v>
      </c>
      <c r="C2523" s="30" t="s">
        <v>5621</v>
      </c>
    </row>
    <row r="2524" spans="1:3" ht="14.25" customHeight="1" x14ac:dyDescent="0.2">
      <c r="A2524" s="29">
        <v>603354</v>
      </c>
      <c r="B2524" s="26" t="s">
        <v>8846</v>
      </c>
      <c r="C2524" s="30" t="s">
        <v>5621</v>
      </c>
    </row>
    <row r="2525" spans="1:3" ht="14.25" customHeight="1" x14ac:dyDescent="0.2">
      <c r="A2525" s="33" t="s">
        <v>5534</v>
      </c>
      <c r="B2525" s="26" t="s">
        <v>8847</v>
      </c>
      <c r="C2525" s="30" t="s">
        <v>5621</v>
      </c>
    </row>
    <row r="2526" spans="1:3" ht="14.25" customHeight="1" x14ac:dyDescent="0.2">
      <c r="A2526" s="29">
        <v>603366</v>
      </c>
      <c r="B2526" s="26" t="s">
        <v>1847</v>
      </c>
      <c r="C2526" s="30" t="s">
        <v>5621</v>
      </c>
    </row>
    <row r="2527" spans="1:3" ht="14.25" customHeight="1" x14ac:dyDescent="0.2">
      <c r="A2527" s="29">
        <v>603367</v>
      </c>
      <c r="B2527" s="26" t="s">
        <v>1848</v>
      </c>
      <c r="C2527" s="30" t="s">
        <v>5602</v>
      </c>
    </row>
    <row r="2528" spans="1:3" ht="14.25" customHeight="1" x14ac:dyDescent="0.2">
      <c r="A2528" s="29">
        <v>603368</v>
      </c>
      <c r="B2528" s="26" t="s">
        <v>1849</v>
      </c>
      <c r="C2528" s="30" t="s">
        <v>5606</v>
      </c>
    </row>
    <row r="2529" spans="1:3" ht="14.25" customHeight="1" x14ac:dyDescent="0.2">
      <c r="A2529" s="29">
        <v>603369</v>
      </c>
      <c r="B2529" s="26" t="s">
        <v>1850</v>
      </c>
      <c r="C2529" s="30" t="s">
        <v>5621</v>
      </c>
    </row>
    <row r="2530" spans="1:3" ht="14.25" customHeight="1" x14ac:dyDescent="0.2">
      <c r="A2530" s="29">
        <v>603379</v>
      </c>
      <c r="B2530" s="26" t="s">
        <v>1851</v>
      </c>
      <c r="C2530" s="30" t="s">
        <v>5606</v>
      </c>
    </row>
    <row r="2531" spans="1:3" ht="14.25" customHeight="1" x14ac:dyDescent="0.2">
      <c r="A2531" s="29">
        <v>603381</v>
      </c>
      <c r="B2531" s="26" t="s">
        <v>1852</v>
      </c>
      <c r="C2531" s="30" t="s">
        <v>5621</v>
      </c>
    </row>
    <row r="2532" spans="1:3" ht="14.25" customHeight="1" x14ac:dyDescent="0.2">
      <c r="A2532" s="29">
        <v>603382</v>
      </c>
      <c r="B2532" s="26" t="s">
        <v>1853</v>
      </c>
      <c r="C2532" s="30" t="s">
        <v>5621</v>
      </c>
    </row>
    <row r="2533" spans="1:3" ht="14.25" customHeight="1" x14ac:dyDescent="0.2">
      <c r="A2533" s="29">
        <v>603383</v>
      </c>
      <c r="B2533" s="26" t="s">
        <v>1854</v>
      </c>
      <c r="C2533" s="30" t="s">
        <v>5621</v>
      </c>
    </row>
    <row r="2534" spans="1:3" ht="14.25" customHeight="1" x14ac:dyDescent="0.2">
      <c r="A2534" s="29">
        <v>603384</v>
      </c>
      <c r="B2534" s="26" t="s">
        <v>1855</v>
      </c>
      <c r="C2534" s="30" t="s">
        <v>5621</v>
      </c>
    </row>
    <row r="2535" spans="1:3" ht="14.25" customHeight="1" x14ac:dyDescent="0.2">
      <c r="A2535" s="29">
        <v>603408</v>
      </c>
      <c r="B2535" s="26" t="s">
        <v>1856</v>
      </c>
      <c r="C2535" s="30" t="s">
        <v>5621</v>
      </c>
    </row>
    <row r="2536" spans="1:3" ht="14.25" customHeight="1" x14ac:dyDescent="0.2">
      <c r="A2536" s="29">
        <v>603419</v>
      </c>
      <c r="B2536" s="26" t="s">
        <v>1857</v>
      </c>
      <c r="C2536" s="30" t="s">
        <v>5606</v>
      </c>
    </row>
    <row r="2537" spans="1:3" ht="14.25" customHeight="1" x14ac:dyDescent="0.2">
      <c r="A2537" s="29">
        <v>603423</v>
      </c>
      <c r="B2537" s="26" t="s">
        <v>1858</v>
      </c>
      <c r="C2537" s="30" t="s">
        <v>5621</v>
      </c>
    </row>
    <row r="2538" spans="1:3" ht="14.25" customHeight="1" x14ac:dyDescent="0.2">
      <c r="A2538" s="29">
        <v>603424</v>
      </c>
      <c r="B2538" s="26" t="s">
        <v>6351</v>
      </c>
      <c r="C2538" s="30" t="s">
        <v>92</v>
      </c>
    </row>
    <row r="2539" spans="1:3" ht="14.25" customHeight="1" x14ac:dyDescent="0.2">
      <c r="A2539" s="29">
        <v>603425</v>
      </c>
      <c r="B2539" s="26" t="s">
        <v>6352</v>
      </c>
      <c r="C2539" s="30" t="s">
        <v>5621</v>
      </c>
    </row>
    <row r="2540" spans="1:3" ht="14.25" customHeight="1" x14ac:dyDescent="0.2">
      <c r="A2540" s="29">
        <v>603426</v>
      </c>
      <c r="B2540" s="26" t="s">
        <v>6353</v>
      </c>
      <c r="C2540" s="30" t="s">
        <v>5621</v>
      </c>
    </row>
    <row r="2541" spans="1:3" ht="14.25" customHeight="1" x14ac:dyDescent="0.2">
      <c r="A2541" s="29">
        <v>603427</v>
      </c>
      <c r="B2541" s="26" t="s">
        <v>6354</v>
      </c>
      <c r="C2541" s="30" t="s">
        <v>5621</v>
      </c>
    </row>
    <row r="2542" spans="1:3" ht="14.25" customHeight="1" x14ac:dyDescent="0.2">
      <c r="A2542" s="29">
        <v>603431</v>
      </c>
      <c r="B2542" s="26" t="s">
        <v>1859</v>
      </c>
      <c r="C2542" s="30" t="s">
        <v>5602</v>
      </c>
    </row>
    <row r="2543" spans="1:3" ht="14.25" customHeight="1" x14ac:dyDescent="0.2">
      <c r="A2543" s="29">
        <v>603445</v>
      </c>
      <c r="B2543" s="26" t="s">
        <v>6355</v>
      </c>
      <c r="C2543" s="30" t="s">
        <v>5621</v>
      </c>
    </row>
    <row r="2544" spans="1:3" ht="14.25" customHeight="1" x14ac:dyDescent="0.2">
      <c r="A2544" s="29">
        <v>603446</v>
      </c>
      <c r="B2544" s="26" t="s">
        <v>6356</v>
      </c>
      <c r="C2544" s="30" t="s">
        <v>5621</v>
      </c>
    </row>
    <row r="2545" spans="1:3" ht="14.25" customHeight="1" x14ac:dyDescent="0.2">
      <c r="A2545" s="29">
        <v>603447</v>
      </c>
      <c r="B2545" s="26" t="s">
        <v>6357</v>
      </c>
      <c r="C2545" s="30" t="s">
        <v>5621</v>
      </c>
    </row>
    <row r="2546" spans="1:3" ht="14.25" customHeight="1" x14ac:dyDescent="0.2">
      <c r="A2546" s="29">
        <v>603448</v>
      </c>
      <c r="B2546" s="26" t="s">
        <v>6358</v>
      </c>
      <c r="C2546" s="30" t="s">
        <v>5621</v>
      </c>
    </row>
    <row r="2547" spans="1:3" ht="14.25" customHeight="1" x14ac:dyDescent="0.2">
      <c r="A2547" s="29">
        <v>603449</v>
      </c>
      <c r="B2547" s="26" t="s">
        <v>6359</v>
      </c>
      <c r="C2547" s="30" t="s">
        <v>5621</v>
      </c>
    </row>
    <row r="2548" spans="1:3" ht="14.25" customHeight="1" x14ac:dyDescent="0.2">
      <c r="A2548" s="29">
        <v>603457</v>
      </c>
      <c r="B2548" s="26" t="s">
        <v>6360</v>
      </c>
      <c r="C2548" s="30" t="s">
        <v>5621</v>
      </c>
    </row>
    <row r="2549" spans="1:3" ht="14.25" customHeight="1" x14ac:dyDescent="0.2">
      <c r="A2549" s="29">
        <v>603458</v>
      </c>
      <c r="B2549" s="26" t="s">
        <v>6361</v>
      </c>
      <c r="C2549" s="30" t="s">
        <v>5621</v>
      </c>
    </row>
    <row r="2550" spans="1:3" ht="14.25" customHeight="1" x14ac:dyDescent="0.2">
      <c r="A2550" s="29">
        <v>603467</v>
      </c>
      <c r="B2550" s="26" t="s">
        <v>4868</v>
      </c>
      <c r="C2550" s="30" t="s">
        <v>5621</v>
      </c>
    </row>
    <row r="2551" spans="1:3" ht="14.25" customHeight="1" x14ac:dyDescent="0.2">
      <c r="A2551" s="29">
        <v>603468</v>
      </c>
      <c r="B2551" s="26" t="s">
        <v>4869</v>
      </c>
      <c r="C2551" s="30" t="s">
        <v>5621</v>
      </c>
    </row>
    <row r="2552" spans="1:3" ht="14.25" customHeight="1" x14ac:dyDescent="0.2">
      <c r="A2552" s="29">
        <v>603469</v>
      </c>
      <c r="B2552" s="26" t="s">
        <v>4870</v>
      </c>
      <c r="C2552" s="30" t="s">
        <v>5621</v>
      </c>
    </row>
    <row r="2553" spans="1:3" ht="14.25" customHeight="1" x14ac:dyDescent="0.2">
      <c r="A2553" s="29">
        <v>603474</v>
      </c>
      <c r="B2553" s="26" t="s">
        <v>6362</v>
      </c>
      <c r="C2553" s="30" t="s">
        <v>5621</v>
      </c>
    </row>
    <row r="2554" spans="1:3" ht="14.25" customHeight="1" x14ac:dyDescent="0.2">
      <c r="A2554" s="29">
        <v>603475</v>
      </c>
      <c r="B2554" s="26" t="s">
        <v>4871</v>
      </c>
      <c r="C2554" s="30" t="s">
        <v>5602</v>
      </c>
    </row>
    <row r="2555" spans="1:3" ht="14.25" customHeight="1" x14ac:dyDescent="0.2">
      <c r="A2555" s="29">
        <v>603477</v>
      </c>
      <c r="B2555" s="26" t="s">
        <v>4872</v>
      </c>
      <c r="C2555" s="30" t="s">
        <v>5621</v>
      </c>
    </row>
    <row r="2556" spans="1:3" ht="14.25" customHeight="1" x14ac:dyDescent="0.2">
      <c r="A2556" s="29">
        <v>603478</v>
      </c>
      <c r="B2556" s="26" t="s">
        <v>6363</v>
      </c>
      <c r="C2556" s="30" t="s">
        <v>5621</v>
      </c>
    </row>
    <row r="2557" spans="1:3" ht="14.25" customHeight="1" x14ac:dyDescent="0.2">
      <c r="A2557" s="29">
        <v>603479</v>
      </c>
      <c r="B2557" s="26" t="s">
        <v>6364</v>
      </c>
      <c r="C2557" s="30" t="s">
        <v>5621</v>
      </c>
    </row>
    <row r="2558" spans="1:3" ht="14.25" customHeight="1" x14ac:dyDescent="0.2">
      <c r="A2558" s="29">
        <v>603480</v>
      </c>
      <c r="B2558" s="26" t="s">
        <v>6365</v>
      </c>
      <c r="C2558" s="30" t="s">
        <v>5621</v>
      </c>
    </row>
    <row r="2559" spans="1:3" ht="14.25" customHeight="1" x14ac:dyDescent="0.2">
      <c r="A2559" s="29">
        <v>603481</v>
      </c>
      <c r="B2559" s="26" t="s">
        <v>6366</v>
      </c>
      <c r="C2559" s="30" t="s">
        <v>5621</v>
      </c>
    </row>
    <row r="2560" spans="1:3" ht="14.25" customHeight="1" x14ac:dyDescent="0.2">
      <c r="A2560" s="29">
        <v>603482</v>
      </c>
      <c r="B2560" s="26" t="s">
        <v>6367</v>
      </c>
      <c r="C2560" s="30" t="s">
        <v>5621</v>
      </c>
    </row>
    <row r="2561" spans="1:3" ht="14.25" customHeight="1" x14ac:dyDescent="0.2">
      <c r="A2561" s="29">
        <v>603483</v>
      </c>
      <c r="B2561" s="26" t="s">
        <v>6368</v>
      </c>
      <c r="C2561" s="30" t="s">
        <v>5621</v>
      </c>
    </row>
    <row r="2562" spans="1:3" ht="14.25" customHeight="1" x14ac:dyDescent="0.2">
      <c r="A2562" s="29">
        <v>603484</v>
      </c>
      <c r="B2562" s="26" t="s">
        <v>6369</v>
      </c>
      <c r="C2562" s="30" t="s">
        <v>5621</v>
      </c>
    </row>
    <row r="2563" spans="1:3" ht="14.25" customHeight="1" x14ac:dyDescent="0.2">
      <c r="A2563" s="29">
        <v>603485</v>
      </c>
      <c r="B2563" s="26" t="s">
        <v>6370</v>
      </c>
      <c r="C2563" s="30" t="s">
        <v>5621</v>
      </c>
    </row>
    <row r="2564" spans="1:3" ht="14.25" customHeight="1" x14ac:dyDescent="0.2">
      <c r="A2564" s="29">
        <v>603486</v>
      </c>
      <c r="B2564" s="26" t="s">
        <v>6371</v>
      </c>
      <c r="C2564" s="30" t="s">
        <v>5621</v>
      </c>
    </row>
    <row r="2565" spans="1:3" ht="14.25" customHeight="1" x14ac:dyDescent="0.2">
      <c r="A2565" s="29">
        <v>603487</v>
      </c>
      <c r="B2565" s="26" t="s">
        <v>6372</v>
      </c>
      <c r="C2565" s="30" t="s">
        <v>5621</v>
      </c>
    </row>
    <row r="2566" spans="1:3" ht="14.25" customHeight="1" x14ac:dyDescent="0.2">
      <c r="A2566" s="29">
        <v>603488</v>
      </c>
      <c r="B2566" s="26" t="s">
        <v>6373</v>
      </c>
      <c r="C2566" s="30" t="s">
        <v>5621</v>
      </c>
    </row>
    <row r="2567" spans="1:3" ht="14.25" customHeight="1" x14ac:dyDescent="0.2">
      <c r="A2567" s="29">
        <v>603489</v>
      </c>
      <c r="B2567" s="26" t="s">
        <v>6374</v>
      </c>
      <c r="C2567" s="30" t="s">
        <v>5621</v>
      </c>
    </row>
    <row r="2568" spans="1:3" ht="14.25" customHeight="1" x14ac:dyDescent="0.2">
      <c r="A2568" s="29">
        <v>603490</v>
      </c>
      <c r="B2568" s="26" t="s">
        <v>6375</v>
      </c>
      <c r="C2568" s="30" t="s">
        <v>5621</v>
      </c>
    </row>
    <row r="2569" spans="1:3" ht="14.25" customHeight="1" x14ac:dyDescent="0.2">
      <c r="A2569" s="29">
        <v>603491</v>
      </c>
      <c r="B2569" s="26" t="s">
        <v>6376</v>
      </c>
      <c r="C2569" s="30" t="s">
        <v>5621</v>
      </c>
    </row>
    <row r="2570" spans="1:3" ht="14.25" customHeight="1" x14ac:dyDescent="0.2">
      <c r="A2570" s="29">
        <v>603492</v>
      </c>
      <c r="B2570" s="26" t="s">
        <v>6377</v>
      </c>
      <c r="C2570" s="30" t="s">
        <v>5621</v>
      </c>
    </row>
    <row r="2571" spans="1:3" ht="14.25" customHeight="1" x14ac:dyDescent="0.2">
      <c r="A2571" s="29">
        <v>603493</v>
      </c>
      <c r="B2571" s="26" t="s">
        <v>6378</v>
      </c>
      <c r="C2571" s="30" t="s">
        <v>5621</v>
      </c>
    </row>
    <row r="2572" spans="1:3" ht="14.25" customHeight="1" x14ac:dyDescent="0.2">
      <c r="A2572" s="29">
        <v>603510</v>
      </c>
      <c r="B2572" s="26" t="s">
        <v>4873</v>
      </c>
      <c r="C2572" s="30" t="s">
        <v>134</v>
      </c>
    </row>
    <row r="2573" spans="1:3" ht="14.25" customHeight="1" x14ac:dyDescent="0.2">
      <c r="A2573" s="29">
        <v>603511</v>
      </c>
      <c r="B2573" s="26" t="s">
        <v>6379</v>
      </c>
      <c r="C2573" s="30" t="s">
        <v>134</v>
      </c>
    </row>
    <row r="2574" spans="1:3" ht="14.25" customHeight="1" x14ac:dyDescent="0.2">
      <c r="A2574" s="29">
        <v>603514</v>
      </c>
      <c r="B2574" s="26" t="s">
        <v>4874</v>
      </c>
      <c r="C2574" s="30" t="s">
        <v>134</v>
      </c>
    </row>
    <row r="2575" spans="1:3" ht="14.25" customHeight="1" x14ac:dyDescent="0.2">
      <c r="A2575" s="29">
        <v>603528</v>
      </c>
      <c r="B2575" s="26" t="s">
        <v>4875</v>
      </c>
      <c r="C2575" s="30" t="s">
        <v>134</v>
      </c>
    </row>
    <row r="2576" spans="1:3" ht="14.25" customHeight="1" x14ac:dyDescent="0.2">
      <c r="A2576" s="29">
        <v>603531</v>
      </c>
      <c r="B2576" s="26" t="s">
        <v>4876</v>
      </c>
      <c r="C2576" s="30" t="s">
        <v>5621</v>
      </c>
    </row>
    <row r="2577" spans="1:3" ht="14.25" customHeight="1" x14ac:dyDescent="0.2">
      <c r="A2577" s="29">
        <v>603537</v>
      </c>
      <c r="B2577" s="26" t="s">
        <v>4877</v>
      </c>
      <c r="C2577" s="30" t="s">
        <v>5621</v>
      </c>
    </row>
    <row r="2578" spans="1:3" ht="14.25" customHeight="1" x14ac:dyDescent="0.2">
      <c r="A2578" s="29">
        <v>603541</v>
      </c>
      <c r="B2578" s="26" t="s">
        <v>1039</v>
      </c>
      <c r="C2578" s="30" t="s">
        <v>5621</v>
      </c>
    </row>
    <row r="2579" spans="1:3" ht="14.25" customHeight="1" x14ac:dyDescent="0.2">
      <c r="A2579" s="29">
        <v>603545</v>
      </c>
      <c r="B2579" s="26" t="s">
        <v>4878</v>
      </c>
      <c r="C2579" s="30" t="s">
        <v>134</v>
      </c>
    </row>
    <row r="2580" spans="1:3" ht="14.25" customHeight="1" x14ac:dyDescent="0.2">
      <c r="A2580" s="29">
        <v>603551</v>
      </c>
      <c r="B2580" s="26" t="s">
        <v>6380</v>
      </c>
      <c r="C2580" s="30" t="s">
        <v>5621</v>
      </c>
    </row>
    <row r="2581" spans="1:3" ht="14.25" customHeight="1" x14ac:dyDescent="0.2">
      <c r="A2581" s="29">
        <v>603552</v>
      </c>
      <c r="B2581" s="26" t="s">
        <v>6381</v>
      </c>
      <c r="C2581" s="30" t="s">
        <v>5621</v>
      </c>
    </row>
    <row r="2582" spans="1:3" ht="14.25" customHeight="1" x14ac:dyDescent="0.2">
      <c r="A2582" s="29">
        <v>603553</v>
      </c>
      <c r="B2582" s="26" t="s">
        <v>6382</v>
      </c>
      <c r="C2582" s="30" t="s">
        <v>5621</v>
      </c>
    </row>
    <row r="2583" spans="1:3" ht="14.25" customHeight="1" x14ac:dyDescent="0.2">
      <c r="A2583" s="29">
        <v>603554</v>
      </c>
      <c r="B2583" s="26" t="s">
        <v>6383</v>
      </c>
      <c r="C2583" s="30" t="s">
        <v>5621</v>
      </c>
    </row>
    <row r="2584" spans="1:3" ht="14.25" customHeight="1" x14ac:dyDescent="0.2">
      <c r="A2584" s="29">
        <v>603563</v>
      </c>
      <c r="B2584" s="26" t="s">
        <v>6384</v>
      </c>
      <c r="C2584" s="30" t="s">
        <v>5621</v>
      </c>
    </row>
    <row r="2585" spans="1:3" ht="14.25" customHeight="1" x14ac:dyDescent="0.2">
      <c r="A2585" s="29">
        <v>603564</v>
      </c>
      <c r="B2585" s="26" t="s">
        <v>6385</v>
      </c>
      <c r="C2585" s="30" t="s">
        <v>5621</v>
      </c>
    </row>
    <row r="2586" spans="1:3" ht="14.25" customHeight="1" x14ac:dyDescent="0.2">
      <c r="A2586" s="29">
        <v>603576</v>
      </c>
      <c r="B2586" s="26" t="s">
        <v>4879</v>
      </c>
      <c r="C2586" s="30" t="s">
        <v>5606</v>
      </c>
    </row>
    <row r="2587" spans="1:3" ht="14.25" customHeight="1" x14ac:dyDescent="0.2">
      <c r="A2587" s="29">
        <v>603591</v>
      </c>
      <c r="B2587" s="26" t="s">
        <v>4880</v>
      </c>
      <c r="C2587" s="30" t="s">
        <v>5602</v>
      </c>
    </row>
    <row r="2588" spans="1:3" ht="14.25" customHeight="1" x14ac:dyDescent="0.2">
      <c r="A2588" s="29">
        <v>603601</v>
      </c>
      <c r="B2588" s="26" t="s">
        <v>4881</v>
      </c>
      <c r="C2588" s="30" t="s">
        <v>5606</v>
      </c>
    </row>
    <row r="2589" spans="1:3" ht="14.25" customHeight="1" x14ac:dyDescent="0.2">
      <c r="A2589" s="29">
        <v>603602</v>
      </c>
      <c r="B2589" s="26" t="s">
        <v>4882</v>
      </c>
      <c r="C2589" s="30" t="s">
        <v>5527</v>
      </c>
    </row>
    <row r="2590" spans="1:3" ht="14.25" customHeight="1" x14ac:dyDescent="0.2">
      <c r="A2590" s="29">
        <v>603603</v>
      </c>
      <c r="B2590" s="26" t="s">
        <v>4880</v>
      </c>
      <c r="C2590" s="30" t="s">
        <v>5621</v>
      </c>
    </row>
    <row r="2591" spans="1:3" ht="14.25" customHeight="1" x14ac:dyDescent="0.2">
      <c r="A2591" s="29">
        <v>603609</v>
      </c>
      <c r="B2591" s="26" t="s">
        <v>4883</v>
      </c>
      <c r="C2591" s="30" t="s">
        <v>5606</v>
      </c>
    </row>
    <row r="2592" spans="1:3" ht="14.25" customHeight="1" x14ac:dyDescent="0.2">
      <c r="A2592" s="29">
        <v>603614</v>
      </c>
      <c r="B2592" s="26" t="s">
        <v>4884</v>
      </c>
      <c r="C2592" s="30" t="s">
        <v>5621</v>
      </c>
    </row>
    <row r="2593" spans="1:3" ht="14.25" customHeight="1" x14ac:dyDescent="0.2">
      <c r="A2593" s="29">
        <v>603623</v>
      </c>
      <c r="B2593" s="26" t="s">
        <v>4885</v>
      </c>
      <c r="C2593" s="30" t="s">
        <v>5606</v>
      </c>
    </row>
    <row r="2594" spans="1:3" ht="14.25" customHeight="1" x14ac:dyDescent="0.2">
      <c r="A2594" s="29">
        <v>603631</v>
      </c>
      <c r="B2594" s="26" t="s">
        <v>4886</v>
      </c>
      <c r="C2594" s="30" t="s">
        <v>5621</v>
      </c>
    </row>
    <row r="2595" spans="1:3" ht="14.25" customHeight="1" x14ac:dyDescent="0.2">
      <c r="A2595" s="29">
        <v>603632</v>
      </c>
      <c r="B2595" s="26" t="s">
        <v>6386</v>
      </c>
      <c r="C2595" s="30" t="s">
        <v>5621</v>
      </c>
    </row>
    <row r="2596" spans="1:3" ht="14.25" customHeight="1" x14ac:dyDescent="0.2">
      <c r="A2596" s="29">
        <v>603633</v>
      </c>
      <c r="B2596" s="26" t="s">
        <v>6387</v>
      </c>
      <c r="C2596" s="30" t="s">
        <v>5621</v>
      </c>
    </row>
    <row r="2597" spans="1:3" ht="14.25" customHeight="1" x14ac:dyDescent="0.2">
      <c r="A2597" s="29">
        <v>603644</v>
      </c>
      <c r="B2597" s="26" t="s">
        <v>4887</v>
      </c>
      <c r="C2597" s="30" t="s">
        <v>5602</v>
      </c>
    </row>
    <row r="2598" spans="1:3" ht="14.25" customHeight="1" x14ac:dyDescent="0.2">
      <c r="A2598" s="29">
        <v>603651</v>
      </c>
      <c r="B2598" s="26" t="s">
        <v>4888</v>
      </c>
      <c r="C2598" s="30" t="s">
        <v>5621</v>
      </c>
    </row>
    <row r="2599" spans="1:3" ht="14.25" customHeight="1" x14ac:dyDescent="0.2">
      <c r="A2599" s="29">
        <v>603652</v>
      </c>
      <c r="B2599" s="26" t="s">
        <v>6388</v>
      </c>
      <c r="C2599" s="30" t="s">
        <v>5621</v>
      </c>
    </row>
    <row r="2600" spans="1:3" ht="14.25" customHeight="1" x14ac:dyDescent="0.2">
      <c r="A2600" s="29">
        <v>603653</v>
      </c>
      <c r="B2600" s="26" t="s">
        <v>6389</v>
      </c>
      <c r="C2600" s="30" t="s">
        <v>5621</v>
      </c>
    </row>
    <row r="2601" spans="1:3" ht="14.25" customHeight="1" x14ac:dyDescent="0.2">
      <c r="A2601" s="29">
        <v>603654</v>
      </c>
      <c r="B2601" s="26" t="s">
        <v>1860</v>
      </c>
      <c r="C2601" s="30" t="s">
        <v>5606</v>
      </c>
    </row>
    <row r="2602" spans="1:3" ht="14.25" customHeight="1" x14ac:dyDescent="0.2">
      <c r="A2602" s="29">
        <v>603657</v>
      </c>
      <c r="B2602" s="26" t="s">
        <v>1861</v>
      </c>
      <c r="C2602" s="30" t="s">
        <v>5606</v>
      </c>
    </row>
    <row r="2603" spans="1:3" ht="14.25" customHeight="1" x14ac:dyDescent="0.2">
      <c r="A2603" s="29">
        <v>603659</v>
      </c>
      <c r="B2603" s="26" t="s">
        <v>6390</v>
      </c>
      <c r="C2603" s="30" t="s">
        <v>5606</v>
      </c>
    </row>
    <row r="2604" spans="1:3" ht="14.25" customHeight="1" x14ac:dyDescent="0.2">
      <c r="A2604" s="29">
        <v>603681</v>
      </c>
      <c r="B2604" s="26" t="s">
        <v>6391</v>
      </c>
      <c r="C2604" s="30" t="s">
        <v>5621</v>
      </c>
    </row>
    <row r="2605" spans="1:3" ht="14.25" customHeight="1" x14ac:dyDescent="0.2">
      <c r="A2605" s="29">
        <v>603682</v>
      </c>
      <c r="B2605" s="26" t="s">
        <v>6392</v>
      </c>
      <c r="C2605" s="30" t="s">
        <v>5621</v>
      </c>
    </row>
    <row r="2606" spans="1:3" ht="14.25" customHeight="1" x14ac:dyDescent="0.2">
      <c r="A2606" s="29">
        <v>603683</v>
      </c>
      <c r="B2606" s="26" t="s">
        <v>6393</v>
      </c>
      <c r="C2606" s="30" t="s">
        <v>5621</v>
      </c>
    </row>
    <row r="2607" spans="1:3" ht="14.25" customHeight="1" x14ac:dyDescent="0.2">
      <c r="A2607" s="29">
        <v>603684</v>
      </c>
      <c r="B2607" s="26" t="s">
        <v>6394</v>
      </c>
      <c r="C2607" s="30" t="s">
        <v>5621</v>
      </c>
    </row>
    <row r="2608" spans="1:3" ht="14.25" customHeight="1" x14ac:dyDescent="0.2">
      <c r="A2608" s="29">
        <v>603685</v>
      </c>
      <c r="B2608" s="26" t="s">
        <v>6395</v>
      </c>
      <c r="C2608" s="30" t="s">
        <v>5621</v>
      </c>
    </row>
    <row r="2609" spans="1:3" ht="14.25" customHeight="1" x14ac:dyDescent="0.2">
      <c r="A2609" s="29">
        <v>603686</v>
      </c>
      <c r="B2609" s="26" t="s">
        <v>6396</v>
      </c>
      <c r="C2609" s="30" t="s">
        <v>5621</v>
      </c>
    </row>
    <row r="2610" spans="1:3" ht="14.25" customHeight="1" x14ac:dyDescent="0.2">
      <c r="A2610" s="29">
        <v>603687</v>
      </c>
      <c r="B2610" s="26" t="s">
        <v>6397</v>
      </c>
      <c r="C2610" s="30" t="s">
        <v>5621</v>
      </c>
    </row>
    <row r="2611" spans="1:3" ht="14.25" customHeight="1" x14ac:dyDescent="0.2">
      <c r="A2611" s="29">
        <v>603688</v>
      </c>
      <c r="B2611" s="26" t="s">
        <v>6398</v>
      </c>
      <c r="C2611" s="30" t="s">
        <v>5621</v>
      </c>
    </row>
    <row r="2612" spans="1:3" ht="14.25" customHeight="1" x14ac:dyDescent="0.2">
      <c r="A2612" s="29">
        <v>603689</v>
      </c>
      <c r="B2612" s="26" t="s">
        <v>6399</v>
      </c>
      <c r="C2612" s="30" t="s">
        <v>5621</v>
      </c>
    </row>
    <row r="2613" spans="1:3" ht="14.25" customHeight="1" x14ac:dyDescent="0.2">
      <c r="A2613" s="29">
        <v>603690</v>
      </c>
      <c r="B2613" s="26" t="s">
        <v>6400</v>
      </c>
      <c r="C2613" s="30" t="s">
        <v>5621</v>
      </c>
    </row>
    <row r="2614" spans="1:3" ht="14.25" customHeight="1" x14ac:dyDescent="0.2">
      <c r="A2614" s="29">
        <v>603691</v>
      </c>
      <c r="B2614" s="26" t="s">
        <v>6401</v>
      </c>
      <c r="C2614" s="30" t="s">
        <v>5621</v>
      </c>
    </row>
    <row r="2615" spans="1:3" ht="14.25" customHeight="1" x14ac:dyDescent="0.2">
      <c r="A2615" s="29">
        <v>603692</v>
      </c>
      <c r="B2615" s="26" t="s">
        <v>6402</v>
      </c>
      <c r="C2615" s="30" t="s">
        <v>5621</v>
      </c>
    </row>
    <row r="2616" spans="1:3" ht="14.25" customHeight="1" x14ac:dyDescent="0.2">
      <c r="A2616" s="29">
        <v>603693</v>
      </c>
      <c r="B2616" s="26" t="s">
        <v>6403</v>
      </c>
      <c r="C2616" s="30" t="s">
        <v>5621</v>
      </c>
    </row>
    <row r="2617" spans="1:3" ht="14.25" customHeight="1" x14ac:dyDescent="0.2">
      <c r="A2617" s="29">
        <v>603694</v>
      </c>
      <c r="B2617" s="26" t="s">
        <v>6404</v>
      </c>
      <c r="C2617" s="30" t="s">
        <v>5621</v>
      </c>
    </row>
    <row r="2618" spans="1:3" ht="14.25" customHeight="1" x14ac:dyDescent="0.2">
      <c r="A2618" s="29">
        <v>603695</v>
      </c>
      <c r="B2618" s="26" t="s">
        <v>6405</v>
      </c>
      <c r="C2618" s="30" t="s">
        <v>5621</v>
      </c>
    </row>
    <row r="2619" spans="1:3" ht="14.25" customHeight="1" x14ac:dyDescent="0.2">
      <c r="A2619" s="29">
        <v>603703</v>
      </c>
      <c r="B2619" s="26" t="s">
        <v>1862</v>
      </c>
      <c r="C2619" s="30" t="s">
        <v>5606</v>
      </c>
    </row>
    <row r="2620" spans="1:3" ht="14.25" customHeight="1" x14ac:dyDescent="0.2">
      <c r="A2620" s="29">
        <v>603711</v>
      </c>
      <c r="B2620" s="26" t="s">
        <v>6406</v>
      </c>
      <c r="C2620" s="30" t="s">
        <v>5621</v>
      </c>
    </row>
    <row r="2621" spans="1:3" ht="14.25" customHeight="1" x14ac:dyDescent="0.2">
      <c r="A2621" s="29">
        <v>603712</v>
      </c>
      <c r="B2621" s="26" t="s">
        <v>6407</v>
      </c>
      <c r="C2621" s="30" t="s">
        <v>5621</v>
      </c>
    </row>
    <row r="2622" spans="1:3" ht="14.25" customHeight="1" x14ac:dyDescent="0.2">
      <c r="A2622" s="29">
        <v>603713</v>
      </c>
      <c r="B2622" s="26" t="s">
        <v>6408</v>
      </c>
      <c r="C2622" s="30" t="s">
        <v>5621</v>
      </c>
    </row>
    <row r="2623" spans="1:3" ht="14.25" customHeight="1" x14ac:dyDescent="0.2">
      <c r="A2623" s="29">
        <v>603714</v>
      </c>
      <c r="B2623" s="26" t="s">
        <v>6409</v>
      </c>
      <c r="C2623" s="30" t="s">
        <v>5621</v>
      </c>
    </row>
    <row r="2624" spans="1:3" ht="14.25" customHeight="1" x14ac:dyDescent="0.2">
      <c r="A2624" s="29">
        <v>603715</v>
      </c>
      <c r="B2624" s="26" t="s">
        <v>6410</v>
      </c>
      <c r="C2624" s="30" t="s">
        <v>5621</v>
      </c>
    </row>
    <row r="2625" spans="1:3" ht="14.25" customHeight="1" x14ac:dyDescent="0.2">
      <c r="A2625" s="29">
        <v>603716</v>
      </c>
      <c r="B2625" s="26" t="s">
        <v>6411</v>
      </c>
      <c r="C2625" s="30" t="s">
        <v>5621</v>
      </c>
    </row>
    <row r="2626" spans="1:3" ht="14.25" customHeight="1" x14ac:dyDescent="0.2">
      <c r="A2626" s="29">
        <v>603717</v>
      </c>
      <c r="B2626" s="26" t="s">
        <v>6412</v>
      </c>
      <c r="C2626" s="30" t="s">
        <v>5621</v>
      </c>
    </row>
    <row r="2627" spans="1:3" ht="14.25" customHeight="1" x14ac:dyDescent="0.2">
      <c r="A2627" s="29">
        <v>603718</v>
      </c>
      <c r="B2627" s="26" t="s">
        <v>6412</v>
      </c>
      <c r="C2627" s="30" t="s">
        <v>5621</v>
      </c>
    </row>
    <row r="2628" spans="1:3" ht="14.25" customHeight="1" x14ac:dyDescent="0.2">
      <c r="A2628" s="29">
        <v>603719</v>
      </c>
      <c r="B2628" s="26" t="s">
        <v>6412</v>
      </c>
      <c r="C2628" s="30" t="s">
        <v>5621</v>
      </c>
    </row>
    <row r="2629" spans="1:3" ht="14.25" customHeight="1" x14ac:dyDescent="0.2">
      <c r="A2629" s="29">
        <v>603721</v>
      </c>
      <c r="B2629" s="26" t="s">
        <v>6413</v>
      </c>
      <c r="C2629" s="30" t="s">
        <v>5621</v>
      </c>
    </row>
    <row r="2630" spans="1:3" ht="14.25" customHeight="1" x14ac:dyDescent="0.2">
      <c r="A2630" s="29">
        <v>603724</v>
      </c>
      <c r="B2630" s="26" t="s">
        <v>1863</v>
      </c>
      <c r="C2630" s="30" t="s">
        <v>5606</v>
      </c>
    </row>
    <row r="2631" spans="1:3" ht="14.25" customHeight="1" x14ac:dyDescent="0.2">
      <c r="A2631" s="29">
        <v>603726</v>
      </c>
      <c r="B2631" s="26" t="s">
        <v>1864</v>
      </c>
      <c r="C2631" s="30" t="s">
        <v>5606</v>
      </c>
    </row>
    <row r="2632" spans="1:3" ht="14.25" customHeight="1" x14ac:dyDescent="0.2">
      <c r="A2632" s="29">
        <v>603729</v>
      </c>
      <c r="B2632" s="26" t="s">
        <v>6414</v>
      </c>
      <c r="C2632" s="30" t="s">
        <v>134</v>
      </c>
    </row>
    <row r="2633" spans="1:3" ht="14.25" customHeight="1" x14ac:dyDescent="0.2">
      <c r="A2633" s="29">
        <v>603736</v>
      </c>
      <c r="B2633" s="26" t="s">
        <v>1865</v>
      </c>
      <c r="C2633" s="30" t="s">
        <v>134</v>
      </c>
    </row>
    <row r="2634" spans="1:3" ht="14.25" customHeight="1" x14ac:dyDescent="0.2">
      <c r="A2634" s="29">
        <v>603741</v>
      </c>
      <c r="B2634" s="26" t="s">
        <v>6415</v>
      </c>
      <c r="C2634" s="30" t="s">
        <v>5621</v>
      </c>
    </row>
    <row r="2635" spans="1:3" ht="14.25" customHeight="1" x14ac:dyDescent="0.2">
      <c r="A2635" s="29">
        <v>603742</v>
      </c>
      <c r="B2635" s="26" t="s">
        <v>6416</v>
      </c>
      <c r="C2635" s="30" t="s">
        <v>5621</v>
      </c>
    </row>
    <row r="2636" spans="1:3" ht="14.25" customHeight="1" x14ac:dyDescent="0.2">
      <c r="A2636" s="29">
        <v>603748</v>
      </c>
      <c r="B2636" s="26" t="s">
        <v>1866</v>
      </c>
      <c r="C2636" s="30" t="s">
        <v>5621</v>
      </c>
    </row>
    <row r="2637" spans="1:3" ht="14.25" customHeight="1" x14ac:dyDescent="0.2">
      <c r="A2637" s="29">
        <v>603755</v>
      </c>
      <c r="B2637" s="26" t="s">
        <v>6417</v>
      </c>
      <c r="C2637" s="30" t="s">
        <v>5621</v>
      </c>
    </row>
    <row r="2638" spans="1:3" ht="14.25" customHeight="1" x14ac:dyDescent="0.2">
      <c r="A2638" s="29">
        <v>603756</v>
      </c>
      <c r="B2638" s="26" t="s">
        <v>6418</v>
      </c>
      <c r="C2638" s="30" t="s">
        <v>5621</v>
      </c>
    </row>
    <row r="2639" spans="1:3" ht="14.25" customHeight="1" x14ac:dyDescent="0.2">
      <c r="A2639" s="29">
        <v>603757</v>
      </c>
      <c r="B2639" s="26" t="s">
        <v>6419</v>
      </c>
      <c r="C2639" s="30" t="s">
        <v>5621</v>
      </c>
    </row>
    <row r="2640" spans="1:3" ht="14.25" customHeight="1" x14ac:dyDescent="0.2">
      <c r="A2640" s="29">
        <v>603758</v>
      </c>
      <c r="B2640" s="26" t="s">
        <v>6420</v>
      </c>
      <c r="C2640" s="30" t="s">
        <v>5621</v>
      </c>
    </row>
    <row r="2641" spans="1:3" ht="14.25" customHeight="1" x14ac:dyDescent="0.2">
      <c r="A2641" s="29">
        <v>603761</v>
      </c>
      <c r="B2641" s="26" t="s">
        <v>1867</v>
      </c>
      <c r="C2641" s="30" t="s">
        <v>134</v>
      </c>
    </row>
    <row r="2642" spans="1:3" ht="14.25" customHeight="1" x14ac:dyDescent="0.2">
      <c r="A2642" s="29">
        <v>603767</v>
      </c>
      <c r="B2642" s="26" t="s">
        <v>1868</v>
      </c>
      <c r="C2642" s="30" t="s">
        <v>5527</v>
      </c>
    </row>
    <row r="2643" spans="1:3" ht="14.25" customHeight="1" x14ac:dyDescent="0.2">
      <c r="A2643" s="29">
        <v>603768</v>
      </c>
      <c r="B2643" s="26" t="s">
        <v>1799</v>
      </c>
      <c r="C2643" s="30" t="s">
        <v>6421</v>
      </c>
    </row>
    <row r="2644" spans="1:3" ht="14.25" customHeight="1" x14ac:dyDescent="0.2">
      <c r="A2644" s="29">
        <v>603779</v>
      </c>
      <c r="B2644" s="26" t="s">
        <v>1870</v>
      </c>
      <c r="C2644" s="30" t="s">
        <v>5621</v>
      </c>
    </row>
    <row r="2645" spans="1:3" ht="14.25" customHeight="1" x14ac:dyDescent="0.2">
      <c r="A2645" s="29">
        <v>603780</v>
      </c>
      <c r="B2645" s="26" t="s">
        <v>1871</v>
      </c>
      <c r="C2645" s="30" t="s">
        <v>5621</v>
      </c>
    </row>
    <row r="2646" spans="1:3" ht="14.25" customHeight="1" x14ac:dyDescent="0.2">
      <c r="A2646" s="29">
        <v>603781</v>
      </c>
      <c r="B2646" s="26" t="s">
        <v>1872</v>
      </c>
      <c r="C2646" s="30" t="s">
        <v>5621</v>
      </c>
    </row>
    <row r="2647" spans="1:3" ht="14.25" customHeight="1" x14ac:dyDescent="0.2">
      <c r="A2647" s="29">
        <v>603782</v>
      </c>
      <c r="B2647" s="26" t="s">
        <v>1873</v>
      </c>
      <c r="C2647" s="30" t="s">
        <v>5621</v>
      </c>
    </row>
    <row r="2648" spans="1:3" ht="14.25" customHeight="1" x14ac:dyDescent="0.2">
      <c r="A2648" s="29">
        <v>603783</v>
      </c>
      <c r="B2648" s="26" t="s">
        <v>1874</v>
      </c>
      <c r="C2648" s="30" t="s">
        <v>5621</v>
      </c>
    </row>
    <row r="2649" spans="1:3" ht="14.25" customHeight="1" x14ac:dyDescent="0.2">
      <c r="A2649" s="29">
        <v>603801</v>
      </c>
      <c r="B2649" s="26" t="s">
        <v>1799</v>
      </c>
      <c r="C2649" s="30" t="s">
        <v>5602</v>
      </c>
    </row>
    <row r="2650" spans="1:3" ht="14.25" customHeight="1" x14ac:dyDescent="0.2">
      <c r="A2650" s="29">
        <v>603802</v>
      </c>
      <c r="B2650" s="26" t="s">
        <v>1875</v>
      </c>
      <c r="C2650" s="30" t="s">
        <v>5602</v>
      </c>
    </row>
    <row r="2651" spans="1:3" ht="14.25" customHeight="1" x14ac:dyDescent="0.2">
      <c r="A2651" s="29">
        <v>603806</v>
      </c>
      <c r="B2651" s="26" t="s">
        <v>1876</v>
      </c>
      <c r="C2651" s="30" t="s">
        <v>5621</v>
      </c>
    </row>
    <row r="2652" spans="1:3" ht="14.25" customHeight="1" x14ac:dyDescent="0.2">
      <c r="A2652" s="29">
        <v>603807</v>
      </c>
      <c r="B2652" s="26" t="s">
        <v>1877</v>
      </c>
      <c r="C2652" s="30" t="s">
        <v>5621</v>
      </c>
    </row>
    <row r="2653" spans="1:3" ht="14.25" customHeight="1" x14ac:dyDescent="0.2">
      <c r="A2653" s="29">
        <v>603808</v>
      </c>
      <c r="B2653" s="26" t="s">
        <v>1878</v>
      </c>
      <c r="C2653" s="30" t="s">
        <v>5621</v>
      </c>
    </row>
    <row r="2654" spans="1:3" ht="14.25" customHeight="1" x14ac:dyDescent="0.2">
      <c r="A2654" s="29">
        <v>603821</v>
      </c>
      <c r="B2654" s="26" t="s">
        <v>6422</v>
      </c>
      <c r="C2654" s="30" t="s">
        <v>5621</v>
      </c>
    </row>
    <row r="2655" spans="1:3" ht="14.25" customHeight="1" x14ac:dyDescent="0.2">
      <c r="A2655" s="29">
        <v>603822</v>
      </c>
      <c r="B2655" s="26" t="s">
        <v>6423</v>
      </c>
      <c r="C2655" s="30" t="s">
        <v>5621</v>
      </c>
    </row>
    <row r="2656" spans="1:3" ht="14.25" customHeight="1" x14ac:dyDescent="0.2">
      <c r="A2656" s="29">
        <v>603823</v>
      </c>
      <c r="B2656" s="26" t="s">
        <v>6424</v>
      </c>
      <c r="C2656" s="30" t="s">
        <v>5621</v>
      </c>
    </row>
    <row r="2657" spans="1:3" ht="14.25" customHeight="1" x14ac:dyDescent="0.2">
      <c r="A2657" s="29">
        <v>603824</v>
      </c>
      <c r="B2657" s="26" t="s">
        <v>6425</v>
      </c>
      <c r="C2657" s="30" t="s">
        <v>5621</v>
      </c>
    </row>
    <row r="2658" spans="1:3" ht="14.25" customHeight="1" x14ac:dyDescent="0.2">
      <c r="A2658" s="29">
        <v>603825</v>
      </c>
      <c r="B2658" s="26" t="s">
        <v>6426</v>
      </c>
      <c r="C2658" s="30" t="s">
        <v>5621</v>
      </c>
    </row>
    <row r="2659" spans="1:3" ht="14.25" customHeight="1" x14ac:dyDescent="0.2">
      <c r="A2659" s="29">
        <v>603826</v>
      </c>
      <c r="B2659" s="26" t="s">
        <v>6427</v>
      </c>
      <c r="C2659" s="30" t="s">
        <v>5621</v>
      </c>
    </row>
    <row r="2660" spans="1:3" ht="14.25" customHeight="1" x14ac:dyDescent="0.2">
      <c r="A2660" s="29">
        <v>603827</v>
      </c>
      <c r="B2660" s="26" t="s">
        <v>6428</v>
      </c>
      <c r="C2660" s="30" t="s">
        <v>5621</v>
      </c>
    </row>
    <row r="2661" spans="1:3" ht="14.25" customHeight="1" x14ac:dyDescent="0.2">
      <c r="A2661" s="29">
        <v>603828</v>
      </c>
      <c r="B2661" s="26" t="s">
        <v>6429</v>
      </c>
      <c r="C2661" s="30" t="s">
        <v>5621</v>
      </c>
    </row>
    <row r="2662" spans="1:3" ht="14.25" customHeight="1" x14ac:dyDescent="0.2">
      <c r="A2662" s="29">
        <v>603829</v>
      </c>
      <c r="B2662" s="26" t="s">
        <v>6430</v>
      </c>
      <c r="C2662" s="30" t="s">
        <v>5621</v>
      </c>
    </row>
    <row r="2663" spans="1:3" ht="14.25" customHeight="1" x14ac:dyDescent="0.2">
      <c r="A2663" s="29">
        <v>603830</v>
      </c>
      <c r="B2663" s="26" t="s">
        <v>1879</v>
      </c>
      <c r="C2663" s="30" t="s">
        <v>5621</v>
      </c>
    </row>
    <row r="2664" spans="1:3" ht="14.25" customHeight="1" x14ac:dyDescent="0.2">
      <c r="A2664" s="29">
        <v>603831</v>
      </c>
      <c r="B2664" s="26" t="s">
        <v>1880</v>
      </c>
      <c r="C2664" s="30" t="s">
        <v>5621</v>
      </c>
    </row>
    <row r="2665" spans="1:3" ht="14.25" customHeight="1" x14ac:dyDescent="0.2">
      <c r="A2665" s="29">
        <v>603832</v>
      </c>
      <c r="B2665" s="26" t="s">
        <v>1881</v>
      </c>
      <c r="C2665" s="30" t="s">
        <v>5621</v>
      </c>
    </row>
    <row r="2666" spans="1:3" ht="14.25" customHeight="1" x14ac:dyDescent="0.2">
      <c r="A2666" s="29">
        <v>603833</v>
      </c>
      <c r="B2666" s="26" t="s">
        <v>1882</v>
      </c>
      <c r="C2666" s="30" t="s">
        <v>5621</v>
      </c>
    </row>
    <row r="2667" spans="1:3" ht="14.25" customHeight="1" x14ac:dyDescent="0.2">
      <c r="A2667" s="29">
        <v>603834</v>
      </c>
      <c r="B2667" s="26" t="s">
        <v>1883</v>
      </c>
      <c r="C2667" s="30" t="s">
        <v>5621</v>
      </c>
    </row>
    <row r="2668" spans="1:3" ht="14.25" customHeight="1" x14ac:dyDescent="0.2">
      <c r="A2668" s="29">
        <v>603835</v>
      </c>
      <c r="B2668" s="26" t="s">
        <v>1884</v>
      </c>
      <c r="C2668" s="30" t="s">
        <v>5621</v>
      </c>
    </row>
    <row r="2669" spans="1:3" ht="14.25" customHeight="1" x14ac:dyDescent="0.2">
      <c r="A2669" s="29">
        <v>603836</v>
      </c>
      <c r="B2669" s="26" t="s">
        <v>1885</v>
      </c>
      <c r="C2669" s="30" t="s">
        <v>5621</v>
      </c>
    </row>
    <row r="2670" spans="1:3" ht="14.25" customHeight="1" x14ac:dyDescent="0.2">
      <c r="A2670" s="29">
        <v>603837</v>
      </c>
      <c r="B2670" s="26" t="s">
        <v>1886</v>
      </c>
      <c r="C2670" s="30" t="s">
        <v>5621</v>
      </c>
    </row>
    <row r="2671" spans="1:3" ht="14.25" customHeight="1" x14ac:dyDescent="0.2">
      <c r="A2671" s="29">
        <v>603838</v>
      </c>
      <c r="B2671" s="26" t="s">
        <v>1887</v>
      </c>
      <c r="C2671" s="30" t="s">
        <v>5621</v>
      </c>
    </row>
    <row r="2672" spans="1:3" ht="14.25" customHeight="1" x14ac:dyDescent="0.2">
      <c r="A2672" s="29">
        <v>603839</v>
      </c>
      <c r="B2672" s="26" t="s">
        <v>1888</v>
      </c>
      <c r="C2672" s="30" t="s">
        <v>5621</v>
      </c>
    </row>
    <row r="2673" spans="1:3" ht="14.25" customHeight="1" x14ac:dyDescent="0.2">
      <c r="A2673" s="29">
        <v>603840</v>
      </c>
      <c r="B2673" s="26" t="s">
        <v>1889</v>
      </c>
      <c r="C2673" s="30" t="s">
        <v>5621</v>
      </c>
    </row>
    <row r="2674" spans="1:3" ht="14.25" customHeight="1" x14ac:dyDescent="0.2">
      <c r="A2674" s="29">
        <v>603841</v>
      </c>
      <c r="B2674" s="26" t="s">
        <v>1890</v>
      </c>
      <c r="C2674" s="30" t="s">
        <v>5621</v>
      </c>
    </row>
    <row r="2675" spans="1:3" ht="14.25" customHeight="1" x14ac:dyDescent="0.2">
      <c r="A2675" s="29">
        <v>603842</v>
      </c>
      <c r="B2675" s="26" t="s">
        <v>1891</v>
      </c>
      <c r="C2675" s="30" t="s">
        <v>5621</v>
      </c>
    </row>
    <row r="2676" spans="1:3" ht="14.25" customHeight="1" x14ac:dyDescent="0.2">
      <c r="A2676" s="29">
        <v>603843</v>
      </c>
      <c r="B2676" s="26" t="s">
        <v>1892</v>
      </c>
      <c r="C2676" s="30" t="s">
        <v>5621</v>
      </c>
    </row>
    <row r="2677" spans="1:3" ht="14.25" customHeight="1" x14ac:dyDescent="0.2">
      <c r="A2677" s="29">
        <v>603844</v>
      </c>
      <c r="B2677" s="26" t="s">
        <v>1893</v>
      </c>
      <c r="C2677" s="30" t="s">
        <v>5621</v>
      </c>
    </row>
    <row r="2678" spans="1:3" ht="14.25" customHeight="1" x14ac:dyDescent="0.2">
      <c r="A2678" s="29">
        <v>603845</v>
      </c>
      <c r="B2678" s="26" t="s">
        <v>1894</v>
      </c>
      <c r="C2678" s="30" t="s">
        <v>5621</v>
      </c>
    </row>
    <row r="2679" spans="1:3" ht="14.25" customHeight="1" x14ac:dyDescent="0.2">
      <c r="A2679" s="29">
        <v>603846</v>
      </c>
      <c r="B2679" s="26" t="s">
        <v>1895</v>
      </c>
      <c r="C2679" s="30" t="s">
        <v>5621</v>
      </c>
    </row>
    <row r="2680" spans="1:3" ht="14.25" customHeight="1" x14ac:dyDescent="0.2">
      <c r="A2680" s="29">
        <v>603847</v>
      </c>
      <c r="B2680" s="26" t="s">
        <v>1896</v>
      </c>
      <c r="C2680" s="30" t="s">
        <v>5621</v>
      </c>
    </row>
    <row r="2681" spans="1:3" ht="14.25" customHeight="1" x14ac:dyDescent="0.2">
      <c r="A2681" s="29">
        <v>603848</v>
      </c>
      <c r="B2681" s="26" t="s">
        <v>1897</v>
      </c>
      <c r="C2681" s="30" t="s">
        <v>5621</v>
      </c>
    </row>
    <row r="2682" spans="1:3" ht="14.25" customHeight="1" x14ac:dyDescent="0.2">
      <c r="A2682" s="29">
        <v>603849</v>
      </c>
      <c r="B2682" s="26" t="s">
        <v>1898</v>
      </c>
      <c r="C2682" s="30" t="s">
        <v>5621</v>
      </c>
    </row>
    <row r="2683" spans="1:3" ht="14.25" customHeight="1" x14ac:dyDescent="0.2">
      <c r="A2683" s="29">
        <v>603851</v>
      </c>
      <c r="B2683" s="26" t="s">
        <v>1899</v>
      </c>
      <c r="C2683" s="30" t="s">
        <v>5602</v>
      </c>
    </row>
    <row r="2684" spans="1:3" ht="14.25" customHeight="1" x14ac:dyDescent="0.2">
      <c r="A2684" s="29">
        <v>603858</v>
      </c>
      <c r="B2684" s="26" t="s">
        <v>6431</v>
      </c>
      <c r="C2684" s="30" t="s">
        <v>5602</v>
      </c>
    </row>
    <row r="2685" spans="1:3" ht="14.25" customHeight="1" x14ac:dyDescent="0.2">
      <c r="A2685" s="29">
        <v>603861</v>
      </c>
      <c r="B2685" s="26" t="s">
        <v>1900</v>
      </c>
      <c r="C2685" s="30" t="s">
        <v>5621</v>
      </c>
    </row>
    <row r="2686" spans="1:3" ht="14.25" customHeight="1" x14ac:dyDescent="0.2">
      <c r="A2686" s="29">
        <v>603865</v>
      </c>
      <c r="B2686" s="26" t="s">
        <v>1901</v>
      </c>
      <c r="C2686" s="30" t="s">
        <v>5621</v>
      </c>
    </row>
    <row r="2687" spans="1:3" ht="14.25" customHeight="1" x14ac:dyDescent="0.2">
      <c r="A2687" s="29">
        <v>603870</v>
      </c>
      <c r="B2687" s="26" t="s">
        <v>1040</v>
      </c>
      <c r="C2687" s="30" t="s">
        <v>5621</v>
      </c>
    </row>
    <row r="2688" spans="1:3" ht="14.25" customHeight="1" x14ac:dyDescent="0.2">
      <c r="A2688" s="29">
        <v>603880</v>
      </c>
      <c r="B2688" s="26" t="s">
        <v>1902</v>
      </c>
      <c r="C2688" s="30" t="s">
        <v>5621</v>
      </c>
    </row>
    <row r="2689" spans="1:3" ht="14.25" customHeight="1" x14ac:dyDescent="0.2">
      <c r="A2689" s="29">
        <v>603881</v>
      </c>
      <c r="B2689" s="26" t="s">
        <v>1903</v>
      </c>
      <c r="C2689" s="30" t="s">
        <v>5621</v>
      </c>
    </row>
    <row r="2690" spans="1:3" ht="14.25" customHeight="1" x14ac:dyDescent="0.2">
      <c r="A2690" s="29">
        <v>603882</v>
      </c>
      <c r="B2690" s="26" t="s">
        <v>1905</v>
      </c>
      <c r="C2690" s="30" t="s">
        <v>5621</v>
      </c>
    </row>
    <row r="2691" spans="1:3" ht="14.25" customHeight="1" x14ac:dyDescent="0.2">
      <c r="A2691" s="29">
        <v>603883</v>
      </c>
      <c r="B2691" s="26" t="s">
        <v>1907</v>
      </c>
      <c r="C2691" s="30" t="s">
        <v>5621</v>
      </c>
    </row>
    <row r="2692" spans="1:3" ht="14.25" customHeight="1" x14ac:dyDescent="0.2">
      <c r="A2692" s="29">
        <v>603884</v>
      </c>
      <c r="B2692" s="26" t="s">
        <v>1909</v>
      </c>
      <c r="C2692" s="30" t="s">
        <v>5621</v>
      </c>
    </row>
    <row r="2693" spans="1:3" ht="14.25" customHeight="1" x14ac:dyDescent="0.2">
      <c r="A2693" s="29">
        <v>603885</v>
      </c>
      <c r="B2693" s="26" t="s">
        <v>1911</v>
      </c>
      <c r="C2693" s="30" t="s">
        <v>5621</v>
      </c>
    </row>
    <row r="2694" spans="1:3" ht="14.25" customHeight="1" x14ac:dyDescent="0.2">
      <c r="A2694" s="29">
        <v>603886</v>
      </c>
      <c r="B2694" s="26" t="s">
        <v>1913</v>
      </c>
      <c r="C2694" s="30" t="s">
        <v>5621</v>
      </c>
    </row>
    <row r="2695" spans="1:3" ht="14.25" customHeight="1" x14ac:dyDescent="0.2">
      <c r="A2695" s="29">
        <v>603887</v>
      </c>
      <c r="B2695" s="26" t="s">
        <v>1915</v>
      </c>
      <c r="C2695" s="30" t="s">
        <v>5621</v>
      </c>
    </row>
    <row r="2696" spans="1:3" ht="14.25" customHeight="1" x14ac:dyDescent="0.2">
      <c r="A2696" s="29">
        <v>603889</v>
      </c>
      <c r="B2696" s="26" t="s">
        <v>1039</v>
      </c>
      <c r="C2696" s="30" t="s">
        <v>5527</v>
      </c>
    </row>
    <row r="2697" spans="1:3" ht="14.25" customHeight="1" x14ac:dyDescent="0.2">
      <c r="A2697" s="29">
        <v>603893</v>
      </c>
      <c r="B2697" s="26" t="s">
        <v>5573</v>
      </c>
      <c r="C2697" s="30" t="s">
        <v>5527</v>
      </c>
    </row>
    <row r="2698" spans="1:3" ht="14.25" customHeight="1" x14ac:dyDescent="0.2">
      <c r="A2698" s="29">
        <v>603895</v>
      </c>
      <c r="B2698" s="26" t="s">
        <v>6432</v>
      </c>
      <c r="C2698" s="30" t="s">
        <v>5621</v>
      </c>
    </row>
    <row r="2699" spans="1:3" ht="14.25" customHeight="1" x14ac:dyDescent="0.2">
      <c r="A2699" s="29">
        <v>603900</v>
      </c>
      <c r="B2699" s="26" t="s">
        <v>1917</v>
      </c>
      <c r="C2699" s="30" t="s">
        <v>5621</v>
      </c>
    </row>
    <row r="2700" spans="1:3" ht="14.25" customHeight="1" x14ac:dyDescent="0.2">
      <c r="A2700" s="29">
        <v>603906</v>
      </c>
      <c r="B2700" s="26" t="s">
        <v>1918</v>
      </c>
      <c r="C2700" s="30" t="s">
        <v>5621</v>
      </c>
    </row>
    <row r="2701" spans="1:3" ht="14.25" customHeight="1" x14ac:dyDescent="0.2">
      <c r="A2701" s="29">
        <v>603907</v>
      </c>
      <c r="B2701" s="26" t="s">
        <v>1919</v>
      </c>
      <c r="C2701" s="30" t="s">
        <v>5621</v>
      </c>
    </row>
    <row r="2702" spans="1:3" ht="14.25" customHeight="1" x14ac:dyDescent="0.2">
      <c r="A2702" s="29">
        <v>603908</v>
      </c>
      <c r="B2702" s="26" t="s">
        <v>1920</v>
      </c>
      <c r="C2702" s="30" t="s">
        <v>5621</v>
      </c>
    </row>
    <row r="2703" spans="1:3" ht="14.25" customHeight="1" x14ac:dyDescent="0.2">
      <c r="A2703" s="29">
        <v>603909</v>
      </c>
      <c r="B2703" s="26" t="s">
        <v>1921</v>
      </c>
      <c r="C2703" s="30" t="s">
        <v>5621</v>
      </c>
    </row>
    <row r="2704" spans="1:3" ht="14.25" customHeight="1" x14ac:dyDescent="0.2">
      <c r="A2704" s="29">
        <v>603912</v>
      </c>
      <c r="B2704" s="26" t="s">
        <v>1922</v>
      </c>
      <c r="C2704" s="30" t="s">
        <v>5621</v>
      </c>
    </row>
    <row r="2705" spans="1:3" ht="14.25" customHeight="1" x14ac:dyDescent="0.2">
      <c r="A2705" s="29">
        <v>603913</v>
      </c>
      <c r="B2705" s="26" t="s">
        <v>1923</v>
      </c>
      <c r="C2705" s="30" t="s">
        <v>5621</v>
      </c>
    </row>
    <row r="2706" spans="1:3" ht="14.25" customHeight="1" x14ac:dyDescent="0.2">
      <c r="A2706" s="29">
        <v>603914</v>
      </c>
      <c r="B2706" s="26" t="s">
        <v>1924</v>
      </c>
      <c r="C2706" s="30" t="s">
        <v>5621</v>
      </c>
    </row>
    <row r="2707" spans="1:3" ht="14.25" customHeight="1" x14ac:dyDescent="0.2">
      <c r="A2707" s="29">
        <v>603915</v>
      </c>
      <c r="B2707" s="26" t="s">
        <v>1925</v>
      </c>
      <c r="C2707" s="30" t="s">
        <v>5621</v>
      </c>
    </row>
    <row r="2708" spans="1:3" ht="14.25" customHeight="1" x14ac:dyDescent="0.2">
      <c r="A2708" s="29">
        <v>603916</v>
      </c>
      <c r="B2708" s="26" t="s">
        <v>1926</v>
      </c>
      <c r="C2708" s="30" t="s">
        <v>5621</v>
      </c>
    </row>
    <row r="2709" spans="1:3" ht="14.25" customHeight="1" x14ac:dyDescent="0.2">
      <c r="A2709" s="29">
        <v>603917</v>
      </c>
      <c r="B2709" s="26" t="s">
        <v>1927</v>
      </c>
      <c r="C2709" s="30" t="s">
        <v>5621</v>
      </c>
    </row>
    <row r="2710" spans="1:3" ht="14.25" customHeight="1" x14ac:dyDescent="0.2">
      <c r="A2710" s="29">
        <v>603920</v>
      </c>
      <c r="B2710" s="26" t="s">
        <v>1928</v>
      </c>
      <c r="C2710" s="30" t="s">
        <v>5621</v>
      </c>
    </row>
    <row r="2711" spans="1:3" ht="14.25" customHeight="1" x14ac:dyDescent="0.2">
      <c r="A2711" s="29">
        <v>603923</v>
      </c>
      <c r="B2711" s="26" t="s">
        <v>6433</v>
      </c>
      <c r="C2711" s="30" t="s">
        <v>5621</v>
      </c>
    </row>
    <row r="2712" spans="1:3" ht="14.25" customHeight="1" x14ac:dyDescent="0.2">
      <c r="A2712" s="29">
        <v>603924</v>
      </c>
      <c r="B2712" s="26" t="s">
        <v>6434</v>
      </c>
      <c r="C2712" s="30" t="s">
        <v>134</v>
      </c>
    </row>
    <row r="2713" spans="1:3" ht="14.25" customHeight="1" x14ac:dyDescent="0.2">
      <c r="A2713" s="29">
        <v>603925</v>
      </c>
      <c r="B2713" s="26" t="s">
        <v>6435</v>
      </c>
      <c r="C2713" s="30" t="s">
        <v>5621</v>
      </c>
    </row>
    <row r="2714" spans="1:3" ht="14.25" customHeight="1" x14ac:dyDescent="0.2">
      <c r="A2714" s="29">
        <v>603926</v>
      </c>
      <c r="B2714" s="26" t="s">
        <v>6436</v>
      </c>
      <c r="C2714" s="30" t="s">
        <v>5621</v>
      </c>
    </row>
    <row r="2715" spans="1:3" ht="14.25" customHeight="1" x14ac:dyDescent="0.2">
      <c r="A2715" s="29">
        <v>603927</v>
      </c>
      <c r="B2715" s="26" t="s">
        <v>6437</v>
      </c>
      <c r="C2715" s="30" t="s">
        <v>5621</v>
      </c>
    </row>
    <row r="2716" spans="1:3" ht="14.25" customHeight="1" x14ac:dyDescent="0.2">
      <c r="A2716" s="29">
        <v>603928</v>
      </c>
      <c r="B2716" s="26" t="s">
        <v>6438</v>
      </c>
      <c r="C2716" s="30" t="s">
        <v>5621</v>
      </c>
    </row>
    <row r="2717" spans="1:3" ht="14.25" customHeight="1" x14ac:dyDescent="0.2">
      <c r="A2717" s="29">
        <v>603929</v>
      </c>
      <c r="B2717" s="26" t="s">
        <v>6439</v>
      </c>
      <c r="C2717" s="30" t="s">
        <v>5621</v>
      </c>
    </row>
    <row r="2718" spans="1:3" ht="14.25" customHeight="1" x14ac:dyDescent="0.2">
      <c r="A2718" s="29">
        <v>603930</v>
      </c>
      <c r="B2718" s="26" t="s">
        <v>1929</v>
      </c>
      <c r="C2718" s="30" t="s">
        <v>5621</v>
      </c>
    </row>
    <row r="2719" spans="1:3" ht="14.25" customHeight="1" x14ac:dyDescent="0.2">
      <c r="A2719" s="29">
        <v>603931</v>
      </c>
      <c r="B2719" s="26" t="s">
        <v>1930</v>
      </c>
      <c r="C2719" s="30" t="s">
        <v>5621</v>
      </c>
    </row>
    <row r="2720" spans="1:3" ht="14.25" customHeight="1" x14ac:dyDescent="0.2">
      <c r="A2720" s="29">
        <v>603932</v>
      </c>
      <c r="B2720" s="26" t="s">
        <v>6440</v>
      </c>
      <c r="C2720" s="30" t="s">
        <v>5621</v>
      </c>
    </row>
    <row r="2721" spans="1:3" ht="14.25" customHeight="1" x14ac:dyDescent="0.2">
      <c r="A2721" s="29">
        <v>603933</v>
      </c>
      <c r="B2721" s="26" t="s">
        <v>6441</v>
      </c>
      <c r="C2721" s="30" t="s">
        <v>5621</v>
      </c>
    </row>
    <row r="2722" spans="1:3" ht="14.25" customHeight="1" x14ac:dyDescent="0.2">
      <c r="A2722" s="29">
        <v>603935</v>
      </c>
      <c r="B2722" s="26" t="s">
        <v>6442</v>
      </c>
      <c r="C2722" s="30" t="s">
        <v>5621</v>
      </c>
    </row>
    <row r="2723" spans="1:3" ht="14.25" customHeight="1" x14ac:dyDescent="0.2">
      <c r="A2723" s="29">
        <v>603936</v>
      </c>
      <c r="B2723" s="26" t="s">
        <v>6443</v>
      </c>
      <c r="C2723" s="30" t="s">
        <v>5621</v>
      </c>
    </row>
    <row r="2724" spans="1:3" ht="14.25" customHeight="1" x14ac:dyDescent="0.2">
      <c r="A2724" s="29">
        <v>603937</v>
      </c>
      <c r="B2724" s="26" t="s">
        <v>6444</v>
      </c>
      <c r="C2724" s="30" t="s">
        <v>5621</v>
      </c>
    </row>
    <row r="2725" spans="1:3" ht="14.25" customHeight="1" x14ac:dyDescent="0.2">
      <c r="A2725" s="29">
        <v>603938</v>
      </c>
      <c r="B2725" s="26" t="s">
        <v>6445</v>
      </c>
      <c r="C2725" s="30" t="s">
        <v>5621</v>
      </c>
    </row>
    <row r="2726" spans="1:3" ht="14.25" customHeight="1" x14ac:dyDescent="0.2">
      <c r="A2726" s="29">
        <v>603939</v>
      </c>
      <c r="B2726" s="26" t="s">
        <v>6446</v>
      </c>
      <c r="C2726" s="30" t="s">
        <v>5621</v>
      </c>
    </row>
    <row r="2727" spans="1:3" ht="14.25" customHeight="1" x14ac:dyDescent="0.2">
      <c r="A2727" s="29">
        <v>603940</v>
      </c>
      <c r="B2727" s="26" t="s">
        <v>6447</v>
      </c>
      <c r="C2727" s="30" t="s">
        <v>5621</v>
      </c>
    </row>
    <row r="2728" spans="1:3" ht="14.25" customHeight="1" x14ac:dyDescent="0.2">
      <c r="A2728" s="29">
        <v>603941</v>
      </c>
      <c r="B2728" s="26" t="s">
        <v>6448</v>
      </c>
      <c r="C2728" s="30" t="s">
        <v>5621</v>
      </c>
    </row>
    <row r="2729" spans="1:3" ht="14.25" customHeight="1" x14ac:dyDescent="0.2">
      <c r="A2729" s="29">
        <v>603942</v>
      </c>
      <c r="B2729" s="26" t="s">
        <v>6335</v>
      </c>
      <c r="C2729" s="30" t="s">
        <v>5621</v>
      </c>
    </row>
    <row r="2730" spans="1:3" ht="14.25" customHeight="1" x14ac:dyDescent="0.2">
      <c r="A2730" s="29">
        <v>603943</v>
      </c>
      <c r="B2730" s="26" t="s">
        <v>6449</v>
      </c>
      <c r="C2730" s="30" t="s">
        <v>5621</v>
      </c>
    </row>
    <row r="2731" spans="1:3" ht="14.25" customHeight="1" x14ac:dyDescent="0.2">
      <c r="A2731" s="29">
        <v>603944</v>
      </c>
      <c r="B2731" s="26" t="s">
        <v>6450</v>
      </c>
      <c r="C2731" s="30" t="s">
        <v>5621</v>
      </c>
    </row>
    <row r="2732" spans="1:3" ht="14.25" customHeight="1" x14ac:dyDescent="0.2">
      <c r="A2732" s="29">
        <v>603945</v>
      </c>
      <c r="B2732" s="26" t="s">
        <v>6451</v>
      </c>
      <c r="C2732" s="30" t="s">
        <v>5621</v>
      </c>
    </row>
    <row r="2733" spans="1:3" ht="14.25" customHeight="1" x14ac:dyDescent="0.2">
      <c r="A2733" s="29">
        <v>603958</v>
      </c>
      <c r="B2733" s="26" t="s">
        <v>1931</v>
      </c>
      <c r="C2733" s="30" t="s">
        <v>5621</v>
      </c>
    </row>
    <row r="2734" spans="1:3" ht="14.25" customHeight="1" x14ac:dyDescent="0.2">
      <c r="A2734" s="29">
        <v>603967</v>
      </c>
      <c r="B2734" s="26" t="s">
        <v>1932</v>
      </c>
      <c r="C2734" s="30" t="s">
        <v>5606</v>
      </c>
    </row>
    <row r="2735" spans="1:3" ht="14.25" customHeight="1" x14ac:dyDescent="0.2">
      <c r="A2735" s="29">
        <v>603968</v>
      </c>
      <c r="B2735" s="26" t="s">
        <v>1933</v>
      </c>
      <c r="C2735" s="30" t="s">
        <v>5606</v>
      </c>
    </row>
    <row r="2736" spans="1:3" ht="14.25" customHeight="1" x14ac:dyDescent="0.2">
      <c r="A2736" s="29">
        <v>603971</v>
      </c>
      <c r="B2736" s="26" t="s">
        <v>1934</v>
      </c>
      <c r="C2736" s="30" t="s">
        <v>5606</v>
      </c>
    </row>
    <row r="2737" spans="1:3" ht="14.25" customHeight="1" x14ac:dyDescent="0.2">
      <c r="A2737" s="29">
        <v>603972</v>
      </c>
      <c r="B2737" s="26" t="s">
        <v>1935</v>
      </c>
      <c r="C2737" s="30" t="s">
        <v>5606</v>
      </c>
    </row>
    <row r="2738" spans="1:3" ht="14.25" customHeight="1" x14ac:dyDescent="0.2">
      <c r="A2738" s="29">
        <v>603999</v>
      </c>
      <c r="B2738" s="26" t="s">
        <v>6452</v>
      </c>
      <c r="C2738" s="30" t="s">
        <v>92</v>
      </c>
    </row>
    <row r="2739" spans="1:3" ht="14.25" customHeight="1" x14ac:dyDescent="0.2">
      <c r="A2739" s="29">
        <v>604301</v>
      </c>
      <c r="B2739" s="26" t="s">
        <v>6453</v>
      </c>
      <c r="C2739" s="30" t="s">
        <v>5621</v>
      </c>
    </row>
    <row r="2740" spans="1:3" ht="14.25" customHeight="1" x14ac:dyDescent="0.2">
      <c r="A2740" s="29">
        <v>604302</v>
      </c>
      <c r="B2740" s="26" t="s">
        <v>6454</v>
      </c>
      <c r="C2740" s="30" t="s">
        <v>5621</v>
      </c>
    </row>
    <row r="2741" spans="1:3" ht="14.25" customHeight="1" x14ac:dyDescent="0.2">
      <c r="A2741" s="29">
        <v>604397</v>
      </c>
      <c r="B2741" s="26" t="s">
        <v>1936</v>
      </c>
      <c r="C2741" s="30" t="s">
        <v>5621</v>
      </c>
    </row>
    <row r="2742" spans="1:3" ht="14.25" customHeight="1" x14ac:dyDescent="0.2">
      <c r="A2742" s="29">
        <v>604398</v>
      </c>
      <c r="B2742" s="26" t="s">
        <v>1937</v>
      </c>
      <c r="C2742" s="30" t="s">
        <v>5621</v>
      </c>
    </row>
    <row r="2743" spans="1:3" ht="14.25" customHeight="1" x14ac:dyDescent="0.2">
      <c r="A2743" s="29">
        <v>604399</v>
      </c>
      <c r="B2743" s="26" t="s">
        <v>1938</v>
      </c>
      <c r="C2743" s="30" t="s">
        <v>5621</v>
      </c>
    </row>
    <row r="2744" spans="1:3" ht="14.25" customHeight="1" x14ac:dyDescent="0.2">
      <c r="A2744" s="29">
        <v>604400</v>
      </c>
      <c r="B2744" s="26" t="s">
        <v>1939</v>
      </c>
      <c r="C2744" s="30" t="s">
        <v>5621</v>
      </c>
    </row>
    <row r="2745" spans="1:3" ht="14.25" customHeight="1" x14ac:dyDescent="0.2">
      <c r="A2745" s="29">
        <v>604405</v>
      </c>
      <c r="B2745" s="26" t="s">
        <v>452</v>
      </c>
      <c r="C2745" s="30" t="s">
        <v>5621</v>
      </c>
    </row>
    <row r="2746" spans="1:3" ht="14.25" customHeight="1" x14ac:dyDescent="0.2">
      <c r="A2746" s="29">
        <v>604409</v>
      </c>
      <c r="B2746" s="26" t="s">
        <v>1940</v>
      </c>
      <c r="C2746" s="30" t="s">
        <v>5621</v>
      </c>
    </row>
    <row r="2747" spans="1:3" ht="14.25" customHeight="1" x14ac:dyDescent="0.2">
      <c r="A2747" s="29">
        <v>604411</v>
      </c>
      <c r="B2747" s="26" t="s">
        <v>1941</v>
      </c>
      <c r="C2747" s="30" t="s">
        <v>5609</v>
      </c>
    </row>
    <row r="2748" spans="1:3" ht="14.25" customHeight="1" x14ac:dyDescent="0.2">
      <c r="A2748" s="29">
        <v>604524</v>
      </c>
      <c r="B2748" s="26" t="s">
        <v>1942</v>
      </c>
      <c r="C2748" s="30" t="s">
        <v>5621</v>
      </c>
    </row>
    <row r="2749" spans="1:3" ht="14.25" customHeight="1" x14ac:dyDescent="0.2">
      <c r="A2749" s="29">
        <v>604526</v>
      </c>
      <c r="B2749" s="26" t="s">
        <v>1943</v>
      </c>
      <c r="C2749" s="30" t="s">
        <v>5621</v>
      </c>
    </row>
    <row r="2750" spans="1:3" ht="14.25" customHeight="1" x14ac:dyDescent="0.2">
      <c r="A2750" s="29">
        <v>604528</v>
      </c>
      <c r="B2750" s="26" t="s">
        <v>1944</v>
      </c>
      <c r="C2750" s="30" t="s">
        <v>5621</v>
      </c>
    </row>
    <row r="2751" spans="1:3" ht="14.25" customHeight="1" x14ac:dyDescent="0.2">
      <c r="A2751" s="29">
        <v>604531</v>
      </c>
      <c r="B2751" s="26" t="s">
        <v>1945</v>
      </c>
      <c r="C2751" s="30" t="s">
        <v>5621</v>
      </c>
    </row>
    <row r="2752" spans="1:3" ht="14.25" customHeight="1" x14ac:dyDescent="0.2">
      <c r="A2752" s="29">
        <v>604532</v>
      </c>
      <c r="B2752" s="26" t="s">
        <v>6455</v>
      </c>
      <c r="C2752" s="30" t="s">
        <v>5621</v>
      </c>
    </row>
    <row r="2753" spans="1:3" ht="14.25" customHeight="1" x14ac:dyDescent="0.2">
      <c r="A2753" s="29">
        <v>604533</v>
      </c>
      <c r="B2753" s="26" t="s">
        <v>6456</v>
      </c>
      <c r="C2753" s="30" t="s">
        <v>5621</v>
      </c>
    </row>
    <row r="2754" spans="1:3" ht="14.25" customHeight="1" x14ac:dyDescent="0.2">
      <c r="A2754" s="29">
        <v>604534</v>
      </c>
      <c r="B2754" s="26" t="s">
        <v>6457</v>
      </c>
      <c r="C2754" s="30" t="s">
        <v>5621</v>
      </c>
    </row>
    <row r="2755" spans="1:3" ht="14.25" customHeight="1" x14ac:dyDescent="0.2">
      <c r="A2755" s="29">
        <v>604535</v>
      </c>
      <c r="B2755" s="26" t="s">
        <v>1946</v>
      </c>
      <c r="C2755" s="30" t="s">
        <v>5621</v>
      </c>
    </row>
    <row r="2756" spans="1:3" ht="14.25" customHeight="1" x14ac:dyDescent="0.2">
      <c r="A2756" s="29">
        <v>605000</v>
      </c>
      <c r="B2756" s="26" t="s">
        <v>1947</v>
      </c>
      <c r="C2756" s="30" t="s">
        <v>134</v>
      </c>
    </row>
    <row r="2757" spans="1:3" ht="14.25" customHeight="1" x14ac:dyDescent="0.2">
      <c r="A2757" s="29">
        <v>605003</v>
      </c>
      <c r="B2757" s="26" t="s">
        <v>1948</v>
      </c>
      <c r="C2757" s="30" t="s">
        <v>134</v>
      </c>
    </row>
    <row r="2758" spans="1:3" ht="14.25" customHeight="1" x14ac:dyDescent="0.2">
      <c r="A2758" s="29">
        <v>605006</v>
      </c>
      <c r="B2758" s="26" t="s">
        <v>5574</v>
      </c>
      <c r="C2758" s="30" t="s">
        <v>73</v>
      </c>
    </row>
    <row r="2759" spans="1:3" ht="14.25" customHeight="1" x14ac:dyDescent="0.2">
      <c r="A2759" s="29">
        <v>605009</v>
      </c>
      <c r="B2759" s="26" t="s">
        <v>1949</v>
      </c>
      <c r="C2759" s="30" t="s">
        <v>134</v>
      </c>
    </row>
    <row r="2760" spans="1:3" ht="14.25" customHeight="1" x14ac:dyDescent="0.2">
      <c r="A2760" s="29">
        <v>605020</v>
      </c>
      <c r="B2760" s="26" t="s">
        <v>1947</v>
      </c>
      <c r="C2760" s="30" t="s">
        <v>134</v>
      </c>
    </row>
    <row r="2761" spans="1:3" ht="14.25" customHeight="1" x14ac:dyDescent="0.2">
      <c r="A2761" s="29">
        <v>605047</v>
      </c>
      <c r="B2761" s="26" t="s">
        <v>1950</v>
      </c>
      <c r="C2761" s="30" t="s">
        <v>134</v>
      </c>
    </row>
    <row r="2762" spans="1:3" ht="14.25" customHeight="1" x14ac:dyDescent="0.2">
      <c r="A2762" s="29">
        <v>605048</v>
      </c>
      <c r="B2762" s="26" t="s">
        <v>1951</v>
      </c>
      <c r="C2762" s="30" t="s">
        <v>134</v>
      </c>
    </row>
    <row r="2763" spans="1:3" ht="14.25" customHeight="1" x14ac:dyDescent="0.2">
      <c r="A2763" s="29">
        <v>605049</v>
      </c>
      <c r="B2763" s="26" t="s">
        <v>1952</v>
      </c>
      <c r="C2763" s="30" t="s">
        <v>134</v>
      </c>
    </row>
    <row r="2764" spans="1:3" ht="14.25" customHeight="1" x14ac:dyDescent="0.2">
      <c r="A2764" s="29">
        <v>605100</v>
      </c>
      <c r="B2764" s="26" t="s">
        <v>1953</v>
      </c>
      <c r="C2764" s="30" t="s">
        <v>134</v>
      </c>
    </row>
    <row r="2765" spans="1:3" ht="14.25" customHeight="1" x14ac:dyDescent="0.2">
      <c r="A2765" s="29">
        <v>605101</v>
      </c>
      <c r="B2765" s="26" t="s">
        <v>1953</v>
      </c>
      <c r="C2765" s="30" t="s">
        <v>73</v>
      </c>
    </row>
    <row r="2766" spans="1:3" ht="14.25" customHeight="1" x14ac:dyDescent="0.2">
      <c r="A2766" s="29">
        <v>605201</v>
      </c>
      <c r="B2766" s="26" t="s">
        <v>1953</v>
      </c>
      <c r="C2766" s="30" t="s">
        <v>134</v>
      </c>
    </row>
    <row r="2767" spans="1:3" ht="14.25" customHeight="1" x14ac:dyDescent="0.2">
      <c r="A2767" s="29">
        <v>606001</v>
      </c>
      <c r="B2767" s="26" t="s">
        <v>1954</v>
      </c>
      <c r="C2767" s="30" t="s">
        <v>73</v>
      </c>
    </row>
    <row r="2768" spans="1:3" ht="14.25" customHeight="1" x14ac:dyDescent="0.2">
      <c r="A2768" s="29">
        <v>606002</v>
      </c>
      <c r="B2768" s="26" t="s">
        <v>1954</v>
      </c>
      <c r="C2768" s="30" t="s">
        <v>5621</v>
      </c>
    </row>
    <row r="2769" spans="1:3" ht="14.25" customHeight="1" x14ac:dyDescent="0.2">
      <c r="A2769" s="29">
        <v>606003</v>
      </c>
      <c r="B2769" s="26" t="s">
        <v>1955</v>
      </c>
      <c r="C2769" s="30" t="s">
        <v>73</v>
      </c>
    </row>
    <row r="2770" spans="1:3" ht="14.25" customHeight="1" x14ac:dyDescent="0.2">
      <c r="A2770" s="29">
        <v>606005</v>
      </c>
      <c r="B2770" s="26" t="s">
        <v>1956</v>
      </c>
      <c r="C2770" s="30" t="s">
        <v>5606</v>
      </c>
    </row>
    <row r="2771" spans="1:3" ht="14.25" customHeight="1" x14ac:dyDescent="0.2">
      <c r="A2771" s="29">
        <v>606007</v>
      </c>
      <c r="B2771" s="26" t="s">
        <v>1957</v>
      </c>
      <c r="C2771" s="30" t="s">
        <v>134</v>
      </c>
    </row>
    <row r="2772" spans="1:3" ht="14.25" customHeight="1" x14ac:dyDescent="0.2">
      <c r="A2772" s="29">
        <v>606008</v>
      </c>
      <c r="B2772" s="26" t="s">
        <v>6458</v>
      </c>
      <c r="C2772" s="30" t="s">
        <v>5621</v>
      </c>
    </row>
    <row r="2773" spans="1:3" ht="14.25" customHeight="1" x14ac:dyDescent="0.2">
      <c r="A2773" s="29">
        <v>606009</v>
      </c>
      <c r="B2773" s="26" t="s">
        <v>6459</v>
      </c>
      <c r="C2773" s="30" t="s">
        <v>5621</v>
      </c>
    </row>
    <row r="2774" spans="1:3" ht="14.25" customHeight="1" x14ac:dyDescent="0.2">
      <c r="A2774" s="29">
        <v>606032</v>
      </c>
      <c r="B2774" s="26" t="s">
        <v>1543</v>
      </c>
      <c r="C2774" s="30" t="s">
        <v>5527</v>
      </c>
    </row>
    <row r="2775" spans="1:3" ht="14.25" customHeight="1" x14ac:dyDescent="0.2">
      <c r="A2775" s="29">
        <v>606033</v>
      </c>
      <c r="B2775" s="26" t="s">
        <v>1958</v>
      </c>
      <c r="C2775" s="30" t="s">
        <v>5606</v>
      </c>
    </row>
    <row r="2776" spans="1:3" ht="14.25" customHeight="1" x14ac:dyDescent="0.2">
      <c r="A2776" s="29">
        <v>606906</v>
      </c>
      <c r="B2776" s="26" t="s">
        <v>1959</v>
      </c>
      <c r="C2776" s="30" t="s">
        <v>73</v>
      </c>
    </row>
    <row r="2777" spans="1:3" ht="14.25" customHeight="1" x14ac:dyDescent="0.2">
      <c r="A2777" s="29">
        <v>607001</v>
      </c>
      <c r="B2777" s="26" t="s">
        <v>1960</v>
      </c>
      <c r="C2777" s="30" t="s">
        <v>73</v>
      </c>
    </row>
    <row r="2778" spans="1:3" ht="14.25" customHeight="1" x14ac:dyDescent="0.2">
      <c r="A2778" s="29">
        <v>607002</v>
      </c>
      <c r="B2778" s="26" t="s">
        <v>1961</v>
      </c>
      <c r="C2778" s="30" t="s">
        <v>73</v>
      </c>
    </row>
    <row r="2779" spans="1:3" ht="14.25" customHeight="1" x14ac:dyDescent="0.2">
      <c r="A2779" s="29">
        <v>607004</v>
      </c>
      <c r="B2779" s="26" t="s">
        <v>1962</v>
      </c>
      <c r="C2779" s="30" t="s">
        <v>5621</v>
      </c>
    </row>
    <row r="2780" spans="1:3" ht="14.25" customHeight="1" x14ac:dyDescent="0.2">
      <c r="A2780" s="29">
        <v>608001</v>
      </c>
      <c r="B2780" s="26" t="s">
        <v>1963</v>
      </c>
      <c r="C2780" s="30" t="s">
        <v>73</v>
      </c>
    </row>
    <row r="2781" spans="1:3" ht="14.25" customHeight="1" x14ac:dyDescent="0.2">
      <c r="A2781" s="29">
        <v>608070</v>
      </c>
      <c r="B2781" s="26" t="s">
        <v>1964</v>
      </c>
      <c r="C2781" s="30" t="s">
        <v>134</v>
      </c>
    </row>
    <row r="2782" spans="1:3" ht="14.25" customHeight="1" x14ac:dyDescent="0.2">
      <c r="A2782" s="29">
        <v>609001</v>
      </c>
      <c r="B2782" s="26" t="s">
        <v>1965</v>
      </c>
      <c r="C2782" s="30" t="s">
        <v>134</v>
      </c>
    </row>
    <row r="2783" spans="1:3" ht="14.25" customHeight="1" x14ac:dyDescent="0.2">
      <c r="A2783" s="29">
        <v>609007</v>
      </c>
      <c r="B2783" s="26" t="s">
        <v>1966</v>
      </c>
      <c r="C2783" s="30" t="s">
        <v>5606</v>
      </c>
    </row>
    <row r="2784" spans="1:3" ht="14.25" customHeight="1" x14ac:dyDescent="0.2">
      <c r="A2784" s="29">
        <v>609030</v>
      </c>
      <c r="B2784" s="26" t="s">
        <v>1967</v>
      </c>
      <c r="C2784" s="30" t="s">
        <v>5527</v>
      </c>
    </row>
    <row r="2785" spans="1:3" ht="14.25" customHeight="1" x14ac:dyDescent="0.2">
      <c r="A2785" s="29">
        <v>611002</v>
      </c>
      <c r="B2785" s="26" t="s">
        <v>1968</v>
      </c>
      <c r="C2785" s="30" t="s">
        <v>73</v>
      </c>
    </row>
    <row r="2786" spans="1:3" ht="14.25" customHeight="1" x14ac:dyDescent="0.2">
      <c r="A2786" s="29">
        <v>611008</v>
      </c>
      <c r="B2786" s="26" t="s">
        <v>1969</v>
      </c>
      <c r="C2786" s="30" t="s">
        <v>5548</v>
      </c>
    </row>
    <row r="2787" spans="1:3" ht="14.25" customHeight="1" x14ac:dyDescent="0.2">
      <c r="A2787" s="29">
        <v>612994</v>
      </c>
      <c r="B2787" s="26" t="s">
        <v>1970</v>
      </c>
      <c r="C2787" s="30" t="s">
        <v>5606</v>
      </c>
    </row>
    <row r="2788" spans="1:3" ht="14.25" customHeight="1" x14ac:dyDescent="0.2">
      <c r="A2788" s="29">
        <v>651000</v>
      </c>
      <c r="B2788" s="26" t="s">
        <v>1971</v>
      </c>
      <c r="C2788" s="30" t="s">
        <v>5527</v>
      </c>
    </row>
    <row r="2789" spans="1:3" ht="14.25" customHeight="1" x14ac:dyDescent="0.2">
      <c r="A2789" s="29">
        <v>651001</v>
      </c>
      <c r="B2789" s="26" t="s">
        <v>1972</v>
      </c>
      <c r="C2789" s="30" t="s">
        <v>73</v>
      </c>
    </row>
    <row r="2790" spans="1:3" ht="14.25" customHeight="1" x14ac:dyDescent="0.2">
      <c r="A2790" s="29">
        <v>651004</v>
      </c>
      <c r="B2790" s="26" t="s">
        <v>1973</v>
      </c>
      <c r="C2790" s="30" t="s">
        <v>73</v>
      </c>
    </row>
    <row r="2791" spans="1:3" ht="14.25" customHeight="1" x14ac:dyDescent="0.2">
      <c r="A2791" s="29">
        <v>651009</v>
      </c>
      <c r="B2791" s="26" t="s">
        <v>1974</v>
      </c>
      <c r="C2791" s="30" t="s">
        <v>73</v>
      </c>
    </row>
    <row r="2792" spans="1:3" ht="14.25" customHeight="1" x14ac:dyDescent="0.2">
      <c r="A2792" s="29">
        <v>651010</v>
      </c>
      <c r="B2792" s="26" t="s">
        <v>1975</v>
      </c>
      <c r="C2792" s="30" t="s">
        <v>5527</v>
      </c>
    </row>
    <row r="2793" spans="1:3" ht="14.25" customHeight="1" x14ac:dyDescent="0.2">
      <c r="A2793" s="29">
        <v>651011</v>
      </c>
      <c r="B2793" s="26" t="s">
        <v>1976</v>
      </c>
      <c r="C2793" s="30" t="s">
        <v>5527</v>
      </c>
    </row>
    <row r="2794" spans="1:3" ht="14.25" customHeight="1" x14ac:dyDescent="0.2">
      <c r="A2794" s="29">
        <v>651012</v>
      </c>
      <c r="B2794" s="26" t="s">
        <v>1977</v>
      </c>
      <c r="C2794" s="30" t="s">
        <v>5527</v>
      </c>
    </row>
    <row r="2795" spans="1:3" ht="14.25" customHeight="1" x14ac:dyDescent="0.2">
      <c r="A2795" s="29">
        <v>651013</v>
      </c>
      <c r="B2795" s="26" t="s">
        <v>1978</v>
      </c>
      <c r="C2795" s="30" t="s">
        <v>5527</v>
      </c>
    </row>
    <row r="2796" spans="1:3" ht="14.25" customHeight="1" x14ac:dyDescent="0.2">
      <c r="A2796" s="29">
        <v>651014</v>
      </c>
      <c r="B2796" s="26" t="s">
        <v>1979</v>
      </c>
      <c r="C2796" s="30" t="s">
        <v>5527</v>
      </c>
    </row>
    <row r="2797" spans="1:3" ht="14.25" customHeight="1" x14ac:dyDescent="0.2">
      <c r="A2797" s="29">
        <v>651015</v>
      </c>
      <c r="B2797" s="26" t="s">
        <v>1980</v>
      </c>
      <c r="C2797" s="30" t="s">
        <v>5527</v>
      </c>
    </row>
    <row r="2798" spans="1:3" ht="14.25" customHeight="1" x14ac:dyDescent="0.2">
      <c r="A2798" s="29">
        <v>651016</v>
      </c>
      <c r="B2798" s="26" t="s">
        <v>1981</v>
      </c>
      <c r="C2798" s="30" t="s">
        <v>5527</v>
      </c>
    </row>
    <row r="2799" spans="1:3" ht="14.25" customHeight="1" x14ac:dyDescent="0.2">
      <c r="A2799" s="29">
        <v>651017</v>
      </c>
      <c r="B2799" s="26" t="s">
        <v>1982</v>
      </c>
      <c r="C2799" s="30" t="s">
        <v>5527</v>
      </c>
    </row>
    <row r="2800" spans="1:3" ht="14.25" customHeight="1" x14ac:dyDescent="0.2">
      <c r="A2800" s="29">
        <v>651018</v>
      </c>
      <c r="B2800" s="26" t="s">
        <v>1983</v>
      </c>
      <c r="C2800" s="30" t="s">
        <v>5527</v>
      </c>
    </row>
    <row r="2801" spans="1:3" ht="14.25" customHeight="1" x14ac:dyDescent="0.2">
      <c r="A2801" s="29">
        <v>651019</v>
      </c>
      <c r="B2801" s="26" t="s">
        <v>1984</v>
      </c>
      <c r="C2801" s="30" t="s">
        <v>5527</v>
      </c>
    </row>
    <row r="2802" spans="1:3" ht="14.25" customHeight="1" x14ac:dyDescent="0.2">
      <c r="A2802" s="29">
        <v>651020</v>
      </c>
      <c r="B2802" s="26" t="s">
        <v>1985</v>
      </c>
      <c r="C2802" s="30" t="s">
        <v>5527</v>
      </c>
    </row>
    <row r="2803" spans="1:3" ht="14.25" customHeight="1" x14ac:dyDescent="0.2">
      <c r="A2803" s="29">
        <v>651021</v>
      </c>
      <c r="B2803" s="26" t="s">
        <v>1986</v>
      </c>
      <c r="C2803" s="30" t="s">
        <v>5527</v>
      </c>
    </row>
    <row r="2804" spans="1:3" ht="14.25" customHeight="1" x14ac:dyDescent="0.2">
      <c r="A2804" s="29">
        <v>651022</v>
      </c>
      <c r="B2804" s="26" t="s">
        <v>1987</v>
      </c>
      <c r="C2804" s="30" t="s">
        <v>5527</v>
      </c>
    </row>
    <row r="2805" spans="1:3" ht="14.25" customHeight="1" x14ac:dyDescent="0.2">
      <c r="A2805" s="29">
        <v>651023</v>
      </c>
      <c r="B2805" s="26" t="s">
        <v>1988</v>
      </c>
      <c r="C2805" s="30" t="s">
        <v>5527</v>
      </c>
    </row>
    <row r="2806" spans="1:3" ht="14.25" customHeight="1" x14ac:dyDescent="0.2">
      <c r="A2806" s="29">
        <v>651024</v>
      </c>
      <c r="B2806" s="26" t="s">
        <v>1989</v>
      </c>
      <c r="C2806" s="30" t="s">
        <v>5527</v>
      </c>
    </row>
    <row r="2807" spans="1:3" ht="14.25" customHeight="1" x14ac:dyDescent="0.2">
      <c r="A2807" s="29">
        <v>651025</v>
      </c>
      <c r="B2807" s="26" t="s">
        <v>1990</v>
      </c>
      <c r="C2807" s="30" t="s">
        <v>5527</v>
      </c>
    </row>
    <row r="2808" spans="1:3" ht="14.25" customHeight="1" x14ac:dyDescent="0.2">
      <c r="A2808" s="29">
        <v>651027</v>
      </c>
      <c r="B2808" s="26" t="s">
        <v>1991</v>
      </c>
      <c r="C2808" s="30" t="s">
        <v>5527</v>
      </c>
    </row>
    <row r="2809" spans="1:3" ht="14.25" customHeight="1" x14ac:dyDescent="0.2">
      <c r="A2809" s="29">
        <v>651028</v>
      </c>
      <c r="B2809" s="26" t="s">
        <v>1992</v>
      </c>
      <c r="C2809" s="30" t="s">
        <v>5527</v>
      </c>
    </row>
    <row r="2810" spans="1:3" ht="14.25" customHeight="1" x14ac:dyDescent="0.2">
      <c r="A2810" s="29">
        <v>651049</v>
      </c>
      <c r="B2810" s="26" t="s">
        <v>1994</v>
      </c>
      <c r="C2810" s="30" t="s">
        <v>5527</v>
      </c>
    </row>
    <row r="2811" spans="1:3" ht="14.25" customHeight="1" x14ac:dyDescent="0.2">
      <c r="A2811" s="29">
        <v>651051</v>
      </c>
      <c r="B2811" s="26" t="s">
        <v>1995</v>
      </c>
      <c r="C2811" s="30" t="s">
        <v>5527</v>
      </c>
    </row>
    <row r="2812" spans="1:3" ht="14.25" customHeight="1" x14ac:dyDescent="0.2">
      <c r="A2812" s="29">
        <v>651052</v>
      </c>
      <c r="B2812" s="26" t="s">
        <v>1996</v>
      </c>
      <c r="C2812" s="30" t="s">
        <v>5527</v>
      </c>
    </row>
    <row r="2813" spans="1:3" ht="14.25" customHeight="1" x14ac:dyDescent="0.2">
      <c r="A2813" s="29">
        <v>651053</v>
      </c>
      <c r="B2813" s="26" t="s">
        <v>1997</v>
      </c>
      <c r="C2813" s="30" t="s">
        <v>5527</v>
      </c>
    </row>
    <row r="2814" spans="1:3" ht="14.25" customHeight="1" x14ac:dyDescent="0.2">
      <c r="A2814" s="29">
        <v>651055</v>
      </c>
      <c r="B2814" s="26" t="s">
        <v>1998</v>
      </c>
      <c r="C2814" s="30" t="s">
        <v>5527</v>
      </c>
    </row>
    <row r="2815" spans="1:3" ht="14.25" customHeight="1" x14ac:dyDescent="0.2">
      <c r="A2815" s="29">
        <v>651056</v>
      </c>
      <c r="B2815" s="26" t="s">
        <v>1999</v>
      </c>
      <c r="C2815" s="30" t="s">
        <v>5527</v>
      </c>
    </row>
    <row r="2816" spans="1:3" ht="14.25" customHeight="1" x14ac:dyDescent="0.2">
      <c r="A2816" s="29">
        <v>651057</v>
      </c>
      <c r="B2816" s="26" t="s">
        <v>2000</v>
      </c>
      <c r="C2816" s="30" t="s">
        <v>5527</v>
      </c>
    </row>
    <row r="2817" spans="1:3" ht="14.25" customHeight="1" x14ac:dyDescent="0.2">
      <c r="A2817" s="29">
        <v>651059</v>
      </c>
      <c r="B2817" s="26" t="s">
        <v>5575</v>
      </c>
      <c r="C2817" s="30" t="s">
        <v>5527</v>
      </c>
    </row>
    <row r="2818" spans="1:3" ht="14.25" customHeight="1" x14ac:dyDescent="0.2">
      <c r="A2818" s="29">
        <v>651060</v>
      </c>
      <c r="B2818" s="26" t="s">
        <v>5576</v>
      </c>
      <c r="C2818" s="30" t="s">
        <v>5527</v>
      </c>
    </row>
    <row r="2819" spans="1:3" ht="14.25" customHeight="1" x14ac:dyDescent="0.2">
      <c r="A2819" s="29">
        <v>651061</v>
      </c>
      <c r="B2819" s="26" t="s">
        <v>2001</v>
      </c>
      <c r="C2819" s="30" t="s">
        <v>5527</v>
      </c>
    </row>
    <row r="2820" spans="1:3" ht="14.25" customHeight="1" x14ac:dyDescent="0.2">
      <c r="A2820" s="29">
        <v>651062</v>
      </c>
      <c r="B2820" s="26" t="s">
        <v>2002</v>
      </c>
      <c r="C2820" s="30" t="s">
        <v>5527</v>
      </c>
    </row>
    <row r="2821" spans="1:3" ht="14.25" customHeight="1" x14ac:dyDescent="0.2">
      <c r="A2821" s="29">
        <v>651063</v>
      </c>
      <c r="B2821" s="26" t="s">
        <v>6460</v>
      </c>
      <c r="C2821" s="30" t="s">
        <v>5527</v>
      </c>
    </row>
    <row r="2822" spans="1:3" ht="14.25" customHeight="1" x14ac:dyDescent="0.2">
      <c r="A2822" s="29">
        <v>651064</v>
      </c>
      <c r="B2822" s="26" t="s">
        <v>5577</v>
      </c>
      <c r="C2822" s="30" t="s">
        <v>5527</v>
      </c>
    </row>
    <row r="2823" spans="1:3" ht="14.25" customHeight="1" x14ac:dyDescent="0.2">
      <c r="A2823" s="29">
        <v>651065</v>
      </c>
      <c r="B2823" s="26" t="s">
        <v>5578</v>
      </c>
      <c r="C2823" s="30" t="s">
        <v>5527</v>
      </c>
    </row>
    <row r="2824" spans="1:3" ht="14.25" customHeight="1" x14ac:dyDescent="0.2">
      <c r="A2824" s="29">
        <v>651069</v>
      </c>
      <c r="B2824" s="26" t="s">
        <v>2003</v>
      </c>
      <c r="C2824" s="30" t="s">
        <v>5527</v>
      </c>
    </row>
    <row r="2825" spans="1:3" ht="14.25" customHeight="1" x14ac:dyDescent="0.2">
      <c r="A2825" s="29">
        <v>651073</v>
      </c>
      <c r="B2825" s="26" t="s">
        <v>2004</v>
      </c>
      <c r="C2825" s="30" t="s">
        <v>5527</v>
      </c>
    </row>
    <row r="2826" spans="1:3" ht="14.25" customHeight="1" x14ac:dyDescent="0.2">
      <c r="A2826" s="29">
        <v>651074</v>
      </c>
      <c r="B2826" s="26" t="s">
        <v>2005</v>
      </c>
      <c r="C2826" s="30" t="s">
        <v>5527</v>
      </c>
    </row>
    <row r="2827" spans="1:3" ht="14.25" customHeight="1" x14ac:dyDescent="0.2">
      <c r="A2827" s="29">
        <v>651075</v>
      </c>
      <c r="B2827" s="26" t="s">
        <v>2006</v>
      </c>
      <c r="C2827" s="30" t="s">
        <v>5527</v>
      </c>
    </row>
    <row r="2828" spans="1:3" ht="14.25" customHeight="1" x14ac:dyDescent="0.2">
      <c r="A2828" s="29">
        <v>651081</v>
      </c>
      <c r="B2828" s="26" t="s">
        <v>2007</v>
      </c>
      <c r="C2828" s="30" t="s">
        <v>5527</v>
      </c>
    </row>
    <row r="2829" spans="1:3" ht="14.25" customHeight="1" x14ac:dyDescent="0.2">
      <c r="A2829" s="29">
        <v>651082</v>
      </c>
      <c r="B2829" s="26" t="s">
        <v>2008</v>
      </c>
      <c r="C2829" s="30" t="s">
        <v>5527</v>
      </c>
    </row>
    <row r="2830" spans="1:3" ht="14.25" customHeight="1" x14ac:dyDescent="0.2">
      <c r="A2830" s="29">
        <v>651084</v>
      </c>
      <c r="B2830" s="26" t="s">
        <v>2009</v>
      </c>
      <c r="C2830" s="30" t="s">
        <v>5527</v>
      </c>
    </row>
    <row r="2831" spans="1:3" ht="14.25" customHeight="1" x14ac:dyDescent="0.2">
      <c r="A2831" s="29">
        <v>651086</v>
      </c>
      <c r="B2831" s="26" t="s">
        <v>2010</v>
      </c>
      <c r="C2831" s="30" t="s">
        <v>5527</v>
      </c>
    </row>
    <row r="2832" spans="1:3" ht="14.25" customHeight="1" x14ac:dyDescent="0.2">
      <c r="A2832" s="29">
        <v>651087</v>
      </c>
      <c r="B2832" s="26" t="s">
        <v>2011</v>
      </c>
      <c r="C2832" s="30" t="s">
        <v>5527</v>
      </c>
    </row>
    <row r="2833" spans="1:3" ht="14.25" customHeight="1" x14ac:dyDescent="0.2">
      <c r="A2833" s="29">
        <v>651088</v>
      </c>
      <c r="B2833" s="26" t="s">
        <v>2012</v>
      </c>
      <c r="C2833" s="30" t="s">
        <v>5527</v>
      </c>
    </row>
    <row r="2834" spans="1:3" ht="14.25" customHeight="1" x14ac:dyDescent="0.2">
      <c r="A2834" s="29">
        <v>651089</v>
      </c>
      <c r="B2834" s="26" t="s">
        <v>2013</v>
      </c>
      <c r="C2834" s="30" t="s">
        <v>5527</v>
      </c>
    </row>
    <row r="2835" spans="1:3" ht="14.25" customHeight="1" x14ac:dyDescent="0.2">
      <c r="A2835" s="29">
        <v>651090</v>
      </c>
      <c r="B2835" s="26" t="s">
        <v>2014</v>
      </c>
      <c r="C2835" s="30" t="s">
        <v>5527</v>
      </c>
    </row>
    <row r="2836" spans="1:3" ht="14.25" customHeight="1" x14ac:dyDescent="0.2">
      <c r="A2836" s="29">
        <v>651091</v>
      </c>
      <c r="B2836" s="26" t="s">
        <v>2015</v>
      </c>
      <c r="C2836" s="30" t="s">
        <v>5527</v>
      </c>
    </row>
    <row r="2837" spans="1:3" ht="14.25" customHeight="1" x14ac:dyDescent="0.2">
      <c r="A2837" s="29">
        <v>651092</v>
      </c>
      <c r="B2837" s="26" t="s">
        <v>2016</v>
      </c>
      <c r="C2837" s="30" t="s">
        <v>5527</v>
      </c>
    </row>
    <row r="2838" spans="1:3" ht="14.25" customHeight="1" x14ac:dyDescent="0.2">
      <c r="A2838" s="29">
        <v>651100</v>
      </c>
      <c r="B2838" s="26" t="s">
        <v>6461</v>
      </c>
      <c r="C2838" s="30" t="s">
        <v>5527</v>
      </c>
    </row>
    <row r="2839" spans="1:3" ht="14.25" customHeight="1" x14ac:dyDescent="0.2">
      <c r="A2839" s="29">
        <v>651101</v>
      </c>
      <c r="B2839" s="26" t="s">
        <v>2017</v>
      </c>
      <c r="C2839" s="30" t="s">
        <v>73</v>
      </c>
    </row>
    <row r="2840" spans="1:3" ht="14.25" customHeight="1" x14ac:dyDescent="0.2">
      <c r="A2840" s="29">
        <v>651102</v>
      </c>
      <c r="B2840" s="26" t="s">
        <v>2018</v>
      </c>
      <c r="C2840" s="30" t="s">
        <v>5527</v>
      </c>
    </row>
    <row r="2841" spans="1:3" ht="14.25" customHeight="1" x14ac:dyDescent="0.2">
      <c r="A2841" s="29">
        <v>651103</v>
      </c>
      <c r="B2841" s="26" t="s">
        <v>2019</v>
      </c>
      <c r="C2841" s="30" t="s">
        <v>5527</v>
      </c>
    </row>
    <row r="2842" spans="1:3" ht="14.25" customHeight="1" x14ac:dyDescent="0.2">
      <c r="A2842" s="29">
        <v>651107</v>
      </c>
      <c r="B2842" s="26" t="s">
        <v>2020</v>
      </c>
      <c r="C2842" s="30" t="s">
        <v>5527</v>
      </c>
    </row>
    <row r="2843" spans="1:3" ht="14.25" customHeight="1" x14ac:dyDescent="0.2">
      <c r="A2843" s="29">
        <v>651110</v>
      </c>
      <c r="B2843" s="26" t="s">
        <v>2021</v>
      </c>
      <c r="C2843" s="30" t="s">
        <v>5527</v>
      </c>
    </row>
    <row r="2844" spans="1:3" ht="14.25" customHeight="1" x14ac:dyDescent="0.2">
      <c r="A2844" s="29">
        <v>651120</v>
      </c>
      <c r="B2844" s="26" t="s">
        <v>2022</v>
      </c>
      <c r="C2844" s="30" t="s">
        <v>5527</v>
      </c>
    </row>
    <row r="2845" spans="1:3" ht="14.25" customHeight="1" x14ac:dyDescent="0.2">
      <c r="A2845" s="29">
        <v>651124</v>
      </c>
      <c r="B2845" s="26" t="s">
        <v>2023</v>
      </c>
      <c r="C2845" s="30" t="s">
        <v>5527</v>
      </c>
    </row>
    <row r="2846" spans="1:3" ht="14.25" customHeight="1" x14ac:dyDescent="0.2">
      <c r="A2846" s="29">
        <v>651160</v>
      </c>
      <c r="B2846" s="26" t="s">
        <v>2024</v>
      </c>
      <c r="C2846" s="30" t="s">
        <v>5527</v>
      </c>
    </row>
    <row r="2847" spans="1:3" ht="14.25" customHeight="1" x14ac:dyDescent="0.2">
      <c r="A2847" s="29">
        <v>651165</v>
      </c>
      <c r="B2847" s="26" t="s">
        <v>2025</v>
      </c>
      <c r="C2847" s="30" t="s">
        <v>5606</v>
      </c>
    </row>
    <row r="2848" spans="1:3" ht="14.25" customHeight="1" x14ac:dyDescent="0.2">
      <c r="A2848" s="29">
        <v>651167</v>
      </c>
      <c r="B2848" s="26" t="s">
        <v>2026</v>
      </c>
      <c r="C2848" s="30" t="s">
        <v>5527</v>
      </c>
    </row>
    <row r="2849" spans="1:3" ht="14.25" customHeight="1" x14ac:dyDescent="0.2">
      <c r="A2849" s="29">
        <v>651168</v>
      </c>
      <c r="B2849" s="26" t="s">
        <v>2027</v>
      </c>
      <c r="C2849" s="30" t="s">
        <v>5527</v>
      </c>
    </row>
    <row r="2850" spans="1:3" ht="14.25" customHeight="1" x14ac:dyDescent="0.2">
      <c r="A2850" s="29">
        <v>651169</v>
      </c>
      <c r="B2850" s="26" t="s">
        <v>6462</v>
      </c>
      <c r="C2850" s="30" t="s">
        <v>5527</v>
      </c>
    </row>
    <row r="2851" spans="1:3" ht="14.25" customHeight="1" x14ac:dyDescent="0.2">
      <c r="A2851" s="29">
        <v>651172</v>
      </c>
      <c r="B2851" s="26" t="s">
        <v>2028</v>
      </c>
      <c r="C2851" s="30" t="s">
        <v>5527</v>
      </c>
    </row>
    <row r="2852" spans="1:3" ht="14.25" customHeight="1" x14ac:dyDescent="0.2">
      <c r="A2852" s="29">
        <v>651173</v>
      </c>
      <c r="B2852" s="26" t="s">
        <v>6463</v>
      </c>
      <c r="C2852" s="30" t="s">
        <v>5527</v>
      </c>
    </row>
    <row r="2853" spans="1:3" ht="14.25" customHeight="1" x14ac:dyDescent="0.2">
      <c r="A2853" s="29">
        <v>651174</v>
      </c>
      <c r="B2853" s="26" t="s">
        <v>6464</v>
      </c>
      <c r="C2853" s="30" t="s">
        <v>5527</v>
      </c>
    </row>
    <row r="2854" spans="1:3" ht="14.25" customHeight="1" x14ac:dyDescent="0.2">
      <c r="A2854" s="29">
        <v>651175</v>
      </c>
      <c r="B2854" s="26" t="s">
        <v>2029</v>
      </c>
      <c r="C2854" s="30" t="s">
        <v>5527</v>
      </c>
    </row>
    <row r="2855" spans="1:3" ht="14.25" customHeight="1" x14ac:dyDescent="0.2">
      <c r="A2855" s="29">
        <v>651177</v>
      </c>
      <c r="B2855" s="26" t="s">
        <v>6465</v>
      </c>
      <c r="C2855" s="30" t="s">
        <v>5527</v>
      </c>
    </row>
    <row r="2856" spans="1:3" ht="14.25" customHeight="1" x14ac:dyDescent="0.2">
      <c r="A2856" s="29">
        <v>651189</v>
      </c>
      <c r="B2856" s="26" t="s">
        <v>2030</v>
      </c>
      <c r="C2856" s="30" t="s">
        <v>5527</v>
      </c>
    </row>
    <row r="2857" spans="1:3" ht="14.25" customHeight="1" x14ac:dyDescent="0.2">
      <c r="A2857" s="29">
        <v>651191</v>
      </c>
      <c r="B2857" s="26" t="s">
        <v>2031</v>
      </c>
      <c r="C2857" s="30" t="s">
        <v>5527</v>
      </c>
    </row>
    <row r="2858" spans="1:3" ht="14.25" customHeight="1" x14ac:dyDescent="0.2">
      <c r="A2858" s="29">
        <v>651202</v>
      </c>
      <c r="B2858" s="26" t="s">
        <v>6466</v>
      </c>
      <c r="C2858" s="30" t="s">
        <v>5527</v>
      </c>
    </row>
    <row r="2859" spans="1:3" ht="14.25" customHeight="1" x14ac:dyDescent="0.2">
      <c r="A2859" s="29">
        <v>651203</v>
      </c>
      <c r="B2859" s="26" t="s">
        <v>6467</v>
      </c>
      <c r="C2859" s="30" t="s">
        <v>5606</v>
      </c>
    </row>
    <row r="2860" spans="1:3" ht="14.25" customHeight="1" x14ac:dyDescent="0.2">
      <c r="A2860" s="29">
        <v>651204</v>
      </c>
      <c r="B2860" s="26" t="s">
        <v>6468</v>
      </c>
      <c r="C2860" s="30" t="s">
        <v>5527</v>
      </c>
    </row>
    <row r="2861" spans="1:3" ht="14.25" customHeight="1" x14ac:dyDescent="0.2">
      <c r="A2861" s="29">
        <v>651205</v>
      </c>
      <c r="B2861" s="26" t="s">
        <v>6469</v>
      </c>
      <c r="C2861" s="30" t="s">
        <v>5527</v>
      </c>
    </row>
    <row r="2862" spans="1:3" ht="14.25" customHeight="1" x14ac:dyDescent="0.2">
      <c r="A2862" s="29">
        <v>651206</v>
      </c>
      <c r="B2862" s="26" t="s">
        <v>2033</v>
      </c>
      <c r="C2862" s="30" t="s">
        <v>5527</v>
      </c>
    </row>
    <row r="2863" spans="1:3" ht="14.25" customHeight="1" x14ac:dyDescent="0.2">
      <c r="A2863" s="29">
        <v>651207</v>
      </c>
      <c r="B2863" s="26" t="s">
        <v>2034</v>
      </c>
      <c r="C2863" s="30" t="s">
        <v>5527</v>
      </c>
    </row>
    <row r="2864" spans="1:3" ht="14.25" customHeight="1" x14ac:dyDescent="0.2">
      <c r="A2864" s="29">
        <v>651208</v>
      </c>
      <c r="B2864" s="26" t="s">
        <v>6470</v>
      </c>
      <c r="C2864" s="30" t="s">
        <v>5527</v>
      </c>
    </row>
    <row r="2865" spans="1:3" ht="14.25" customHeight="1" x14ac:dyDescent="0.2">
      <c r="A2865" s="29">
        <v>651209</v>
      </c>
      <c r="B2865" s="26" t="s">
        <v>6471</v>
      </c>
      <c r="C2865" s="30" t="s">
        <v>5527</v>
      </c>
    </row>
    <row r="2866" spans="1:3" ht="14.25" customHeight="1" x14ac:dyDescent="0.2">
      <c r="A2866" s="29">
        <v>651211</v>
      </c>
      <c r="B2866" s="26" t="s">
        <v>2035</v>
      </c>
      <c r="C2866" s="30" t="s">
        <v>5527</v>
      </c>
    </row>
    <row r="2867" spans="1:3" ht="14.25" customHeight="1" x14ac:dyDescent="0.2">
      <c r="A2867" s="29">
        <v>651212</v>
      </c>
      <c r="B2867" s="26" t="s">
        <v>2036</v>
      </c>
      <c r="C2867" s="30" t="s">
        <v>5527</v>
      </c>
    </row>
    <row r="2868" spans="1:3" ht="14.25" customHeight="1" x14ac:dyDescent="0.2">
      <c r="A2868" s="29">
        <v>651213</v>
      </c>
      <c r="B2868" s="26" t="s">
        <v>6472</v>
      </c>
      <c r="C2868" s="30" t="s">
        <v>5606</v>
      </c>
    </row>
    <row r="2869" spans="1:3" ht="14.25" customHeight="1" x14ac:dyDescent="0.2">
      <c r="A2869" s="29">
        <v>651214</v>
      </c>
      <c r="B2869" s="26" t="s">
        <v>6473</v>
      </c>
      <c r="C2869" s="30" t="s">
        <v>5606</v>
      </c>
    </row>
    <row r="2870" spans="1:3" ht="14.25" customHeight="1" x14ac:dyDescent="0.2">
      <c r="A2870" s="29">
        <v>651215</v>
      </c>
      <c r="B2870" s="26" t="s">
        <v>2037</v>
      </c>
      <c r="C2870" s="30" t="s">
        <v>5606</v>
      </c>
    </row>
    <row r="2871" spans="1:3" ht="14.25" customHeight="1" x14ac:dyDescent="0.2">
      <c r="A2871" s="29">
        <v>651217</v>
      </c>
      <c r="B2871" s="26" t="s">
        <v>6474</v>
      </c>
      <c r="C2871" s="30" t="s">
        <v>5527</v>
      </c>
    </row>
    <row r="2872" spans="1:3" ht="14.25" customHeight="1" x14ac:dyDescent="0.2">
      <c r="A2872" s="29">
        <v>651218</v>
      </c>
      <c r="B2872" s="26" t="s">
        <v>6475</v>
      </c>
      <c r="C2872" s="30" t="s">
        <v>5527</v>
      </c>
    </row>
    <row r="2873" spans="1:3" ht="14.25" customHeight="1" x14ac:dyDescent="0.2">
      <c r="A2873" s="29">
        <v>651219</v>
      </c>
      <c r="B2873" s="26" t="s">
        <v>6476</v>
      </c>
      <c r="C2873" s="30" t="s">
        <v>5527</v>
      </c>
    </row>
    <row r="2874" spans="1:3" ht="14.25" customHeight="1" x14ac:dyDescent="0.2">
      <c r="A2874" s="29">
        <v>651221</v>
      </c>
      <c r="B2874" s="26" t="s">
        <v>6477</v>
      </c>
      <c r="C2874" s="30" t="s">
        <v>5527</v>
      </c>
    </row>
    <row r="2875" spans="1:3" ht="14.25" customHeight="1" x14ac:dyDescent="0.2">
      <c r="A2875" s="29">
        <v>651222</v>
      </c>
      <c r="B2875" s="26" t="s">
        <v>2039</v>
      </c>
      <c r="C2875" s="30" t="s">
        <v>5527</v>
      </c>
    </row>
    <row r="2876" spans="1:3" ht="14.25" customHeight="1" x14ac:dyDescent="0.2">
      <c r="A2876" s="29">
        <v>651223</v>
      </c>
      <c r="B2876" s="26" t="s">
        <v>2040</v>
      </c>
      <c r="C2876" s="30" t="s">
        <v>5527</v>
      </c>
    </row>
    <row r="2877" spans="1:3" ht="14.25" customHeight="1" x14ac:dyDescent="0.2">
      <c r="A2877" s="29">
        <v>651225</v>
      </c>
      <c r="B2877" s="26" t="s">
        <v>6478</v>
      </c>
      <c r="C2877" s="30" t="s">
        <v>5527</v>
      </c>
    </row>
    <row r="2878" spans="1:3" ht="14.25" customHeight="1" x14ac:dyDescent="0.2">
      <c r="A2878" s="29">
        <v>651227</v>
      </c>
      <c r="B2878" s="26" t="s">
        <v>6479</v>
      </c>
      <c r="C2878" s="30" t="s">
        <v>5527</v>
      </c>
    </row>
    <row r="2879" spans="1:3" ht="14.25" customHeight="1" x14ac:dyDescent="0.2">
      <c r="A2879" s="29">
        <v>651230</v>
      </c>
      <c r="B2879" s="26" t="s">
        <v>2042</v>
      </c>
      <c r="C2879" s="30" t="s">
        <v>5527</v>
      </c>
    </row>
    <row r="2880" spans="1:3" ht="14.25" customHeight="1" x14ac:dyDescent="0.2">
      <c r="A2880" s="29">
        <v>651232</v>
      </c>
      <c r="B2880" s="26" t="s">
        <v>2043</v>
      </c>
      <c r="C2880" s="30" t="s">
        <v>5527</v>
      </c>
    </row>
    <row r="2881" spans="1:3" ht="14.25" customHeight="1" x14ac:dyDescent="0.2">
      <c r="A2881" s="29">
        <v>651233</v>
      </c>
      <c r="B2881" s="26" t="s">
        <v>2044</v>
      </c>
      <c r="C2881" s="30" t="s">
        <v>5527</v>
      </c>
    </row>
    <row r="2882" spans="1:3" ht="14.25" customHeight="1" x14ac:dyDescent="0.2">
      <c r="A2882" s="29">
        <v>651234</v>
      </c>
      <c r="B2882" s="26" t="s">
        <v>2045</v>
      </c>
      <c r="C2882" s="30" t="s">
        <v>5606</v>
      </c>
    </row>
    <row r="2883" spans="1:3" ht="14.25" customHeight="1" x14ac:dyDescent="0.2">
      <c r="A2883" s="29">
        <v>651235</v>
      </c>
      <c r="B2883" s="26" t="s">
        <v>6480</v>
      </c>
      <c r="C2883" s="30" t="s">
        <v>5527</v>
      </c>
    </row>
    <row r="2884" spans="1:3" ht="14.25" customHeight="1" x14ac:dyDescent="0.2">
      <c r="A2884" s="29">
        <v>651236</v>
      </c>
      <c r="B2884" s="26" t="s">
        <v>6481</v>
      </c>
      <c r="C2884" s="30" t="s">
        <v>5527</v>
      </c>
    </row>
    <row r="2885" spans="1:3" ht="14.25" customHeight="1" x14ac:dyDescent="0.2">
      <c r="A2885" s="29">
        <v>651237</v>
      </c>
      <c r="B2885" s="26" t="s">
        <v>6482</v>
      </c>
      <c r="C2885" s="30" t="s">
        <v>5527</v>
      </c>
    </row>
    <row r="2886" spans="1:3" ht="14.25" customHeight="1" x14ac:dyDescent="0.2">
      <c r="A2886" s="29">
        <v>651238</v>
      </c>
      <c r="B2886" s="26" t="s">
        <v>6483</v>
      </c>
      <c r="C2886" s="30" t="s">
        <v>5527</v>
      </c>
    </row>
    <row r="2887" spans="1:3" ht="14.25" customHeight="1" x14ac:dyDescent="0.2">
      <c r="A2887" s="29">
        <v>651239</v>
      </c>
      <c r="B2887" s="26" t="s">
        <v>2046</v>
      </c>
      <c r="C2887" s="30" t="s">
        <v>5527</v>
      </c>
    </row>
    <row r="2888" spans="1:3" ht="14.25" customHeight="1" x14ac:dyDescent="0.2">
      <c r="A2888" s="29">
        <v>651240</v>
      </c>
      <c r="B2888" s="26" t="s">
        <v>2047</v>
      </c>
      <c r="C2888" s="30" t="s">
        <v>5527</v>
      </c>
    </row>
    <row r="2889" spans="1:3" ht="14.25" customHeight="1" x14ac:dyDescent="0.2">
      <c r="A2889" s="29">
        <v>651241</v>
      </c>
      <c r="B2889" s="26" t="s">
        <v>2048</v>
      </c>
      <c r="C2889" s="30" t="s">
        <v>5527</v>
      </c>
    </row>
    <row r="2890" spans="1:3" ht="14.25" customHeight="1" x14ac:dyDescent="0.2">
      <c r="A2890" s="29">
        <v>651242</v>
      </c>
      <c r="B2890" s="26" t="s">
        <v>2049</v>
      </c>
      <c r="C2890" s="30" t="s">
        <v>5527</v>
      </c>
    </row>
    <row r="2891" spans="1:3" ht="14.25" customHeight="1" x14ac:dyDescent="0.2">
      <c r="A2891" s="29">
        <v>651243</v>
      </c>
      <c r="B2891" s="26" t="s">
        <v>2050</v>
      </c>
      <c r="C2891" s="30" t="s">
        <v>5527</v>
      </c>
    </row>
    <row r="2892" spans="1:3" ht="14.25" customHeight="1" x14ac:dyDescent="0.2">
      <c r="A2892" s="29">
        <v>651244</v>
      </c>
      <c r="B2892" s="26" t="s">
        <v>2051</v>
      </c>
      <c r="C2892" s="30" t="s">
        <v>5527</v>
      </c>
    </row>
    <row r="2893" spans="1:3" ht="14.25" customHeight="1" x14ac:dyDescent="0.2">
      <c r="A2893" s="29">
        <v>651245</v>
      </c>
      <c r="B2893" s="26" t="s">
        <v>2052</v>
      </c>
      <c r="C2893" s="30" t="s">
        <v>5527</v>
      </c>
    </row>
    <row r="2894" spans="1:3" ht="14.25" customHeight="1" x14ac:dyDescent="0.2">
      <c r="A2894" s="29">
        <v>651246</v>
      </c>
      <c r="B2894" s="26" t="s">
        <v>2053</v>
      </c>
      <c r="C2894" s="30" t="s">
        <v>5527</v>
      </c>
    </row>
    <row r="2895" spans="1:3" ht="14.25" customHeight="1" x14ac:dyDescent="0.2">
      <c r="A2895" s="29">
        <v>651247</v>
      </c>
      <c r="B2895" s="26" t="s">
        <v>2054</v>
      </c>
      <c r="C2895" s="30" t="s">
        <v>5527</v>
      </c>
    </row>
    <row r="2896" spans="1:3" ht="14.25" customHeight="1" x14ac:dyDescent="0.2">
      <c r="A2896" s="29">
        <v>651248</v>
      </c>
      <c r="B2896" s="26" t="s">
        <v>2055</v>
      </c>
      <c r="C2896" s="30" t="s">
        <v>5527</v>
      </c>
    </row>
    <row r="2897" spans="1:3" ht="14.25" customHeight="1" x14ac:dyDescent="0.2">
      <c r="A2897" s="29">
        <v>651249</v>
      </c>
      <c r="B2897" s="26" t="s">
        <v>2056</v>
      </c>
      <c r="C2897" s="30" t="s">
        <v>5527</v>
      </c>
    </row>
    <row r="2898" spans="1:3" ht="14.25" customHeight="1" x14ac:dyDescent="0.2">
      <c r="A2898" s="29">
        <v>651250</v>
      </c>
      <c r="B2898" s="26" t="s">
        <v>2057</v>
      </c>
      <c r="C2898" s="30" t="s">
        <v>5527</v>
      </c>
    </row>
    <row r="2899" spans="1:3" ht="14.25" customHeight="1" x14ac:dyDescent="0.2">
      <c r="A2899" s="29">
        <v>651252</v>
      </c>
      <c r="B2899" s="26" t="s">
        <v>2058</v>
      </c>
      <c r="C2899" s="30" t="s">
        <v>5606</v>
      </c>
    </row>
    <row r="2900" spans="1:3" ht="14.25" customHeight="1" x14ac:dyDescent="0.2">
      <c r="A2900" s="29">
        <v>651253</v>
      </c>
      <c r="B2900" s="26" t="s">
        <v>2059</v>
      </c>
      <c r="C2900" s="30" t="s">
        <v>5606</v>
      </c>
    </row>
    <row r="2901" spans="1:3" ht="14.25" customHeight="1" x14ac:dyDescent="0.2">
      <c r="A2901" s="29">
        <v>651254</v>
      </c>
      <c r="B2901" s="26" t="s">
        <v>6484</v>
      </c>
      <c r="C2901" s="30" t="s">
        <v>5527</v>
      </c>
    </row>
    <row r="2902" spans="1:3" ht="14.25" customHeight="1" x14ac:dyDescent="0.2">
      <c r="A2902" s="29">
        <v>651255</v>
      </c>
      <c r="B2902" s="26" t="s">
        <v>6485</v>
      </c>
      <c r="C2902" s="30" t="s">
        <v>5606</v>
      </c>
    </row>
    <row r="2903" spans="1:3" ht="14.25" customHeight="1" x14ac:dyDescent="0.2">
      <c r="A2903" s="29">
        <v>651256</v>
      </c>
      <c r="B2903" s="26" t="s">
        <v>6486</v>
      </c>
      <c r="C2903" s="30" t="s">
        <v>5527</v>
      </c>
    </row>
    <row r="2904" spans="1:3" ht="14.25" customHeight="1" x14ac:dyDescent="0.2">
      <c r="A2904" s="29">
        <v>651258</v>
      </c>
      <c r="B2904" s="26" t="s">
        <v>6487</v>
      </c>
      <c r="C2904" s="30" t="s">
        <v>5527</v>
      </c>
    </row>
    <row r="2905" spans="1:3" ht="14.25" customHeight="1" x14ac:dyDescent="0.2">
      <c r="A2905" s="29">
        <v>651260</v>
      </c>
      <c r="B2905" s="26" t="s">
        <v>6488</v>
      </c>
      <c r="C2905" s="30" t="s">
        <v>5527</v>
      </c>
    </row>
    <row r="2906" spans="1:3" ht="14.25" customHeight="1" x14ac:dyDescent="0.2">
      <c r="A2906" s="29">
        <v>651261</v>
      </c>
      <c r="B2906" s="26" t="s">
        <v>6489</v>
      </c>
      <c r="C2906" s="30" t="s">
        <v>5527</v>
      </c>
    </row>
    <row r="2907" spans="1:3" ht="14.25" customHeight="1" x14ac:dyDescent="0.2">
      <c r="A2907" s="29">
        <v>651262</v>
      </c>
      <c r="B2907" s="26" t="s">
        <v>2060</v>
      </c>
      <c r="C2907" s="30" t="s">
        <v>5527</v>
      </c>
    </row>
    <row r="2908" spans="1:3" ht="14.25" customHeight="1" x14ac:dyDescent="0.2">
      <c r="A2908" s="29">
        <v>651270</v>
      </c>
      <c r="B2908" s="26" t="s">
        <v>2061</v>
      </c>
      <c r="C2908" s="30" t="s">
        <v>5606</v>
      </c>
    </row>
    <row r="2909" spans="1:3" ht="14.25" customHeight="1" x14ac:dyDescent="0.2">
      <c r="A2909" s="29">
        <v>651273</v>
      </c>
      <c r="B2909" s="26" t="s">
        <v>2062</v>
      </c>
      <c r="C2909" s="30" t="s">
        <v>5527</v>
      </c>
    </row>
    <row r="2910" spans="1:3" ht="14.25" customHeight="1" x14ac:dyDescent="0.2">
      <c r="A2910" s="29">
        <v>651274</v>
      </c>
      <c r="B2910" s="26" t="s">
        <v>2063</v>
      </c>
      <c r="C2910" s="30" t="s">
        <v>5527</v>
      </c>
    </row>
    <row r="2911" spans="1:3" ht="14.25" customHeight="1" x14ac:dyDescent="0.2">
      <c r="A2911" s="29">
        <v>651275</v>
      </c>
      <c r="B2911" s="26" t="s">
        <v>2064</v>
      </c>
      <c r="C2911" s="30" t="s">
        <v>5527</v>
      </c>
    </row>
    <row r="2912" spans="1:3" ht="14.25" customHeight="1" x14ac:dyDescent="0.2">
      <c r="A2912" s="29">
        <v>651277</v>
      </c>
      <c r="B2912" s="26" t="s">
        <v>2065</v>
      </c>
      <c r="C2912" s="30" t="s">
        <v>5527</v>
      </c>
    </row>
    <row r="2913" spans="1:3" ht="14.25" customHeight="1" x14ac:dyDescent="0.2">
      <c r="A2913" s="29">
        <v>651278</v>
      </c>
      <c r="B2913" s="26" t="s">
        <v>2066</v>
      </c>
      <c r="C2913" s="30" t="s">
        <v>5527</v>
      </c>
    </row>
    <row r="2914" spans="1:3" ht="14.25" customHeight="1" x14ac:dyDescent="0.2">
      <c r="A2914" s="29">
        <v>651283</v>
      </c>
      <c r="B2914" s="26" t="s">
        <v>2067</v>
      </c>
      <c r="C2914" s="30" t="s">
        <v>5606</v>
      </c>
    </row>
    <row r="2915" spans="1:3" ht="14.25" customHeight="1" x14ac:dyDescent="0.2">
      <c r="A2915" s="29">
        <v>651284</v>
      </c>
      <c r="B2915" s="26" t="s">
        <v>2068</v>
      </c>
      <c r="C2915" s="30" t="s">
        <v>5606</v>
      </c>
    </row>
    <row r="2916" spans="1:3" ht="14.25" customHeight="1" x14ac:dyDescent="0.2">
      <c r="A2916" s="29">
        <v>651287</v>
      </c>
      <c r="B2916" s="26" t="s">
        <v>2069</v>
      </c>
      <c r="C2916" s="30" t="s">
        <v>5527</v>
      </c>
    </row>
    <row r="2917" spans="1:3" ht="14.25" customHeight="1" x14ac:dyDescent="0.2">
      <c r="A2917" s="29">
        <v>651289</v>
      </c>
      <c r="B2917" s="26" t="s">
        <v>2070</v>
      </c>
      <c r="C2917" s="30" t="s">
        <v>73</v>
      </c>
    </row>
    <row r="2918" spans="1:3" ht="14.25" customHeight="1" x14ac:dyDescent="0.2">
      <c r="A2918" s="29">
        <v>651291</v>
      </c>
      <c r="B2918" s="26" t="s">
        <v>2071</v>
      </c>
      <c r="C2918" s="30" t="s">
        <v>5606</v>
      </c>
    </row>
    <row r="2919" spans="1:3" ht="14.25" customHeight="1" x14ac:dyDescent="0.2">
      <c r="A2919" s="29">
        <v>651299</v>
      </c>
      <c r="B2919" s="26" t="s">
        <v>2072</v>
      </c>
      <c r="C2919" s="30" t="s">
        <v>5621</v>
      </c>
    </row>
    <row r="2920" spans="1:3" ht="14.25" customHeight="1" x14ac:dyDescent="0.2">
      <c r="A2920" s="29">
        <v>651301</v>
      </c>
      <c r="B2920" s="26" t="s">
        <v>2073</v>
      </c>
      <c r="C2920" s="30" t="s">
        <v>5606</v>
      </c>
    </row>
    <row r="2921" spans="1:3" ht="14.25" customHeight="1" x14ac:dyDescent="0.2">
      <c r="A2921" s="29">
        <v>651302</v>
      </c>
      <c r="B2921" s="26" t="s">
        <v>2074</v>
      </c>
      <c r="C2921" s="30" t="s">
        <v>5606</v>
      </c>
    </row>
    <row r="2922" spans="1:3" ht="14.25" customHeight="1" x14ac:dyDescent="0.2">
      <c r="A2922" s="29">
        <v>651305</v>
      </c>
      <c r="B2922" s="26" t="s">
        <v>2075</v>
      </c>
      <c r="C2922" s="30" t="s">
        <v>5527</v>
      </c>
    </row>
    <row r="2923" spans="1:3" ht="14.25" customHeight="1" x14ac:dyDescent="0.2">
      <c r="A2923" s="29">
        <v>651309</v>
      </c>
      <c r="B2923" s="26" t="s">
        <v>2076</v>
      </c>
      <c r="C2923" s="30" t="s">
        <v>5527</v>
      </c>
    </row>
    <row r="2924" spans="1:3" ht="14.25" customHeight="1" x14ac:dyDescent="0.2">
      <c r="A2924" s="29">
        <v>651310</v>
      </c>
      <c r="B2924" s="26" t="s">
        <v>2077</v>
      </c>
      <c r="C2924" s="30" t="s">
        <v>5527</v>
      </c>
    </row>
    <row r="2925" spans="1:3" ht="14.25" customHeight="1" x14ac:dyDescent="0.2">
      <c r="A2925" s="29">
        <v>651311</v>
      </c>
      <c r="B2925" s="26" t="s">
        <v>2078</v>
      </c>
      <c r="C2925" s="30" t="s">
        <v>5621</v>
      </c>
    </row>
    <row r="2926" spans="1:3" ht="14.25" customHeight="1" x14ac:dyDescent="0.2">
      <c r="A2926" s="29">
        <v>651312</v>
      </c>
      <c r="B2926" s="26" t="s">
        <v>2079</v>
      </c>
      <c r="C2926" s="30" t="s">
        <v>92</v>
      </c>
    </row>
    <row r="2927" spans="1:3" ht="14.25" customHeight="1" x14ac:dyDescent="0.2">
      <c r="A2927" s="29">
        <v>651313</v>
      </c>
      <c r="B2927" s="26" t="s">
        <v>6490</v>
      </c>
      <c r="C2927" s="30" t="s">
        <v>5527</v>
      </c>
    </row>
    <row r="2928" spans="1:3" ht="14.25" customHeight="1" x14ac:dyDescent="0.2">
      <c r="A2928" s="29">
        <v>651316</v>
      </c>
      <c r="B2928" s="26" t="s">
        <v>2080</v>
      </c>
      <c r="C2928" s="30" t="s">
        <v>5606</v>
      </c>
    </row>
    <row r="2929" spans="1:3" ht="14.25" customHeight="1" x14ac:dyDescent="0.2">
      <c r="A2929" s="29">
        <v>651317</v>
      </c>
      <c r="B2929" s="26" t="s">
        <v>2081</v>
      </c>
      <c r="C2929" s="30" t="s">
        <v>5606</v>
      </c>
    </row>
    <row r="2930" spans="1:3" ht="14.25" customHeight="1" x14ac:dyDescent="0.2">
      <c r="A2930" s="29">
        <v>651318</v>
      </c>
      <c r="B2930" s="26" t="s">
        <v>2082</v>
      </c>
      <c r="C2930" s="30" t="s">
        <v>5606</v>
      </c>
    </row>
    <row r="2931" spans="1:3" ht="14.25" customHeight="1" x14ac:dyDescent="0.2">
      <c r="A2931" s="29">
        <v>651319</v>
      </c>
      <c r="B2931" s="26" t="s">
        <v>2084</v>
      </c>
      <c r="C2931" s="30" t="s">
        <v>5527</v>
      </c>
    </row>
    <row r="2932" spans="1:3" ht="14.25" customHeight="1" x14ac:dyDescent="0.2">
      <c r="A2932" s="29">
        <v>651321</v>
      </c>
      <c r="B2932" s="26" t="s">
        <v>2085</v>
      </c>
      <c r="C2932" s="30" t="s">
        <v>5527</v>
      </c>
    </row>
    <row r="2933" spans="1:3" ht="14.25" customHeight="1" x14ac:dyDescent="0.2">
      <c r="A2933" s="29">
        <v>651330</v>
      </c>
      <c r="B2933" s="26" t="s">
        <v>2086</v>
      </c>
      <c r="C2933" s="30" t="s">
        <v>5527</v>
      </c>
    </row>
    <row r="2934" spans="1:3" ht="14.25" customHeight="1" x14ac:dyDescent="0.2">
      <c r="A2934" s="29">
        <v>651331</v>
      </c>
      <c r="B2934" s="26" t="s">
        <v>6491</v>
      </c>
      <c r="C2934" s="30" t="s">
        <v>5621</v>
      </c>
    </row>
    <row r="2935" spans="1:3" ht="14.25" customHeight="1" x14ac:dyDescent="0.2">
      <c r="A2935" s="29">
        <v>651332</v>
      </c>
      <c r="B2935" s="26" t="s">
        <v>6492</v>
      </c>
      <c r="C2935" s="30" t="s">
        <v>5621</v>
      </c>
    </row>
    <row r="2936" spans="1:3" ht="14.25" customHeight="1" x14ac:dyDescent="0.2">
      <c r="A2936" s="29">
        <v>651345</v>
      </c>
      <c r="B2936" s="26" t="s">
        <v>2087</v>
      </c>
      <c r="C2936" s="30" t="s">
        <v>5527</v>
      </c>
    </row>
    <row r="2937" spans="1:3" ht="14.25" customHeight="1" x14ac:dyDescent="0.2">
      <c r="A2937" s="29">
        <v>651346</v>
      </c>
      <c r="B2937" s="26" t="s">
        <v>2088</v>
      </c>
      <c r="C2937" s="30" t="s">
        <v>5527</v>
      </c>
    </row>
    <row r="2938" spans="1:3" ht="14.25" customHeight="1" x14ac:dyDescent="0.2">
      <c r="A2938" s="29">
        <v>651351</v>
      </c>
      <c r="B2938" s="26" t="s">
        <v>2089</v>
      </c>
      <c r="C2938" s="30" t="s">
        <v>5527</v>
      </c>
    </row>
    <row r="2939" spans="1:3" ht="14.25" customHeight="1" x14ac:dyDescent="0.2">
      <c r="A2939" s="29">
        <v>651352</v>
      </c>
      <c r="B2939" s="26" t="s">
        <v>2090</v>
      </c>
      <c r="C2939" s="30" t="s">
        <v>5527</v>
      </c>
    </row>
    <row r="2940" spans="1:3" ht="14.25" customHeight="1" x14ac:dyDescent="0.2">
      <c r="A2940" s="29">
        <v>651357</v>
      </c>
      <c r="B2940" s="26" t="s">
        <v>6493</v>
      </c>
      <c r="C2940" s="30" t="s">
        <v>5527</v>
      </c>
    </row>
    <row r="2941" spans="1:3" ht="14.25" customHeight="1" x14ac:dyDescent="0.2">
      <c r="A2941" s="29">
        <v>651358</v>
      </c>
      <c r="B2941" s="26" t="s">
        <v>2091</v>
      </c>
      <c r="C2941" s="30" t="s">
        <v>5606</v>
      </c>
    </row>
    <row r="2942" spans="1:3" ht="14.25" customHeight="1" x14ac:dyDescent="0.2">
      <c r="A2942" s="29">
        <v>651360</v>
      </c>
      <c r="B2942" s="26" t="s">
        <v>6494</v>
      </c>
      <c r="C2942" s="30" t="s">
        <v>5527</v>
      </c>
    </row>
    <row r="2943" spans="1:3" ht="14.25" customHeight="1" x14ac:dyDescent="0.2">
      <c r="A2943" s="29">
        <v>651361</v>
      </c>
      <c r="B2943" s="26" t="s">
        <v>2092</v>
      </c>
      <c r="C2943" s="30" t="s">
        <v>5527</v>
      </c>
    </row>
    <row r="2944" spans="1:3" ht="14.25" customHeight="1" x14ac:dyDescent="0.2">
      <c r="A2944" s="29">
        <v>651362</v>
      </c>
      <c r="B2944" s="26" t="s">
        <v>2093</v>
      </c>
      <c r="C2944" s="30" t="s">
        <v>5527</v>
      </c>
    </row>
    <row r="2945" spans="1:3" ht="14.25" customHeight="1" x14ac:dyDescent="0.2">
      <c r="A2945" s="29">
        <v>651363</v>
      </c>
      <c r="B2945" s="26" t="s">
        <v>6495</v>
      </c>
      <c r="C2945" s="30" t="s">
        <v>5527</v>
      </c>
    </row>
    <row r="2946" spans="1:3" ht="14.25" customHeight="1" x14ac:dyDescent="0.2">
      <c r="A2946" s="29">
        <v>651364</v>
      </c>
      <c r="B2946" s="26" t="s">
        <v>6496</v>
      </c>
      <c r="C2946" s="30" t="s">
        <v>5527</v>
      </c>
    </row>
    <row r="2947" spans="1:3" ht="14.25" customHeight="1" x14ac:dyDescent="0.2">
      <c r="A2947" s="29">
        <v>651365</v>
      </c>
      <c r="B2947" s="26" t="s">
        <v>6497</v>
      </c>
      <c r="C2947" s="30" t="s">
        <v>92</v>
      </c>
    </row>
    <row r="2948" spans="1:3" ht="14.25" customHeight="1" x14ac:dyDescent="0.2">
      <c r="A2948" s="29">
        <v>651367</v>
      </c>
      <c r="B2948" s="26" t="s">
        <v>2094</v>
      </c>
      <c r="C2948" s="30" t="s">
        <v>5527</v>
      </c>
    </row>
    <row r="2949" spans="1:3" ht="14.25" customHeight="1" x14ac:dyDescent="0.2">
      <c r="A2949" s="29">
        <v>651368</v>
      </c>
      <c r="B2949" s="26" t="s">
        <v>6498</v>
      </c>
      <c r="C2949" s="30" t="s">
        <v>5527</v>
      </c>
    </row>
    <row r="2950" spans="1:3" ht="14.25" customHeight="1" x14ac:dyDescent="0.2">
      <c r="A2950" s="29">
        <v>651369</v>
      </c>
      <c r="B2950" s="26" t="s">
        <v>2095</v>
      </c>
      <c r="C2950" s="30" t="s">
        <v>5527</v>
      </c>
    </row>
    <row r="2951" spans="1:3" ht="14.25" customHeight="1" x14ac:dyDescent="0.2">
      <c r="A2951" s="29">
        <v>651370</v>
      </c>
      <c r="B2951" s="26" t="s">
        <v>2096</v>
      </c>
      <c r="C2951" s="30" t="s">
        <v>5527</v>
      </c>
    </row>
    <row r="2952" spans="1:3" ht="14.25" customHeight="1" x14ac:dyDescent="0.2">
      <c r="A2952" s="29">
        <v>651371</v>
      </c>
      <c r="B2952" s="26" t="s">
        <v>2097</v>
      </c>
      <c r="C2952" s="30" t="s">
        <v>5527</v>
      </c>
    </row>
    <row r="2953" spans="1:3" ht="14.25" customHeight="1" x14ac:dyDescent="0.2">
      <c r="A2953" s="29">
        <v>651372</v>
      </c>
      <c r="B2953" s="26" t="s">
        <v>2098</v>
      </c>
      <c r="C2953" s="30" t="s">
        <v>5527</v>
      </c>
    </row>
    <row r="2954" spans="1:3" ht="14.25" customHeight="1" x14ac:dyDescent="0.2">
      <c r="A2954" s="29">
        <v>651373</v>
      </c>
      <c r="B2954" s="26" t="s">
        <v>2099</v>
      </c>
      <c r="C2954" s="30" t="s">
        <v>5527</v>
      </c>
    </row>
    <row r="2955" spans="1:3" ht="14.25" customHeight="1" x14ac:dyDescent="0.2">
      <c r="A2955" s="29">
        <v>651374</v>
      </c>
      <c r="B2955" s="26" t="s">
        <v>2100</v>
      </c>
      <c r="C2955" s="30" t="s">
        <v>5527</v>
      </c>
    </row>
    <row r="2956" spans="1:3" ht="14.25" customHeight="1" x14ac:dyDescent="0.2">
      <c r="A2956" s="29">
        <v>651375</v>
      </c>
      <c r="B2956" s="26" t="s">
        <v>2101</v>
      </c>
      <c r="C2956" s="30" t="s">
        <v>5527</v>
      </c>
    </row>
    <row r="2957" spans="1:3" ht="14.25" customHeight="1" x14ac:dyDescent="0.2">
      <c r="A2957" s="29">
        <v>651376</v>
      </c>
      <c r="B2957" s="26" t="s">
        <v>2102</v>
      </c>
      <c r="C2957" s="30" t="s">
        <v>5527</v>
      </c>
    </row>
    <row r="2958" spans="1:3" ht="14.25" customHeight="1" x14ac:dyDescent="0.2">
      <c r="A2958" s="29">
        <v>651377</v>
      </c>
      <c r="B2958" s="26" t="s">
        <v>2103</v>
      </c>
      <c r="C2958" s="30" t="s">
        <v>5527</v>
      </c>
    </row>
    <row r="2959" spans="1:3" ht="14.25" customHeight="1" x14ac:dyDescent="0.2">
      <c r="A2959" s="29">
        <v>651378</v>
      </c>
      <c r="B2959" s="26" t="s">
        <v>2104</v>
      </c>
      <c r="C2959" s="30" t="s">
        <v>5527</v>
      </c>
    </row>
    <row r="2960" spans="1:3" ht="14.25" customHeight="1" x14ac:dyDescent="0.2">
      <c r="A2960" s="29">
        <v>651379</v>
      </c>
      <c r="B2960" s="26" t="s">
        <v>2072</v>
      </c>
      <c r="C2960" s="30" t="s">
        <v>5606</v>
      </c>
    </row>
    <row r="2961" spans="1:3" ht="14.25" customHeight="1" x14ac:dyDescent="0.2">
      <c r="A2961" s="29">
        <v>651387</v>
      </c>
      <c r="B2961" s="26" t="s">
        <v>6499</v>
      </c>
      <c r="C2961" s="30" t="s">
        <v>5527</v>
      </c>
    </row>
    <row r="2962" spans="1:3" ht="14.25" customHeight="1" x14ac:dyDescent="0.2">
      <c r="A2962" s="29">
        <v>651388</v>
      </c>
      <c r="B2962" s="26" t="s">
        <v>6500</v>
      </c>
      <c r="C2962" s="30" t="s">
        <v>5527</v>
      </c>
    </row>
    <row r="2963" spans="1:3" ht="14.25" customHeight="1" x14ac:dyDescent="0.2">
      <c r="A2963" s="29">
        <v>651389</v>
      </c>
      <c r="B2963" s="26" t="s">
        <v>6501</v>
      </c>
      <c r="C2963" s="30" t="s">
        <v>5527</v>
      </c>
    </row>
    <row r="2964" spans="1:3" ht="14.25" customHeight="1" x14ac:dyDescent="0.2">
      <c r="A2964" s="29">
        <v>651390</v>
      </c>
      <c r="B2964" s="26" t="s">
        <v>2105</v>
      </c>
      <c r="C2964" s="30" t="s">
        <v>5527</v>
      </c>
    </row>
    <row r="2965" spans="1:3" ht="14.25" customHeight="1" x14ac:dyDescent="0.2">
      <c r="A2965" s="29">
        <v>651392</v>
      </c>
      <c r="B2965" s="26" t="s">
        <v>6502</v>
      </c>
      <c r="C2965" s="30" t="s">
        <v>5527</v>
      </c>
    </row>
    <row r="2966" spans="1:3" ht="14.25" customHeight="1" x14ac:dyDescent="0.2">
      <c r="A2966" s="29">
        <v>651393</v>
      </c>
      <c r="B2966" s="26" t="s">
        <v>2106</v>
      </c>
      <c r="C2966" s="30" t="s">
        <v>5527</v>
      </c>
    </row>
    <row r="2967" spans="1:3" ht="14.25" customHeight="1" x14ac:dyDescent="0.2">
      <c r="A2967" s="29">
        <v>651394</v>
      </c>
      <c r="B2967" s="26" t="s">
        <v>2107</v>
      </c>
      <c r="C2967" s="30" t="s">
        <v>5527</v>
      </c>
    </row>
    <row r="2968" spans="1:3" ht="14.25" customHeight="1" x14ac:dyDescent="0.2">
      <c r="A2968" s="29">
        <v>651395</v>
      </c>
      <c r="B2968" s="26" t="s">
        <v>2108</v>
      </c>
      <c r="C2968" s="30" t="s">
        <v>5527</v>
      </c>
    </row>
    <row r="2969" spans="1:3" ht="14.25" customHeight="1" x14ac:dyDescent="0.2">
      <c r="A2969" s="29">
        <v>651396</v>
      </c>
      <c r="B2969" s="26" t="s">
        <v>2109</v>
      </c>
      <c r="C2969" s="30" t="s">
        <v>5527</v>
      </c>
    </row>
    <row r="2970" spans="1:3" ht="14.25" customHeight="1" x14ac:dyDescent="0.2">
      <c r="A2970" s="29">
        <v>651397</v>
      </c>
      <c r="B2970" s="26" t="s">
        <v>2110</v>
      </c>
      <c r="C2970" s="30" t="s">
        <v>5527</v>
      </c>
    </row>
    <row r="2971" spans="1:3" ht="14.25" customHeight="1" x14ac:dyDescent="0.2">
      <c r="A2971" s="29">
        <v>651402</v>
      </c>
      <c r="B2971" s="26" t="s">
        <v>2111</v>
      </c>
      <c r="C2971" s="30" t="s">
        <v>5527</v>
      </c>
    </row>
    <row r="2972" spans="1:3" ht="14.25" customHeight="1" x14ac:dyDescent="0.2">
      <c r="A2972" s="29">
        <v>651413</v>
      </c>
      <c r="B2972" s="26" t="s">
        <v>2112</v>
      </c>
      <c r="C2972" s="30" t="s">
        <v>5527</v>
      </c>
    </row>
    <row r="2973" spans="1:3" ht="14.25" customHeight="1" x14ac:dyDescent="0.2">
      <c r="A2973" s="29">
        <v>651414</v>
      </c>
      <c r="B2973" s="26" t="s">
        <v>2113</v>
      </c>
      <c r="C2973" s="30" t="s">
        <v>5527</v>
      </c>
    </row>
    <row r="2974" spans="1:3" ht="14.25" customHeight="1" x14ac:dyDescent="0.2">
      <c r="A2974" s="29">
        <v>651417</v>
      </c>
      <c r="B2974" s="26" t="s">
        <v>6503</v>
      </c>
      <c r="C2974" s="30" t="s">
        <v>5606</v>
      </c>
    </row>
    <row r="2975" spans="1:3" ht="14.25" customHeight="1" x14ac:dyDescent="0.2">
      <c r="A2975" s="29">
        <v>651420</v>
      </c>
      <c r="B2975" s="26" t="s">
        <v>2115</v>
      </c>
      <c r="C2975" s="30" t="s">
        <v>5606</v>
      </c>
    </row>
    <row r="2976" spans="1:3" ht="14.25" customHeight="1" x14ac:dyDescent="0.2">
      <c r="A2976" s="29">
        <v>651421</v>
      </c>
      <c r="B2976" s="26" t="s">
        <v>2116</v>
      </c>
      <c r="C2976" s="30" t="s">
        <v>5527</v>
      </c>
    </row>
    <row r="2977" spans="1:3" ht="14.25" customHeight="1" x14ac:dyDescent="0.2">
      <c r="A2977" s="29">
        <v>651422</v>
      </c>
      <c r="B2977" s="26" t="s">
        <v>6504</v>
      </c>
      <c r="C2977" s="30" t="s">
        <v>5527</v>
      </c>
    </row>
    <row r="2978" spans="1:3" ht="14.25" customHeight="1" x14ac:dyDescent="0.2">
      <c r="A2978" s="29">
        <v>651424</v>
      </c>
      <c r="B2978" s="26" t="s">
        <v>6505</v>
      </c>
      <c r="C2978" s="30" t="s">
        <v>5527</v>
      </c>
    </row>
    <row r="2979" spans="1:3" ht="14.25" customHeight="1" x14ac:dyDescent="0.2">
      <c r="A2979" s="29">
        <v>651425</v>
      </c>
      <c r="B2979" s="26" t="s">
        <v>6506</v>
      </c>
      <c r="C2979" s="30" t="s">
        <v>5527</v>
      </c>
    </row>
    <row r="2980" spans="1:3" ht="14.25" customHeight="1" x14ac:dyDescent="0.2">
      <c r="A2980" s="29">
        <v>651426</v>
      </c>
      <c r="B2980" s="26" t="s">
        <v>6507</v>
      </c>
      <c r="C2980" s="30" t="s">
        <v>5527</v>
      </c>
    </row>
    <row r="2981" spans="1:3" ht="14.25" customHeight="1" x14ac:dyDescent="0.2">
      <c r="A2981" s="29">
        <v>651428</v>
      </c>
      <c r="B2981" s="26" t="s">
        <v>6508</v>
      </c>
      <c r="C2981" s="30" t="s">
        <v>5527</v>
      </c>
    </row>
    <row r="2982" spans="1:3" ht="14.25" customHeight="1" x14ac:dyDescent="0.2">
      <c r="A2982" s="29">
        <v>651429</v>
      </c>
      <c r="B2982" s="26" t="s">
        <v>6509</v>
      </c>
      <c r="C2982" s="30" t="s">
        <v>5527</v>
      </c>
    </row>
    <row r="2983" spans="1:3" ht="14.25" customHeight="1" x14ac:dyDescent="0.2">
      <c r="A2983" s="29">
        <v>651430</v>
      </c>
      <c r="B2983" s="26" t="s">
        <v>6510</v>
      </c>
      <c r="C2983" s="30" t="s">
        <v>5527</v>
      </c>
    </row>
    <row r="2984" spans="1:3" ht="14.25" customHeight="1" x14ac:dyDescent="0.2">
      <c r="A2984" s="29">
        <v>651431</v>
      </c>
      <c r="B2984" s="26" t="s">
        <v>6511</v>
      </c>
      <c r="C2984" s="30" t="s">
        <v>5527</v>
      </c>
    </row>
    <row r="2985" spans="1:3" ht="14.25" customHeight="1" x14ac:dyDescent="0.2">
      <c r="A2985" s="29">
        <v>651434</v>
      </c>
      <c r="B2985" s="26" t="s">
        <v>6512</v>
      </c>
      <c r="C2985" s="30" t="s">
        <v>5527</v>
      </c>
    </row>
    <row r="2986" spans="1:3" ht="14.25" customHeight="1" x14ac:dyDescent="0.2">
      <c r="A2986" s="29">
        <v>651435</v>
      </c>
      <c r="B2986" s="26" t="s">
        <v>6513</v>
      </c>
      <c r="C2986" s="30" t="s">
        <v>5527</v>
      </c>
    </row>
    <row r="2987" spans="1:3" ht="14.25" customHeight="1" x14ac:dyDescent="0.2">
      <c r="A2987" s="29">
        <v>651436</v>
      </c>
      <c r="B2987" s="26" t="s">
        <v>6514</v>
      </c>
      <c r="C2987" s="30" t="s">
        <v>5527</v>
      </c>
    </row>
    <row r="2988" spans="1:3" ht="14.25" customHeight="1" x14ac:dyDescent="0.2">
      <c r="A2988" s="29">
        <v>651437</v>
      </c>
      <c r="B2988" s="26" t="s">
        <v>2117</v>
      </c>
      <c r="C2988" s="30" t="s">
        <v>5527</v>
      </c>
    </row>
    <row r="2989" spans="1:3" ht="14.25" customHeight="1" x14ac:dyDescent="0.2">
      <c r="A2989" s="29">
        <v>651438</v>
      </c>
      <c r="B2989" s="26" t="s">
        <v>6515</v>
      </c>
      <c r="C2989" s="30" t="s">
        <v>5527</v>
      </c>
    </row>
    <row r="2990" spans="1:3" ht="14.25" customHeight="1" x14ac:dyDescent="0.2">
      <c r="A2990" s="29">
        <v>651439</v>
      </c>
      <c r="B2990" s="26" t="s">
        <v>2118</v>
      </c>
      <c r="C2990" s="30" t="s">
        <v>5527</v>
      </c>
    </row>
    <row r="2991" spans="1:3" ht="14.25" customHeight="1" x14ac:dyDescent="0.2">
      <c r="A2991" s="29">
        <v>651446</v>
      </c>
      <c r="B2991" s="26" t="s">
        <v>6516</v>
      </c>
      <c r="C2991" s="30" t="s">
        <v>5527</v>
      </c>
    </row>
    <row r="2992" spans="1:3" ht="14.25" customHeight="1" x14ac:dyDescent="0.2">
      <c r="A2992" s="29">
        <v>651447</v>
      </c>
      <c r="B2992" s="26" t="s">
        <v>6517</v>
      </c>
      <c r="C2992" s="30" t="s">
        <v>5527</v>
      </c>
    </row>
    <row r="2993" spans="1:3" ht="14.25" customHeight="1" x14ac:dyDescent="0.2">
      <c r="A2993" s="29">
        <v>651448</v>
      </c>
      <c r="B2993" s="26" t="s">
        <v>6518</v>
      </c>
      <c r="C2993" s="30" t="s">
        <v>5606</v>
      </c>
    </row>
    <row r="2994" spans="1:3" ht="14.25" customHeight="1" x14ac:dyDescent="0.2">
      <c r="A2994" s="29">
        <v>651450</v>
      </c>
      <c r="B2994" s="26" t="s">
        <v>6519</v>
      </c>
      <c r="C2994" s="30" t="s">
        <v>5527</v>
      </c>
    </row>
    <row r="2995" spans="1:3" ht="14.25" customHeight="1" x14ac:dyDescent="0.2">
      <c r="A2995" s="29">
        <v>651451</v>
      </c>
      <c r="B2995" s="26" t="s">
        <v>6520</v>
      </c>
      <c r="C2995" s="30" t="s">
        <v>5527</v>
      </c>
    </row>
    <row r="2996" spans="1:3" ht="14.25" customHeight="1" x14ac:dyDescent="0.2">
      <c r="A2996" s="29">
        <v>651452</v>
      </c>
      <c r="B2996" s="26" t="s">
        <v>6521</v>
      </c>
      <c r="C2996" s="30" t="s">
        <v>5527</v>
      </c>
    </row>
    <row r="2997" spans="1:3" ht="14.25" customHeight="1" x14ac:dyDescent="0.2">
      <c r="A2997" s="29">
        <v>651453</v>
      </c>
      <c r="B2997" s="26" t="s">
        <v>6522</v>
      </c>
      <c r="C2997" s="30" t="s">
        <v>5527</v>
      </c>
    </row>
    <row r="2998" spans="1:3" ht="14.25" customHeight="1" x14ac:dyDescent="0.2">
      <c r="A2998" s="29">
        <v>651461</v>
      </c>
      <c r="B2998" s="26" t="s">
        <v>2119</v>
      </c>
      <c r="C2998" s="30" t="s">
        <v>5527</v>
      </c>
    </row>
    <row r="2999" spans="1:3" ht="14.25" customHeight="1" x14ac:dyDescent="0.2">
      <c r="A2999" s="29">
        <v>651462</v>
      </c>
      <c r="B2999" s="26" t="s">
        <v>2120</v>
      </c>
      <c r="C2999" s="30" t="s">
        <v>5606</v>
      </c>
    </row>
    <row r="3000" spans="1:3" ht="14.25" customHeight="1" x14ac:dyDescent="0.2">
      <c r="A3000" s="29">
        <v>651464</v>
      </c>
      <c r="B3000" s="26" t="s">
        <v>6523</v>
      </c>
      <c r="C3000" s="30" t="s">
        <v>5527</v>
      </c>
    </row>
    <row r="3001" spans="1:3" ht="14.25" customHeight="1" x14ac:dyDescent="0.2">
      <c r="A3001" s="29">
        <v>651470</v>
      </c>
      <c r="B3001" s="26" t="s">
        <v>2121</v>
      </c>
      <c r="C3001" s="30" t="s">
        <v>5527</v>
      </c>
    </row>
    <row r="3002" spans="1:3" ht="14.25" customHeight="1" x14ac:dyDescent="0.2">
      <c r="A3002" s="29">
        <v>651471</v>
      </c>
      <c r="B3002" s="26" t="s">
        <v>2122</v>
      </c>
      <c r="C3002" s="30" t="s">
        <v>5527</v>
      </c>
    </row>
    <row r="3003" spans="1:3" ht="14.25" customHeight="1" x14ac:dyDescent="0.2">
      <c r="A3003" s="29">
        <v>651472</v>
      </c>
      <c r="B3003" s="26" t="s">
        <v>2123</v>
      </c>
      <c r="C3003" s="30" t="s">
        <v>5527</v>
      </c>
    </row>
    <row r="3004" spans="1:3" ht="14.25" customHeight="1" x14ac:dyDescent="0.2">
      <c r="A3004" s="29">
        <v>651473</v>
      </c>
      <c r="B3004" s="26" t="s">
        <v>2124</v>
      </c>
      <c r="C3004" s="30" t="s">
        <v>5527</v>
      </c>
    </row>
    <row r="3005" spans="1:3" ht="14.25" customHeight="1" x14ac:dyDescent="0.2">
      <c r="A3005" s="29">
        <v>651477</v>
      </c>
      <c r="B3005" s="26" t="s">
        <v>2125</v>
      </c>
      <c r="C3005" s="30" t="s">
        <v>5527</v>
      </c>
    </row>
    <row r="3006" spans="1:3" ht="14.25" customHeight="1" x14ac:dyDescent="0.2">
      <c r="A3006" s="29">
        <v>651478</v>
      </c>
      <c r="B3006" s="26" t="s">
        <v>2126</v>
      </c>
      <c r="C3006" s="30" t="s">
        <v>5527</v>
      </c>
    </row>
    <row r="3007" spans="1:3" ht="14.25" customHeight="1" x14ac:dyDescent="0.2">
      <c r="A3007" s="29">
        <v>651481</v>
      </c>
      <c r="B3007" s="26" t="s">
        <v>2127</v>
      </c>
      <c r="C3007" s="30" t="s">
        <v>5527</v>
      </c>
    </row>
    <row r="3008" spans="1:3" ht="14.25" customHeight="1" x14ac:dyDescent="0.2">
      <c r="A3008" s="29">
        <v>651484</v>
      </c>
      <c r="B3008" s="26" t="s">
        <v>2128</v>
      </c>
      <c r="C3008" s="30" t="s">
        <v>5527</v>
      </c>
    </row>
    <row r="3009" spans="1:3" ht="14.25" customHeight="1" x14ac:dyDescent="0.2">
      <c r="A3009" s="29">
        <v>651486</v>
      </c>
      <c r="B3009" s="26" t="s">
        <v>2129</v>
      </c>
      <c r="C3009" s="30" t="s">
        <v>5527</v>
      </c>
    </row>
    <row r="3010" spans="1:3" ht="14.25" customHeight="1" x14ac:dyDescent="0.2">
      <c r="A3010" s="29">
        <v>651490</v>
      </c>
      <c r="B3010" s="26" t="s">
        <v>2130</v>
      </c>
      <c r="C3010" s="30" t="s">
        <v>5527</v>
      </c>
    </row>
    <row r="3011" spans="1:3" ht="14.25" customHeight="1" x14ac:dyDescent="0.2">
      <c r="A3011" s="29">
        <v>651496</v>
      </c>
      <c r="B3011" s="26" t="s">
        <v>6524</v>
      </c>
      <c r="C3011" s="30" t="s">
        <v>5527</v>
      </c>
    </row>
    <row r="3012" spans="1:3" ht="14.25" customHeight="1" x14ac:dyDescent="0.2">
      <c r="A3012" s="29">
        <v>651498</v>
      </c>
      <c r="B3012" s="26" t="s">
        <v>6525</v>
      </c>
      <c r="C3012" s="30" t="s">
        <v>5527</v>
      </c>
    </row>
    <row r="3013" spans="1:3" ht="14.25" customHeight="1" x14ac:dyDescent="0.2">
      <c r="A3013" s="29">
        <v>651500</v>
      </c>
      <c r="B3013" s="26" t="s">
        <v>2131</v>
      </c>
      <c r="C3013" s="30" t="s">
        <v>5527</v>
      </c>
    </row>
    <row r="3014" spans="1:3" ht="14.25" customHeight="1" x14ac:dyDescent="0.2">
      <c r="A3014" s="29">
        <v>651501</v>
      </c>
      <c r="B3014" s="26" t="s">
        <v>2132</v>
      </c>
      <c r="C3014" s="30" t="s">
        <v>5527</v>
      </c>
    </row>
    <row r="3015" spans="1:3" ht="14.25" customHeight="1" x14ac:dyDescent="0.2">
      <c r="A3015" s="29">
        <v>651503</v>
      </c>
      <c r="B3015" s="26" t="s">
        <v>2133</v>
      </c>
      <c r="C3015" s="30" t="s">
        <v>5527</v>
      </c>
    </row>
    <row r="3016" spans="1:3" ht="14.25" customHeight="1" x14ac:dyDescent="0.2">
      <c r="A3016" s="29">
        <v>651504</v>
      </c>
      <c r="B3016" s="26" t="s">
        <v>2134</v>
      </c>
      <c r="C3016" s="30" t="s">
        <v>5527</v>
      </c>
    </row>
    <row r="3017" spans="1:3" ht="14.25" customHeight="1" x14ac:dyDescent="0.2">
      <c r="A3017" s="29">
        <v>651510</v>
      </c>
      <c r="B3017" s="26" t="s">
        <v>2135</v>
      </c>
      <c r="C3017" s="30" t="s">
        <v>5527</v>
      </c>
    </row>
    <row r="3018" spans="1:3" ht="14.25" customHeight="1" x14ac:dyDescent="0.2">
      <c r="A3018" s="29">
        <v>651515</v>
      </c>
      <c r="B3018" s="26" t="s">
        <v>2136</v>
      </c>
      <c r="C3018" s="30" t="s">
        <v>5527</v>
      </c>
    </row>
    <row r="3019" spans="1:3" ht="14.25" customHeight="1" x14ac:dyDescent="0.2">
      <c r="A3019" s="29">
        <v>651516</v>
      </c>
      <c r="B3019" s="26" t="s">
        <v>2137</v>
      </c>
      <c r="C3019" s="30" t="s">
        <v>5527</v>
      </c>
    </row>
    <row r="3020" spans="1:3" ht="14.25" customHeight="1" x14ac:dyDescent="0.2">
      <c r="A3020" s="29">
        <v>651517</v>
      </c>
      <c r="B3020" s="26" t="s">
        <v>2138</v>
      </c>
      <c r="C3020" s="30" t="s">
        <v>5527</v>
      </c>
    </row>
    <row r="3021" spans="1:3" ht="14.25" customHeight="1" x14ac:dyDescent="0.2">
      <c r="A3021" s="29">
        <v>651518</v>
      </c>
      <c r="B3021" s="26" t="s">
        <v>2139</v>
      </c>
      <c r="C3021" s="30" t="s">
        <v>5527</v>
      </c>
    </row>
    <row r="3022" spans="1:3" ht="14.25" customHeight="1" x14ac:dyDescent="0.2">
      <c r="A3022" s="29">
        <v>651519</v>
      </c>
      <c r="B3022" s="26" t="s">
        <v>2140</v>
      </c>
      <c r="C3022" s="30" t="s">
        <v>5527</v>
      </c>
    </row>
    <row r="3023" spans="1:3" ht="14.25" customHeight="1" x14ac:dyDescent="0.2">
      <c r="A3023" s="29">
        <v>651527</v>
      </c>
      <c r="B3023" s="26" t="s">
        <v>2141</v>
      </c>
      <c r="C3023" s="30" t="s">
        <v>5527</v>
      </c>
    </row>
    <row r="3024" spans="1:3" ht="14.25" customHeight="1" x14ac:dyDescent="0.2">
      <c r="A3024" s="29">
        <v>651528</v>
      </c>
      <c r="B3024" s="26" t="s">
        <v>2142</v>
      </c>
      <c r="C3024" s="30" t="s">
        <v>5621</v>
      </c>
    </row>
    <row r="3025" spans="1:3" ht="14.25" customHeight="1" x14ac:dyDescent="0.2">
      <c r="A3025" s="29">
        <v>651529</v>
      </c>
      <c r="B3025" s="26" t="s">
        <v>2143</v>
      </c>
      <c r="C3025" s="30" t="s">
        <v>5527</v>
      </c>
    </row>
    <row r="3026" spans="1:3" ht="14.25" customHeight="1" x14ac:dyDescent="0.2">
      <c r="A3026" s="29">
        <v>651533</v>
      </c>
      <c r="B3026" s="26" t="s">
        <v>2144</v>
      </c>
      <c r="C3026" s="30" t="s">
        <v>5527</v>
      </c>
    </row>
    <row r="3027" spans="1:3" ht="14.25" customHeight="1" x14ac:dyDescent="0.2">
      <c r="A3027" s="29">
        <v>651544</v>
      </c>
      <c r="B3027" s="26" t="s">
        <v>2145</v>
      </c>
      <c r="C3027" s="30" t="s">
        <v>5527</v>
      </c>
    </row>
    <row r="3028" spans="1:3" ht="14.25" customHeight="1" x14ac:dyDescent="0.2">
      <c r="A3028" s="29">
        <v>651545</v>
      </c>
      <c r="B3028" s="26" t="s">
        <v>2146</v>
      </c>
      <c r="C3028" s="30" t="s">
        <v>5527</v>
      </c>
    </row>
    <row r="3029" spans="1:3" ht="14.25" customHeight="1" x14ac:dyDescent="0.2">
      <c r="A3029" s="29">
        <v>651546</v>
      </c>
      <c r="B3029" s="26" t="s">
        <v>2147</v>
      </c>
      <c r="C3029" s="30" t="s">
        <v>5527</v>
      </c>
    </row>
    <row r="3030" spans="1:3" ht="14.25" customHeight="1" x14ac:dyDescent="0.2">
      <c r="A3030" s="29">
        <v>651547</v>
      </c>
      <c r="B3030" s="26" t="s">
        <v>6526</v>
      </c>
      <c r="C3030" s="30" t="s">
        <v>5606</v>
      </c>
    </row>
    <row r="3031" spans="1:3" ht="14.25" customHeight="1" x14ac:dyDescent="0.2">
      <c r="A3031" s="29">
        <v>651548</v>
      </c>
      <c r="B3031" s="26" t="s">
        <v>2148</v>
      </c>
      <c r="C3031" s="30" t="s">
        <v>5527</v>
      </c>
    </row>
    <row r="3032" spans="1:3" ht="14.25" customHeight="1" x14ac:dyDescent="0.2">
      <c r="A3032" s="29">
        <v>651549</v>
      </c>
      <c r="B3032" s="26" t="s">
        <v>2149</v>
      </c>
      <c r="C3032" s="30" t="s">
        <v>5527</v>
      </c>
    </row>
    <row r="3033" spans="1:3" ht="14.25" customHeight="1" x14ac:dyDescent="0.2">
      <c r="A3033" s="29">
        <v>651550</v>
      </c>
      <c r="B3033" s="26" t="s">
        <v>6527</v>
      </c>
      <c r="C3033" s="30" t="s">
        <v>5527</v>
      </c>
    </row>
    <row r="3034" spans="1:3" ht="14.25" customHeight="1" x14ac:dyDescent="0.2">
      <c r="A3034" s="29">
        <v>651560</v>
      </c>
      <c r="B3034" s="26" t="s">
        <v>2150</v>
      </c>
      <c r="C3034" s="30" t="s">
        <v>5527</v>
      </c>
    </row>
    <row r="3035" spans="1:3" ht="14.25" customHeight="1" x14ac:dyDescent="0.2">
      <c r="A3035" s="29">
        <v>651561</v>
      </c>
      <c r="B3035" s="26" t="s">
        <v>2151</v>
      </c>
      <c r="C3035" s="30" t="s">
        <v>5527</v>
      </c>
    </row>
    <row r="3036" spans="1:3" ht="14.25" customHeight="1" x14ac:dyDescent="0.2">
      <c r="A3036" s="29">
        <v>651562</v>
      </c>
      <c r="B3036" s="26" t="s">
        <v>2152</v>
      </c>
      <c r="C3036" s="30" t="s">
        <v>5527</v>
      </c>
    </row>
    <row r="3037" spans="1:3" ht="14.25" customHeight="1" x14ac:dyDescent="0.2">
      <c r="A3037" s="29">
        <v>651569</v>
      </c>
      <c r="B3037" s="26" t="s">
        <v>2153</v>
      </c>
      <c r="C3037" s="30" t="s">
        <v>5527</v>
      </c>
    </row>
    <row r="3038" spans="1:3" ht="14.25" customHeight="1" x14ac:dyDescent="0.2">
      <c r="A3038" s="29">
        <v>651573</v>
      </c>
      <c r="B3038" s="26" t="s">
        <v>2154</v>
      </c>
      <c r="C3038" s="30" t="s">
        <v>5527</v>
      </c>
    </row>
    <row r="3039" spans="1:3" ht="14.25" customHeight="1" x14ac:dyDescent="0.2">
      <c r="A3039" s="29">
        <v>651578</v>
      </c>
      <c r="B3039" s="26" t="s">
        <v>2155</v>
      </c>
      <c r="C3039" s="30" t="s">
        <v>5527</v>
      </c>
    </row>
    <row r="3040" spans="1:3" ht="14.25" customHeight="1" x14ac:dyDescent="0.2">
      <c r="A3040" s="29">
        <v>651584</v>
      </c>
      <c r="B3040" s="26" t="s">
        <v>6528</v>
      </c>
      <c r="C3040" s="30" t="s">
        <v>5527</v>
      </c>
    </row>
    <row r="3041" spans="1:3" ht="14.25" customHeight="1" x14ac:dyDescent="0.2">
      <c r="A3041" s="29">
        <v>651587</v>
      </c>
      <c r="B3041" s="26" t="s">
        <v>2156</v>
      </c>
      <c r="C3041" s="30" t="s">
        <v>5527</v>
      </c>
    </row>
    <row r="3042" spans="1:3" ht="14.25" customHeight="1" x14ac:dyDescent="0.2">
      <c r="A3042" s="29">
        <v>651588</v>
      </c>
      <c r="B3042" s="26" t="s">
        <v>2157</v>
      </c>
      <c r="C3042" s="30" t="s">
        <v>5606</v>
      </c>
    </row>
    <row r="3043" spans="1:3" ht="14.25" customHeight="1" x14ac:dyDescent="0.2">
      <c r="A3043" s="29">
        <v>651589</v>
      </c>
      <c r="B3043" s="26" t="s">
        <v>2158</v>
      </c>
      <c r="C3043" s="30" t="s">
        <v>5527</v>
      </c>
    </row>
    <row r="3044" spans="1:3" ht="14.25" customHeight="1" x14ac:dyDescent="0.2">
      <c r="A3044" s="29">
        <v>651615</v>
      </c>
      <c r="B3044" s="26" t="s">
        <v>2159</v>
      </c>
      <c r="C3044" s="30" t="s">
        <v>5527</v>
      </c>
    </row>
    <row r="3045" spans="1:3" ht="14.25" customHeight="1" x14ac:dyDescent="0.2">
      <c r="A3045" s="29">
        <v>651620</v>
      </c>
      <c r="B3045" s="26" t="s">
        <v>2160</v>
      </c>
      <c r="C3045" s="30" t="s">
        <v>5527</v>
      </c>
    </row>
    <row r="3046" spans="1:3" ht="14.25" customHeight="1" x14ac:dyDescent="0.2">
      <c r="A3046" s="29">
        <v>651622</v>
      </c>
      <c r="B3046" s="26" t="s">
        <v>6529</v>
      </c>
      <c r="C3046" s="30" t="s">
        <v>5527</v>
      </c>
    </row>
    <row r="3047" spans="1:3" ht="14.25" customHeight="1" x14ac:dyDescent="0.2">
      <c r="A3047" s="29">
        <v>651623</v>
      </c>
      <c r="B3047" s="26" t="s">
        <v>6530</v>
      </c>
      <c r="C3047" s="30" t="s">
        <v>5527</v>
      </c>
    </row>
    <row r="3048" spans="1:3" ht="14.25" customHeight="1" x14ac:dyDescent="0.2">
      <c r="A3048" s="29">
        <v>651624</v>
      </c>
      <c r="B3048" s="26" t="s">
        <v>2161</v>
      </c>
      <c r="C3048" s="30" t="s">
        <v>5527</v>
      </c>
    </row>
    <row r="3049" spans="1:3" ht="14.25" customHeight="1" x14ac:dyDescent="0.2">
      <c r="A3049" s="29">
        <v>651630</v>
      </c>
      <c r="B3049" s="26" t="s">
        <v>6531</v>
      </c>
      <c r="C3049" s="30" t="s">
        <v>5527</v>
      </c>
    </row>
    <row r="3050" spans="1:3" ht="14.25" customHeight="1" x14ac:dyDescent="0.2">
      <c r="A3050" s="29">
        <v>651631</v>
      </c>
      <c r="B3050" s="26" t="s">
        <v>6532</v>
      </c>
      <c r="C3050" s="30" t="s">
        <v>5527</v>
      </c>
    </row>
    <row r="3051" spans="1:3" ht="14.25" customHeight="1" x14ac:dyDescent="0.2">
      <c r="A3051" s="29">
        <v>651632</v>
      </c>
      <c r="B3051" s="26" t="s">
        <v>6533</v>
      </c>
      <c r="C3051" s="30" t="s">
        <v>5527</v>
      </c>
    </row>
    <row r="3052" spans="1:3" ht="14.25" customHeight="1" x14ac:dyDescent="0.2">
      <c r="A3052" s="29">
        <v>651633</v>
      </c>
      <c r="B3052" s="26" t="s">
        <v>6534</v>
      </c>
      <c r="C3052" s="30" t="s">
        <v>5527</v>
      </c>
    </row>
    <row r="3053" spans="1:3" ht="14.25" customHeight="1" x14ac:dyDescent="0.2">
      <c r="A3053" s="29">
        <v>651634</v>
      </c>
      <c r="B3053" s="26" t="s">
        <v>6535</v>
      </c>
      <c r="C3053" s="30" t="s">
        <v>5527</v>
      </c>
    </row>
    <row r="3054" spans="1:3" ht="14.25" customHeight="1" x14ac:dyDescent="0.2">
      <c r="A3054" s="29">
        <v>651635</v>
      </c>
      <c r="B3054" s="26" t="s">
        <v>6536</v>
      </c>
      <c r="C3054" s="30" t="s">
        <v>5527</v>
      </c>
    </row>
    <row r="3055" spans="1:3" ht="14.25" customHeight="1" x14ac:dyDescent="0.2">
      <c r="A3055" s="29">
        <v>651640</v>
      </c>
      <c r="B3055" s="26" t="s">
        <v>6537</v>
      </c>
      <c r="C3055" s="30" t="s">
        <v>5527</v>
      </c>
    </row>
    <row r="3056" spans="1:3" ht="14.25" customHeight="1" x14ac:dyDescent="0.2">
      <c r="A3056" s="29">
        <v>651643</v>
      </c>
      <c r="B3056" s="26" t="s">
        <v>6538</v>
      </c>
      <c r="C3056" s="30" t="s">
        <v>5621</v>
      </c>
    </row>
    <row r="3057" spans="1:3" ht="14.25" customHeight="1" x14ac:dyDescent="0.2">
      <c r="A3057" s="29">
        <v>651644</v>
      </c>
      <c r="B3057" s="26" t="s">
        <v>6539</v>
      </c>
      <c r="C3057" s="30" t="s">
        <v>5621</v>
      </c>
    </row>
    <row r="3058" spans="1:3" ht="14.25" customHeight="1" x14ac:dyDescent="0.2">
      <c r="A3058" s="29">
        <v>651646</v>
      </c>
      <c r="B3058" s="26" t="s">
        <v>2162</v>
      </c>
      <c r="C3058" s="30" t="s">
        <v>5606</v>
      </c>
    </row>
    <row r="3059" spans="1:3" ht="14.25" customHeight="1" x14ac:dyDescent="0.2">
      <c r="A3059" s="29">
        <v>651647</v>
      </c>
      <c r="B3059" s="26" t="s">
        <v>2164</v>
      </c>
      <c r="C3059" s="30" t="s">
        <v>5527</v>
      </c>
    </row>
    <row r="3060" spans="1:3" ht="14.25" customHeight="1" x14ac:dyDescent="0.2">
      <c r="A3060" s="29">
        <v>651648</v>
      </c>
      <c r="B3060" s="26" t="s">
        <v>2165</v>
      </c>
      <c r="C3060" s="30" t="s">
        <v>5621</v>
      </c>
    </row>
    <row r="3061" spans="1:3" ht="14.25" customHeight="1" x14ac:dyDescent="0.2">
      <c r="A3061" s="29">
        <v>651649</v>
      </c>
      <c r="B3061" s="26" t="s">
        <v>2166</v>
      </c>
      <c r="C3061" s="30" t="s">
        <v>5527</v>
      </c>
    </row>
    <row r="3062" spans="1:3" ht="14.25" customHeight="1" x14ac:dyDescent="0.2">
      <c r="A3062" s="29">
        <v>651650</v>
      </c>
      <c r="B3062" s="26" t="s">
        <v>2167</v>
      </c>
      <c r="C3062" s="30" t="s">
        <v>5527</v>
      </c>
    </row>
    <row r="3063" spans="1:3" ht="14.25" customHeight="1" x14ac:dyDescent="0.2">
      <c r="A3063" s="29">
        <v>651651</v>
      </c>
      <c r="B3063" s="26" t="s">
        <v>2168</v>
      </c>
      <c r="C3063" s="30" t="s">
        <v>5527</v>
      </c>
    </row>
    <row r="3064" spans="1:3" ht="14.25" customHeight="1" x14ac:dyDescent="0.2">
      <c r="A3064" s="29">
        <v>651656</v>
      </c>
      <c r="B3064" s="26" t="s">
        <v>6540</v>
      </c>
      <c r="C3064" s="30" t="s">
        <v>5527</v>
      </c>
    </row>
    <row r="3065" spans="1:3" ht="14.25" customHeight="1" x14ac:dyDescent="0.2">
      <c r="A3065" s="29">
        <v>651657</v>
      </c>
      <c r="B3065" s="26" t="s">
        <v>6541</v>
      </c>
      <c r="C3065" s="30" t="s">
        <v>5527</v>
      </c>
    </row>
    <row r="3066" spans="1:3" ht="14.25" customHeight="1" x14ac:dyDescent="0.2">
      <c r="A3066" s="29">
        <v>651658</v>
      </c>
      <c r="B3066" s="26" t="s">
        <v>6542</v>
      </c>
      <c r="C3066" s="30" t="s">
        <v>5527</v>
      </c>
    </row>
    <row r="3067" spans="1:3" ht="14.25" customHeight="1" x14ac:dyDescent="0.2">
      <c r="A3067" s="29">
        <v>651659</v>
      </c>
      <c r="B3067" s="26" t="s">
        <v>6543</v>
      </c>
      <c r="C3067" s="30" t="s">
        <v>5527</v>
      </c>
    </row>
    <row r="3068" spans="1:3" ht="14.25" customHeight="1" x14ac:dyDescent="0.2">
      <c r="A3068" s="29">
        <v>651662</v>
      </c>
      <c r="B3068" s="26" t="s">
        <v>6544</v>
      </c>
      <c r="C3068" s="30" t="s">
        <v>5527</v>
      </c>
    </row>
    <row r="3069" spans="1:3" ht="14.25" customHeight="1" x14ac:dyDescent="0.2">
      <c r="A3069" s="29">
        <v>651663</v>
      </c>
      <c r="B3069" s="26" t="s">
        <v>6545</v>
      </c>
      <c r="C3069" s="30" t="s">
        <v>5527</v>
      </c>
    </row>
    <row r="3070" spans="1:3" ht="14.25" customHeight="1" x14ac:dyDescent="0.2">
      <c r="A3070" s="29">
        <v>651664</v>
      </c>
      <c r="B3070" s="26" t="s">
        <v>2169</v>
      </c>
      <c r="C3070" s="30" t="s">
        <v>5527</v>
      </c>
    </row>
    <row r="3071" spans="1:3" ht="14.25" customHeight="1" x14ac:dyDescent="0.2">
      <c r="A3071" s="29">
        <v>651665</v>
      </c>
      <c r="B3071" s="26" t="s">
        <v>2170</v>
      </c>
      <c r="C3071" s="30" t="s">
        <v>5527</v>
      </c>
    </row>
    <row r="3072" spans="1:3" ht="14.25" customHeight="1" x14ac:dyDescent="0.2">
      <c r="A3072" s="29">
        <v>651666</v>
      </c>
      <c r="B3072" s="26" t="s">
        <v>6546</v>
      </c>
      <c r="C3072" s="30" t="s">
        <v>5527</v>
      </c>
    </row>
    <row r="3073" spans="1:3" ht="14.25" customHeight="1" x14ac:dyDescent="0.2">
      <c r="A3073" s="29">
        <v>651668</v>
      </c>
      <c r="B3073" s="26" t="s">
        <v>2171</v>
      </c>
      <c r="C3073" s="30" t="s">
        <v>5621</v>
      </c>
    </row>
    <row r="3074" spans="1:3" ht="14.25" customHeight="1" x14ac:dyDescent="0.2">
      <c r="A3074" s="29">
        <v>651669</v>
      </c>
      <c r="B3074" s="26" t="s">
        <v>6547</v>
      </c>
      <c r="C3074" s="30" t="s">
        <v>5527</v>
      </c>
    </row>
    <row r="3075" spans="1:3" ht="14.25" customHeight="1" x14ac:dyDescent="0.2">
      <c r="A3075" s="29">
        <v>651673</v>
      </c>
      <c r="B3075" s="26" t="s">
        <v>2173</v>
      </c>
      <c r="C3075" s="30" t="s">
        <v>5527</v>
      </c>
    </row>
    <row r="3076" spans="1:3" ht="14.25" customHeight="1" x14ac:dyDescent="0.2">
      <c r="A3076" s="29">
        <v>651675</v>
      </c>
      <c r="B3076" s="26" t="s">
        <v>2174</v>
      </c>
      <c r="C3076" s="30" t="s">
        <v>5527</v>
      </c>
    </row>
    <row r="3077" spans="1:3" ht="14.25" customHeight="1" x14ac:dyDescent="0.2">
      <c r="A3077" s="29">
        <v>651676</v>
      </c>
      <c r="B3077" s="26" t="s">
        <v>2175</v>
      </c>
      <c r="C3077" s="30" t="s">
        <v>5527</v>
      </c>
    </row>
    <row r="3078" spans="1:3" ht="14.25" customHeight="1" x14ac:dyDescent="0.2">
      <c r="A3078" s="29">
        <v>651679</v>
      </c>
      <c r="B3078" s="26" t="s">
        <v>2176</v>
      </c>
      <c r="C3078" s="30" t="s">
        <v>5527</v>
      </c>
    </row>
    <row r="3079" spans="1:3" ht="14.25" customHeight="1" x14ac:dyDescent="0.2">
      <c r="A3079" s="29">
        <v>651680</v>
      </c>
      <c r="B3079" s="26" t="s">
        <v>2177</v>
      </c>
      <c r="C3079" s="30" t="s">
        <v>5527</v>
      </c>
    </row>
    <row r="3080" spans="1:3" ht="14.25" customHeight="1" x14ac:dyDescent="0.2">
      <c r="A3080" s="29">
        <v>651686</v>
      </c>
      <c r="B3080" s="26" t="s">
        <v>2178</v>
      </c>
      <c r="C3080" s="30" t="s">
        <v>5606</v>
      </c>
    </row>
    <row r="3081" spans="1:3" ht="14.25" customHeight="1" x14ac:dyDescent="0.2">
      <c r="A3081" s="29">
        <v>651693</v>
      </c>
      <c r="B3081" s="26" t="s">
        <v>2180</v>
      </c>
      <c r="C3081" s="30" t="s">
        <v>5606</v>
      </c>
    </row>
    <row r="3082" spans="1:3" ht="14.25" customHeight="1" x14ac:dyDescent="0.2">
      <c r="A3082" s="29">
        <v>651711</v>
      </c>
      <c r="B3082" s="26" t="s">
        <v>2183</v>
      </c>
      <c r="C3082" s="30" t="s">
        <v>5527</v>
      </c>
    </row>
    <row r="3083" spans="1:3" ht="14.25" customHeight="1" x14ac:dyDescent="0.2">
      <c r="A3083" s="29">
        <v>651713</v>
      </c>
      <c r="B3083" s="26" t="s">
        <v>2184</v>
      </c>
      <c r="C3083" s="30" t="s">
        <v>5527</v>
      </c>
    </row>
    <row r="3084" spans="1:3" ht="14.25" customHeight="1" x14ac:dyDescent="0.2">
      <c r="A3084" s="29">
        <v>651715</v>
      </c>
      <c r="B3084" s="26" t="s">
        <v>2185</v>
      </c>
      <c r="C3084" s="30" t="s">
        <v>5527</v>
      </c>
    </row>
    <row r="3085" spans="1:3" ht="14.25" customHeight="1" x14ac:dyDescent="0.2">
      <c r="A3085" s="29">
        <v>651716</v>
      </c>
      <c r="B3085" s="26" t="s">
        <v>2186</v>
      </c>
      <c r="C3085" s="30" t="s">
        <v>5527</v>
      </c>
    </row>
    <row r="3086" spans="1:3" ht="14.25" customHeight="1" x14ac:dyDescent="0.2">
      <c r="A3086" s="29">
        <v>651717</v>
      </c>
      <c r="B3086" s="26" t="s">
        <v>2187</v>
      </c>
      <c r="C3086" s="30" t="s">
        <v>5527</v>
      </c>
    </row>
    <row r="3087" spans="1:3" ht="14.25" customHeight="1" x14ac:dyDescent="0.2">
      <c r="A3087" s="29">
        <v>651718</v>
      </c>
      <c r="B3087" s="26" t="s">
        <v>2188</v>
      </c>
      <c r="C3087" s="30" t="s">
        <v>5527</v>
      </c>
    </row>
    <row r="3088" spans="1:3" ht="14.25" customHeight="1" x14ac:dyDescent="0.2">
      <c r="A3088" s="29">
        <v>651719</v>
      </c>
      <c r="B3088" s="26" t="s">
        <v>2189</v>
      </c>
      <c r="C3088" s="30" t="s">
        <v>5527</v>
      </c>
    </row>
    <row r="3089" spans="1:3" ht="14.25" customHeight="1" x14ac:dyDescent="0.2">
      <c r="A3089" s="29">
        <v>651720</v>
      </c>
      <c r="B3089" s="26" t="s">
        <v>2190</v>
      </c>
      <c r="C3089" s="30" t="s">
        <v>5527</v>
      </c>
    </row>
    <row r="3090" spans="1:3" ht="14.25" customHeight="1" x14ac:dyDescent="0.2">
      <c r="A3090" s="29">
        <v>651721</v>
      </c>
      <c r="B3090" s="26" t="s">
        <v>2191</v>
      </c>
      <c r="C3090" s="30" t="s">
        <v>5527</v>
      </c>
    </row>
    <row r="3091" spans="1:3" ht="14.25" customHeight="1" x14ac:dyDescent="0.2">
      <c r="A3091" s="29">
        <v>651722</v>
      </c>
      <c r="B3091" s="26" t="s">
        <v>2192</v>
      </c>
      <c r="C3091" s="30" t="s">
        <v>5527</v>
      </c>
    </row>
    <row r="3092" spans="1:3" ht="14.25" customHeight="1" x14ac:dyDescent="0.2">
      <c r="A3092" s="29">
        <v>651723</v>
      </c>
      <c r="B3092" s="26" t="s">
        <v>2193</v>
      </c>
      <c r="C3092" s="30" t="s">
        <v>5527</v>
      </c>
    </row>
    <row r="3093" spans="1:3" ht="14.25" customHeight="1" x14ac:dyDescent="0.2">
      <c r="A3093" s="29">
        <v>651726</v>
      </c>
      <c r="B3093" s="26" t="s">
        <v>2194</v>
      </c>
      <c r="C3093" s="30" t="s">
        <v>5527</v>
      </c>
    </row>
    <row r="3094" spans="1:3" ht="14.25" customHeight="1" x14ac:dyDescent="0.2">
      <c r="A3094" s="29">
        <v>651727</v>
      </c>
      <c r="B3094" s="26" t="s">
        <v>2195</v>
      </c>
      <c r="C3094" s="30" t="s">
        <v>5527</v>
      </c>
    </row>
    <row r="3095" spans="1:3" ht="14.25" customHeight="1" x14ac:dyDescent="0.2">
      <c r="A3095" s="29">
        <v>651728</v>
      </c>
      <c r="B3095" s="26" t="s">
        <v>6548</v>
      </c>
      <c r="C3095" s="30" t="s">
        <v>5606</v>
      </c>
    </row>
    <row r="3096" spans="1:3" ht="14.25" customHeight="1" x14ac:dyDescent="0.2">
      <c r="A3096" s="29">
        <v>651729</v>
      </c>
      <c r="B3096" s="26" t="s">
        <v>6549</v>
      </c>
      <c r="C3096" s="30" t="s">
        <v>5606</v>
      </c>
    </row>
    <row r="3097" spans="1:3" ht="14.25" customHeight="1" x14ac:dyDescent="0.2">
      <c r="A3097" s="29">
        <v>651731</v>
      </c>
      <c r="B3097" s="26" t="s">
        <v>2196</v>
      </c>
      <c r="C3097" s="30" t="s">
        <v>134</v>
      </c>
    </row>
    <row r="3098" spans="1:3" ht="14.25" customHeight="1" x14ac:dyDescent="0.2">
      <c r="A3098" s="29">
        <v>651733</v>
      </c>
      <c r="B3098" s="26" t="s">
        <v>2197</v>
      </c>
      <c r="C3098" s="30" t="s">
        <v>5606</v>
      </c>
    </row>
    <row r="3099" spans="1:3" ht="14.25" customHeight="1" x14ac:dyDescent="0.2">
      <c r="A3099" s="29">
        <v>651734</v>
      </c>
      <c r="B3099" s="26" t="s">
        <v>2199</v>
      </c>
      <c r="C3099" s="30" t="s">
        <v>5527</v>
      </c>
    </row>
    <row r="3100" spans="1:3" ht="14.25" customHeight="1" x14ac:dyDescent="0.2">
      <c r="A3100" s="29">
        <v>651742</v>
      </c>
      <c r="B3100" s="26" t="s">
        <v>2200</v>
      </c>
      <c r="C3100" s="30" t="s">
        <v>5527</v>
      </c>
    </row>
    <row r="3101" spans="1:3" ht="14.25" customHeight="1" x14ac:dyDescent="0.2">
      <c r="A3101" s="29">
        <v>651743</v>
      </c>
      <c r="B3101" s="26" t="s">
        <v>1443</v>
      </c>
      <c r="C3101" s="30" t="s">
        <v>5527</v>
      </c>
    </row>
    <row r="3102" spans="1:3" ht="14.25" customHeight="1" x14ac:dyDescent="0.2">
      <c r="A3102" s="29">
        <v>651744</v>
      </c>
      <c r="B3102" s="26" t="s">
        <v>2201</v>
      </c>
      <c r="C3102" s="30" t="s">
        <v>5527</v>
      </c>
    </row>
    <row r="3103" spans="1:3" ht="14.25" customHeight="1" x14ac:dyDescent="0.2">
      <c r="A3103" s="29">
        <v>651745</v>
      </c>
      <c r="B3103" s="26" t="s">
        <v>2202</v>
      </c>
      <c r="C3103" s="30" t="s">
        <v>5527</v>
      </c>
    </row>
    <row r="3104" spans="1:3" ht="14.25" customHeight="1" x14ac:dyDescent="0.2">
      <c r="A3104" s="29">
        <v>651746</v>
      </c>
      <c r="B3104" s="26" t="s">
        <v>2203</v>
      </c>
      <c r="C3104" s="30" t="s">
        <v>5527</v>
      </c>
    </row>
    <row r="3105" spans="1:3" ht="14.25" customHeight="1" x14ac:dyDescent="0.2">
      <c r="A3105" s="29">
        <v>651747</v>
      </c>
      <c r="B3105" s="26" t="s">
        <v>2204</v>
      </c>
      <c r="C3105" s="30" t="s">
        <v>5527</v>
      </c>
    </row>
    <row r="3106" spans="1:3" ht="14.25" customHeight="1" x14ac:dyDescent="0.2">
      <c r="A3106" s="29">
        <v>651757</v>
      </c>
      <c r="B3106" s="26" t="s">
        <v>2205</v>
      </c>
      <c r="C3106" s="30" t="s">
        <v>5527</v>
      </c>
    </row>
    <row r="3107" spans="1:3" ht="14.25" customHeight="1" x14ac:dyDescent="0.2">
      <c r="A3107" s="29">
        <v>651761</v>
      </c>
      <c r="B3107" s="26" t="s">
        <v>2206</v>
      </c>
      <c r="C3107" s="30" t="s">
        <v>5527</v>
      </c>
    </row>
    <row r="3108" spans="1:3" ht="14.25" customHeight="1" x14ac:dyDescent="0.2">
      <c r="A3108" s="29">
        <v>651762</v>
      </c>
      <c r="B3108" s="26" t="s">
        <v>2207</v>
      </c>
      <c r="C3108" s="30" t="s">
        <v>5527</v>
      </c>
    </row>
    <row r="3109" spans="1:3" ht="14.25" customHeight="1" x14ac:dyDescent="0.2">
      <c r="A3109" s="29">
        <v>651766</v>
      </c>
      <c r="B3109" s="26" t="s">
        <v>2208</v>
      </c>
      <c r="C3109" s="30" t="s">
        <v>5527</v>
      </c>
    </row>
    <row r="3110" spans="1:3" ht="14.25" customHeight="1" x14ac:dyDescent="0.2">
      <c r="A3110" s="29">
        <v>651767</v>
      </c>
      <c r="B3110" s="26" t="s">
        <v>2209</v>
      </c>
      <c r="C3110" s="30" t="s">
        <v>5527</v>
      </c>
    </row>
    <row r="3111" spans="1:3" ht="14.25" customHeight="1" x14ac:dyDescent="0.2">
      <c r="A3111" s="29">
        <v>651772</v>
      </c>
      <c r="B3111" s="26" t="s">
        <v>2210</v>
      </c>
      <c r="C3111" s="30" t="s">
        <v>5527</v>
      </c>
    </row>
    <row r="3112" spans="1:3" ht="14.25" customHeight="1" x14ac:dyDescent="0.2">
      <c r="A3112" s="29">
        <v>651773</v>
      </c>
      <c r="B3112" s="26" t="s">
        <v>2211</v>
      </c>
      <c r="C3112" s="30" t="s">
        <v>5527</v>
      </c>
    </row>
    <row r="3113" spans="1:3" ht="14.25" customHeight="1" x14ac:dyDescent="0.2">
      <c r="A3113" s="29">
        <v>651775</v>
      </c>
      <c r="B3113" s="26" t="s">
        <v>2212</v>
      </c>
      <c r="C3113" s="30" t="s">
        <v>5527</v>
      </c>
    </row>
    <row r="3114" spans="1:3" ht="14.25" customHeight="1" x14ac:dyDescent="0.2">
      <c r="A3114" s="29">
        <v>651776</v>
      </c>
      <c r="B3114" s="26" t="s">
        <v>2213</v>
      </c>
      <c r="C3114" s="30" t="s">
        <v>5527</v>
      </c>
    </row>
    <row r="3115" spans="1:3" ht="14.25" customHeight="1" x14ac:dyDescent="0.2">
      <c r="A3115" s="29">
        <v>651783</v>
      </c>
      <c r="B3115" s="26" t="s">
        <v>2214</v>
      </c>
      <c r="C3115" s="30" t="s">
        <v>5606</v>
      </c>
    </row>
    <row r="3116" spans="1:3" ht="14.25" customHeight="1" x14ac:dyDescent="0.2">
      <c r="A3116" s="29">
        <v>651788</v>
      </c>
      <c r="B3116" s="26" t="s">
        <v>2215</v>
      </c>
      <c r="C3116" s="30" t="s">
        <v>5527</v>
      </c>
    </row>
    <row r="3117" spans="1:3" ht="14.25" customHeight="1" x14ac:dyDescent="0.2">
      <c r="A3117" s="29">
        <v>651792</v>
      </c>
      <c r="B3117" s="26" t="s">
        <v>2216</v>
      </c>
      <c r="C3117" s="30" t="s">
        <v>5606</v>
      </c>
    </row>
    <row r="3118" spans="1:3" ht="14.25" customHeight="1" x14ac:dyDescent="0.2">
      <c r="A3118" s="29">
        <v>651805</v>
      </c>
      <c r="B3118" s="26" t="s">
        <v>2218</v>
      </c>
      <c r="C3118" s="30" t="s">
        <v>5527</v>
      </c>
    </row>
    <row r="3119" spans="1:3" ht="14.25" customHeight="1" x14ac:dyDescent="0.2">
      <c r="A3119" s="29">
        <v>651815</v>
      </c>
      <c r="B3119" s="26" t="s">
        <v>2219</v>
      </c>
      <c r="C3119" s="30" t="s">
        <v>5527</v>
      </c>
    </row>
    <row r="3120" spans="1:3" ht="14.25" customHeight="1" x14ac:dyDescent="0.2">
      <c r="A3120" s="29">
        <v>651830</v>
      </c>
      <c r="B3120" s="26" t="s">
        <v>5579</v>
      </c>
      <c r="C3120" s="30" t="s">
        <v>5527</v>
      </c>
    </row>
    <row r="3121" spans="1:3" ht="14.25" customHeight="1" x14ac:dyDescent="0.2">
      <c r="A3121" s="29">
        <v>651831</v>
      </c>
      <c r="B3121" s="26" t="s">
        <v>2220</v>
      </c>
      <c r="C3121" s="30" t="s">
        <v>5527</v>
      </c>
    </row>
    <row r="3122" spans="1:3" ht="14.25" customHeight="1" x14ac:dyDescent="0.2">
      <c r="A3122" s="29">
        <v>651832</v>
      </c>
      <c r="B3122" s="26" t="s">
        <v>2221</v>
      </c>
      <c r="C3122" s="30" t="s">
        <v>5527</v>
      </c>
    </row>
    <row r="3123" spans="1:3" ht="14.25" customHeight="1" x14ac:dyDescent="0.2">
      <c r="A3123" s="29">
        <v>651833</v>
      </c>
      <c r="B3123" s="26" t="s">
        <v>2222</v>
      </c>
      <c r="C3123" s="30" t="s">
        <v>5527</v>
      </c>
    </row>
    <row r="3124" spans="1:3" ht="14.25" customHeight="1" x14ac:dyDescent="0.2">
      <c r="A3124" s="29">
        <v>651835</v>
      </c>
      <c r="B3124" s="26" t="s">
        <v>2223</v>
      </c>
      <c r="C3124" s="30" t="s">
        <v>5527</v>
      </c>
    </row>
    <row r="3125" spans="1:3" ht="14.25" customHeight="1" x14ac:dyDescent="0.2">
      <c r="A3125" s="29">
        <v>651837</v>
      </c>
      <c r="B3125" s="26" t="s">
        <v>2224</v>
      </c>
      <c r="C3125" s="30" t="s">
        <v>5527</v>
      </c>
    </row>
    <row r="3126" spans="1:3" ht="14.25" customHeight="1" x14ac:dyDescent="0.2">
      <c r="A3126" s="29">
        <v>651840</v>
      </c>
      <c r="B3126" s="26" t="s">
        <v>2225</v>
      </c>
      <c r="C3126" s="30" t="s">
        <v>5527</v>
      </c>
    </row>
    <row r="3127" spans="1:3" ht="14.25" customHeight="1" x14ac:dyDescent="0.2">
      <c r="A3127" s="29">
        <v>651843</v>
      </c>
      <c r="B3127" s="26" t="s">
        <v>2226</v>
      </c>
      <c r="C3127" s="30" t="s">
        <v>5527</v>
      </c>
    </row>
    <row r="3128" spans="1:3" ht="14.25" customHeight="1" x14ac:dyDescent="0.2">
      <c r="A3128" s="29">
        <v>651846</v>
      </c>
      <c r="B3128" s="26" t="s">
        <v>2227</v>
      </c>
      <c r="C3128" s="30" t="s">
        <v>5527</v>
      </c>
    </row>
    <row r="3129" spans="1:3" ht="14.25" customHeight="1" x14ac:dyDescent="0.2">
      <c r="A3129" s="29">
        <v>651850</v>
      </c>
      <c r="B3129" s="26" t="s">
        <v>2228</v>
      </c>
      <c r="C3129" s="30" t="s">
        <v>5527</v>
      </c>
    </row>
    <row r="3130" spans="1:3" ht="14.25" customHeight="1" x14ac:dyDescent="0.2">
      <c r="A3130" s="29">
        <v>651854</v>
      </c>
      <c r="B3130" s="26" t="s">
        <v>2229</v>
      </c>
      <c r="C3130" s="30" t="s">
        <v>5527</v>
      </c>
    </row>
    <row r="3131" spans="1:3" ht="14.25" customHeight="1" x14ac:dyDescent="0.2">
      <c r="A3131" s="29">
        <v>651858</v>
      </c>
      <c r="B3131" s="26" t="s">
        <v>2230</v>
      </c>
      <c r="C3131" s="30" t="s">
        <v>5527</v>
      </c>
    </row>
    <row r="3132" spans="1:3" ht="14.25" customHeight="1" x14ac:dyDescent="0.2">
      <c r="A3132" s="29">
        <v>651861</v>
      </c>
      <c r="B3132" s="26" t="s">
        <v>2231</v>
      </c>
      <c r="C3132" s="30" t="s">
        <v>5527</v>
      </c>
    </row>
    <row r="3133" spans="1:3" ht="14.25" customHeight="1" x14ac:dyDescent="0.2">
      <c r="A3133" s="29">
        <v>651864</v>
      </c>
      <c r="B3133" s="26" t="s">
        <v>2232</v>
      </c>
      <c r="C3133" s="30" t="s">
        <v>5527</v>
      </c>
    </row>
    <row r="3134" spans="1:3" ht="14.25" customHeight="1" x14ac:dyDescent="0.2">
      <c r="A3134" s="29">
        <v>651867</v>
      </c>
      <c r="B3134" s="26" t="s">
        <v>2233</v>
      </c>
      <c r="C3134" s="30" t="s">
        <v>5527</v>
      </c>
    </row>
    <row r="3135" spans="1:3" ht="14.25" customHeight="1" x14ac:dyDescent="0.2">
      <c r="A3135" s="29">
        <v>651869</v>
      </c>
      <c r="B3135" s="26" t="s">
        <v>2234</v>
      </c>
      <c r="C3135" s="30" t="s">
        <v>5527</v>
      </c>
    </row>
    <row r="3136" spans="1:3" ht="14.25" customHeight="1" x14ac:dyDescent="0.2">
      <c r="A3136" s="29">
        <v>651871</v>
      </c>
      <c r="B3136" s="26" t="s">
        <v>2235</v>
      </c>
      <c r="C3136" s="30" t="s">
        <v>5527</v>
      </c>
    </row>
    <row r="3137" spans="1:3" ht="14.25" customHeight="1" x14ac:dyDescent="0.2">
      <c r="A3137" s="29">
        <v>651886</v>
      </c>
      <c r="B3137" s="26" t="s">
        <v>2236</v>
      </c>
      <c r="C3137" s="30" t="s">
        <v>5527</v>
      </c>
    </row>
    <row r="3138" spans="1:3" ht="14.25" customHeight="1" x14ac:dyDescent="0.2">
      <c r="A3138" s="29">
        <v>651970</v>
      </c>
      <c r="B3138" s="26" t="s">
        <v>2237</v>
      </c>
      <c r="C3138" s="30" t="s">
        <v>73</v>
      </c>
    </row>
    <row r="3139" spans="1:3" ht="14.25" customHeight="1" x14ac:dyDescent="0.2">
      <c r="A3139" s="29">
        <v>651979</v>
      </c>
      <c r="B3139" s="26" t="s">
        <v>2238</v>
      </c>
      <c r="C3139" s="30" t="s">
        <v>5606</v>
      </c>
    </row>
    <row r="3140" spans="1:3" ht="14.25" customHeight="1" x14ac:dyDescent="0.2">
      <c r="A3140" s="29">
        <v>651988</v>
      </c>
      <c r="B3140" s="26" t="s">
        <v>2239</v>
      </c>
      <c r="C3140" s="30" t="s">
        <v>5606</v>
      </c>
    </row>
    <row r="3141" spans="1:3" ht="14.25" customHeight="1" x14ac:dyDescent="0.2">
      <c r="A3141" s="29">
        <v>652009</v>
      </c>
      <c r="B3141" s="26" t="s">
        <v>2241</v>
      </c>
      <c r="C3141" s="30" t="s">
        <v>5606</v>
      </c>
    </row>
    <row r="3142" spans="1:3" ht="14.25" customHeight="1" x14ac:dyDescent="0.2">
      <c r="A3142" s="29">
        <v>652010</v>
      </c>
      <c r="B3142" s="26" t="s">
        <v>2243</v>
      </c>
      <c r="C3142" s="30" t="s">
        <v>5606</v>
      </c>
    </row>
    <row r="3143" spans="1:3" ht="14.25" customHeight="1" x14ac:dyDescent="0.2">
      <c r="A3143" s="29">
        <v>652011</v>
      </c>
      <c r="B3143" s="26" t="s">
        <v>2245</v>
      </c>
      <c r="C3143" s="30" t="s">
        <v>5606</v>
      </c>
    </row>
    <row r="3144" spans="1:3" ht="14.25" customHeight="1" x14ac:dyDescent="0.2">
      <c r="A3144" s="29">
        <v>652012</v>
      </c>
      <c r="B3144" s="26" t="s">
        <v>2247</v>
      </c>
      <c r="C3144" s="30" t="s">
        <v>5606</v>
      </c>
    </row>
    <row r="3145" spans="1:3" ht="14.25" customHeight="1" x14ac:dyDescent="0.2">
      <c r="A3145" s="29">
        <v>652013</v>
      </c>
      <c r="B3145" s="26" t="s">
        <v>2249</v>
      </c>
      <c r="C3145" s="30" t="s">
        <v>5606</v>
      </c>
    </row>
    <row r="3146" spans="1:3" ht="14.25" customHeight="1" x14ac:dyDescent="0.2">
      <c r="A3146" s="29">
        <v>652014</v>
      </c>
      <c r="B3146" s="26" t="s">
        <v>2251</v>
      </c>
      <c r="C3146" s="30" t="s">
        <v>5606</v>
      </c>
    </row>
    <row r="3147" spans="1:3" ht="14.25" customHeight="1" x14ac:dyDescent="0.2">
      <c r="A3147" s="29">
        <v>652015</v>
      </c>
      <c r="B3147" s="26" t="s">
        <v>2253</v>
      </c>
      <c r="C3147" s="30" t="s">
        <v>5606</v>
      </c>
    </row>
    <row r="3148" spans="1:3" ht="14.25" customHeight="1" x14ac:dyDescent="0.2">
      <c r="A3148" s="29">
        <v>652016</v>
      </c>
      <c r="B3148" s="26" t="s">
        <v>2255</v>
      </c>
      <c r="C3148" s="30" t="s">
        <v>5606</v>
      </c>
    </row>
    <row r="3149" spans="1:3" ht="14.25" customHeight="1" x14ac:dyDescent="0.2">
      <c r="A3149" s="29">
        <v>652017</v>
      </c>
      <c r="B3149" s="26" t="s">
        <v>2256</v>
      </c>
      <c r="C3149" s="30" t="s">
        <v>5606</v>
      </c>
    </row>
    <row r="3150" spans="1:3" ht="14.25" customHeight="1" x14ac:dyDescent="0.2">
      <c r="A3150" s="29">
        <v>652018</v>
      </c>
      <c r="B3150" s="26" t="s">
        <v>2257</v>
      </c>
      <c r="C3150" s="30" t="s">
        <v>5606</v>
      </c>
    </row>
    <row r="3151" spans="1:3" ht="14.25" customHeight="1" x14ac:dyDescent="0.2">
      <c r="A3151" s="29">
        <v>652019</v>
      </c>
      <c r="B3151" s="26" t="s">
        <v>2258</v>
      </c>
      <c r="C3151" s="30" t="s">
        <v>5606</v>
      </c>
    </row>
    <row r="3152" spans="1:3" ht="14.25" customHeight="1" x14ac:dyDescent="0.2">
      <c r="A3152" s="29">
        <v>652020</v>
      </c>
      <c r="B3152" s="26" t="s">
        <v>2259</v>
      </c>
      <c r="C3152" s="30" t="s">
        <v>5606</v>
      </c>
    </row>
    <row r="3153" spans="1:3" ht="14.25" customHeight="1" x14ac:dyDescent="0.2">
      <c r="A3153" s="29">
        <v>652021</v>
      </c>
      <c r="B3153" s="26" t="s">
        <v>2260</v>
      </c>
      <c r="C3153" s="30" t="s">
        <v>5606</v>
      </c>
    </row>
    <row r="3154" spans="1:3" ht="14.25" customHeight="1" x14ac:dyDescent="0.2">
      <c r="A3154" s="29">
        <v>652025</v>
      </c>
      <c r="B3154" s="26" t="s">
        <v>2261</v>
      </c>
      <c r="C3154" s="30" t="s">
        <v>5606</v>
      </c>
    </row>
    <row r="3155" spans="1:3" ht="14.25" customHeight="1" x14ac:dyDescent="0.2">
      <c r="A3155" s="29">
        <v>652037</v>
      </c>
      <c r="B3155" s="26" t="s">
        <v>2262</v>
      </c>
      <c r="C3155" s="30" t="s">
        <v>5606</v>
      </c>
    </row>
    <row r="3156" spans="1:3" ht="14.25" customHeight="1" x14ac:dyDescent="0.2">
      <c r="A3156" s="29">
        <v>652107</v>
      </c>
      <c r="B3156" s="26" t="s">
        <v>2263</v>
      </c>
      <c r="C3156" s="30" t="s">
        <v>5606</v>
      </c>
    </row>
    <row r="3157" spans="1:3" ht="14.25" customHeight="1" x14ac:dyDescent="0.2">
      <c r="A3157" s="29">
        <v>652109</v>
      </c>
      <c r="B3157" s="26" t="s">
        <v>2265</v>
      </c>
      <c r="C3157" s="30" t="s">
        <v>5606</v>
      </c>
    </row>
    <row r="3158" spans="1:3" ht="14.25" customHeight="1" x14ac:dyDescent="0.2">
      <c r="A3158" s="29">
        <v>652110</v>
      </c>
      <c r="B3158" s="26" t="s">
        <v>2267</v>
      </c>
      <c r="C3158" s="30" t="s">
        <v>5606</v>
      </c>
    </row>
    <row r="3159" spans="1:3" ht="14.25" customHeight="1" x14ac:dyDescent="0.2">
      <c r="A3159" s="29">
        <v>652111</v>
      </c>
      <c r="B3159" s="26" t="s">
        <v>2269</v>
      </c>
      <c r="C3159" s="30" t="s">
        <v>5606</v>
      </c>
    </row>
    <row r="3160" spans="1:3" ht="14.25" customHeight="1" x14ac:dyDescent="0.2">
      <c r="A3160" s="29">
        <v>652112</v>
      </c>
      <c r="B3160" s="26" t="s">
        <v>2271</v>
      </c>
      <c r="C3160" s="30" t="s">
        <v>5606</v>
      </c>
    </row>
    <row r="3161" spans="1:3" ht="14.25" customHeight="1" x14ac:dyDescent="0.2">
      <c r="A3161" s="29">
        <v>652113</v>
      </c>
      <c r="B3161" s="26" t="s">
        <v>2273</v>
      </c>
      <c r="C3161" s="30" t="s">
        <v>5606</v>
      </c>
    </row>
    <row r="3162" spans="1:3" ht="14.25" customHeight="1" x14ac:dyDescent="0.2">
      <c r="A3162" s="29">
        <v>652114</v>
      </c>
      <c r="B3162" s="26" t="s">
        <v>2275</v>
      </c>
      <c r="C3162" s="30" t="s">
        <v>5606</v>
      </c>
    </row>
    <row r="3163" spans="1:3" ht="14.25" customHeight="1" x14ac:dyDescent="0.2">
      <c r="A3163" s="29">
        <v>652115</v>
      </c>
      <c r="B3163" s="26" t="s">
        <v>2277</v>
      </c>
      <c r="C3163" s="30" t="s">
        <v>5606</v>
      </c>
    </row>
    <row r="3164" spans="1:3" ht="14.25" customHeight="1" x14ac:dyDescent="0.2">
      <c r="A3164" s="29">
        <v>652116</v>
      </c>
      <c r="B3164" s="26" t="s">
        <v>2279</v>
      </c>
      <c r="C3164" s="30" t="s">
        <v>5606</v>
      </c>
    </row>
    <row r="3165" spans="1:3" ht="14.25" customHeight="1" x14ac:dyDescent="0.2">
      <c r="A3165" s="29">
        <v>652117</v>
      </c>
      <c r="B3165" s="26" t="s">
        <v>2280</v>
      </c>
      <c r="C3165" s="30" t="s">
        <v>5606</v>
      </c>
    </row>
    <row r="3166" spans="1:3" ht="14.25" customHeight="1" x14ac:dyDescent="0.2">
      <c r="A3166" s="29">
        <v>652118</v>
      </c>
      <c r="B3166" s="26" t="s">
        <v>2281</v>
      </c>
      <c r="C3166" s="30" t="s">
        <v>5606</v>
      </c>
    </row>
    <row r="3167" spans="1:3" ht="14.25" customHeight="1" x14ac:dyDescent="0.2">
      <c r="A3167" s="29">
        <v>652119</v>
      </c>
      <c r="B3167" s="26" t="s">
        <v>2282</v>
      </c>
      <c r="C3167" s="30" t="s">
        <v>5606</v>
      </c>
    </row>
    <row r="3168" spans="1:3" ht="14.25" customHeight="1" x14ac:dyDescent="0.2">
      <c r="A3168" s="29">
        <v>652120</v>
      </c>
      <c r="B3168" s="26" t="s">
        <v>2283</v>
      </c>
      <c r="C3168" s="30" t="s">
        <v>5606</v>
      </c>
    </row>
    <row r="3169" spans="1:3" ht="14.25" customHeight="1" x14ac:dyDescent="0.2">
      <c r="A3169" s="29">
        <v>652123</v>
      </c>
      <c r="B3169" s="26" t="s">
        <v>2284</v>
      </c>
      <c r="C3169" s="30" t="s">
        <v>5606</v>
      </c>
    </row>
    <row r="3170" spans="1:3" ht="14.25" customHeight="1" x14ac:dyDescent="0.2">
      <c r="A3170" s="29">
        <v>652149</v>
      </c>
      <c r="B3170" s="26" t="s">
        <v>2285</v>
      </c>
      <c r="C3170" s="30" t="s">
        <v>5606</v>
      </c>
    </row>
    <row r="3171" spans="1:3" ht="14.25" customHeight="1" x14ac:dyDescent="0.2">
      <c r="A3171" s="29">
        <v>652213</v>
      </c>
      <c r="B3171" s="26" t="s">
        <v>2286</v>
      </c>
      <c r="C3171" s="30" t="s">
        <v>5606</v>
      </c>
    </row>
    <row r="3172" spans="1:3" ht="14.25" customHeight="1" x14ac:dyDescent="0.2">
      <c r="A3172" s="29">
        <v>652222</v>
      </c>
      <c r="B3172" s="26" t="s">
        <v>2288</v>
      </c>
      <c r="C3172" s="30" t="s">
        <v>5606</v>
      </c>
    </row>
    <row r="3173" spans="1:3" ht="14.25" customHeight="1" x14ac:dyDescent="0.2">
      <c r="A3173" s="29">
        <v>652223</v>
      </c>
      <c r="B3173" s="26" t="s">
        <v>2290</v>
      </c>
      <c r="C3173" s="30" t="s">
        <v>5606</v>
      </c>
    </row>
    <row r="3174" spans="1:3" ht="14.25" customHeight="1" x14ac:dyDescent="0.2">
      <c r="A3174" s="29">
        <v>652252</v>
      </c>
      <c r="B3174" s="26" t="s">
        <v>2292</v>
      </c>
      <c r="C3174" s="30" t="s">
        <v>5606</v>
      </c>
    </row>
    <row r="3175" spans="1:3" ht="14.25" customHeight="1" x14ac:dyDescent="0.2">
      <c r="A3175" s="29">
        <v>652253</v>
      </c>
      <c r="B3175" s="26" t="s">
        <v>2294</v>
      </c>
      <c r="C3175" s="30" t="s">
        <v>5606</v>
      </c>
    </row>
    <row r="3176" spans="1:3" ht="14.25" customHeight="1" x14ac:dyDescent="0.2">
      <c r="A3176" s="29">
        <v>652256</v>
      </c>
      <c r="B3176" s="26" t="s">
        <v>2296</v>
      </c>
      <c r="C3176" s="30" t="s">
        <v>5606</v>
      </c>
    </row>
    <row r="3177" spans="1:3" ht="14.25" customHeight="1" x14ac:dyDescent="0.2">
      <c r="A3177" s="29">
        <v>652323</v>
      </c>
      <c r="B3177" s="26" t="s">
        <v>2299</v>
      </c>
      <c r="C3177" s="30" t="s">
        <v>5606</v>
      </c>
    </row>
    <row r="3178" spans="1:3" ht="14.25" customHeight="1" x14ac:dyDescent="0.2">
      <c r="A3178" s="29">
        <v>652325</v>
      </c>
      <c r="B3178" s="26" t="s">
        <v>6550</v>
      </c>
      <c r="C3178" s="30" t="s">
        <v>5606</v>
      </c>
    </row>
    <row r="3179" spans="1:3" ht="14.25" customHeight="1" x14ac:dyDescent="0.2">
      <c r="A3179" s="29">
        <v>652613</v>
      </c>
      <c r="B3179" s="26" t="s">
        <v>2301</v>
      </c>
      <c r="C3179" s="30" t="s">
        <v>5606</v>
      </c>
    </row>
    <row r="3180" spans="1:3" ht="14.25" customHeight="1" x14ac:dyDescent="0.2">
      <c r="A3180" s="29">
        <v>652617</v>
      </c>
      <c r="B3180" s="26" t="s">
        <v>2302</v>
      </c>
      <c r="C3180" s="30" t="s">
        <v>5527</v>
      </c>
    </row>
    <row r="3181" spans="1:3" ht="14.25" customHeight="1" x14ac:dyDescent="0.2">
      <c r="A3181" s="29">
        <v>652950</v>
      </c>
      <c r="B3181" s="26" t="s">
        <v>2303</v>
      </c>
      <c r="C3181" s="30" t="s">
        <v>5606</v>
      </c>
    </row>
    <row r="3182" spans="1:3" ht="14.25" customHeight="1" x14ac:dyDescent="0.2">
      <c r="A3182" s="29">
        <v>653001</v>
      </c>
      <c r="B3182" s="26" t="s">
        <v>2304</v>
      </c>
      <c r="C3182" s="30" t="s">
        <v>5606</v>
      </c>
    </row>
    <row r="3183" spans="1:3" ht="14.25" customHeight="1" x14ac:dyDescent="0.2">
      <c r="A3183" s="29">
        <v>653002</v>
      </c>
      <c r="B3183" s="26" t="s">
        <v>2305</v>
      </c>
      <c r="C3183" s="30" t="s">
        <v>5621</v>
      </c>
    </row>
    <row r="3184" spans="1:3" ht="14.25" customHeight="1" x14ac:dyDescent="0.2">
      <c r="A3184" s="29">
        <v>653010</v>
      </c>
      <c r="B3184" s="26" t="s">
        <v>2306</v>
      </c>
      <c r="C3184" s="30" t="s">
        <v>5606</v>
      </c>
    </row>
    <row r="3185" spans="1:3" ht="14.25" customHeight="1" x14ac:dyDescent="0.2">
      <c r="A3185" s="29">
        <v>653020</v>
      </c>
      <c r="B3185" s="26" t="s">
        <v>2307</v>
      </c>
      <c r="C3185" s="30" t="s">
        <v>5606</v>
      </c>
    </row>
    <row r="3186" spans="1:3" ht="14.25" customHeight="1" x14ac:dyDescent="0.2">
      <c r="A3186" s="29">
        <v>653100</v>
      </c>
      <c r="B3186" s="26" t="s">
        <v>6551</v>
      </c>
      <c r="C3186" s="30" t="s">
        <v>5527</v>
      </c>
    </row>
    <row r="3187" spans="1:3" ht="14.25" customHeight="1" x14ac:dyDescent="0.2">
      <c r="A3187" s="29">
        <v>653101</v>
      </c>
      <c r="B3187" s="26" t="s">
        <v>6552</v>
      </c>
      <c r="C3187" s="30" t="s">
        <v>5527</v>
      </c>
    </row>
    <row r="3188" spans="1:3" ht="14.25" customHeight="1" x14ac:dyDescent="0.2">
      <c r="A3188" s="29">
        <v>653102</v>
      </c>
      <c r="B3188" s="26" t="s">
        <v>2309</v>
      </c>
      <c r="C3188" s="30" t="s">
        <v>5527</v>
      </c>
    </row>
    <row r="3189" spans="1:3" ht="14.25" customHeight="1" x14ac:dyDescent="0.2">
      <c r="A3189" s="29">
        <v>653200</v>
      </c>
      <c r="B3189" s="26" t="s">
        <v>649</v>
      </c>
      <c r="C3189" s="30" t="s">
        <v>5527</v>
      </c>
    </row>
    <row r="3190" spans="1:3" ht="14.25" customHeight="1" x14ac:dyDescent="0.2">
      <c r="A3190" s="29">
        <v>653630</v>
      </c>
      <c r="B3190" s="26" t="s">
        <v>2310</v>
      </c>
      <c r="C3190" s="30" t="s">
        <v>5606</v>
      </c>
    </row>
    <row r="3191" spans="1:3" ht="14.25" customHeight="1" x14ac:dyDescent="0.2">
      <c r="A3191" s="29">
        <v>653900</v>
      </c>
      <c r="B3191" s="26" t="s">
        <v>2311</v>
      </c>
      <c r="C3191" s="30" t="s">
        <v>5527</v>
      </c>
    </row>
    <row r="3192" spans="1:3" ht="14.25" customHeight="1" x14ac:dyDescent="0.2">
      <c r="A3192" s="29">
        <v>661105</v>
      </c>
      <c r="B3192" s="26" t="s">
        <v>2312</v>
      </c>
      <c r="C3192" s="30" t="s">
        <v>134</v>
      </c>
    </row>
    <row r="3193" spans="1:3" ht="14.25" customHeight="1" x14ac:dyDescent="0.2">
      <c r="A3193" s="29">
        <v>701003</v>
      </c>
      <c r="B3193" s="26" t="s">
        <v>2313</v>
      </c>
      <c r="C3193" s="30" t="s">
        <v>73</v>
      </c>
    </row>
    <row r="3194" spans="1:3" ht="14.25" customHeight="1" x14ac:dyDescent="0.2">
      <c r="A3194" s="29">
        <v>701020</v>
      </c>
      <c r="B3194" s="26" t="s">
        <v>2314</v>
      </c>
      <c r="C3194" s="30" t="s">
        <v>5621</v>
      </c>
    </row>
    <row r="3195" spans="1:3" ht="14.25" customHeight="1" x14ac:dyDescent="0.2">
      <c r="A3195" s="29">
        <v>701025</v>
      </c>
      <c r="B3195" s="26" t="s">
        <v>2315</v>
      </c>
      <c r="C3195" s="30" t="s">
        <v>5606</v>
      </c>
    </row>
    <row r="3196" spans="1:3" ht="14.25" customHeight="1" x14ac:dyDescent="0.2">
      <c r="A3196" s="29">
        <v>701026</v>
      </c>
      <c r="B3196" s="26" t="s">
        <v>6553</v>
      </c>
      <c r="C3196" s="30" t="s">
        <v>5527</v>
      </c>
    </row>
    <row r="3197" spans="1:3" ht="14.25" customHeight="1" x14ac:dyDescent="0.2">
      <c r="A3197" s="29">
        <v>701027</v>
      </c>
      <c r="B3197" s="26" t="s">
        <v>2316</v>
      </c>
      <c r="C3197" s="30" t="s">
        <v>73</v>
      </c>
    </row>
    <row r="3198" spans="1:3" ht="14.25" customHeight="1" x14ac:dyDescent="0.2">
      <c r="A3198" s="29">
        <v>701028</v>
      </c>
      <c r="B3198" s="26" t="s">
        <v>2317</v>
      </c>
      <c r="C3198" s="30" t="s">
        <v>5527</v>
      </c>
    </row>
    <row r="3199" spans="1:3" ht="14.25" customHeight="1" x14ac:dyDescent="0.2">
      <c r="A3199" s="29">
        <v>701029</v>
      </c>
      <c r="B3199" s="26" t="s">
        <v>2318</v>
      </c>
      <c r="C3199" s="30" t="s">
        <v>5527</v>
      </c>
    </row>
    <row r="3200" spans="1:3" ht="14.25" customHeight="1" x14ac:dyDescent="0.2">
      <c r="A3200" s="29">
        <v>701031</v>
      </c>
      <c r="B3200" s="26" t="s">
        <v>2319</v>
      </c>
      <c r="C3200" s="30" t="s">
        <v>5606</v>
      </c>
    </row>
    <row r="3201" spans="1:3" ht="14.25" customHeight="1" x14ac:dyDescent="0.2">
      <c r="A3201" s="29">
        <v>701040</v>
      </c>
      <c r="B3201" s="26" t="s">
        <v>2320</v>
      </c>
      <c r="C3201" s="30" t="s">
        <v>5527</v>
      </c>
    </row>
    <row r="3202" spans="1:3" ht="14.25" customHeight="1" x14ac:dyDescent="0.2">
      <c r="A3202" s="29">
        <v>701051</v>
      </c>
      <c r="B3202" s="26" t="s">
        <v>2321</v>
      </c>
      <c r="C3202" s="30" t="s">
        <v>134</v>
      </c>
    </row>
    <row r="3203" spans="1:3" ht="14.25" customHeight="1" x14ac:dyDescent="0.2">
      <c r="A3203" s="29">
        <v>701108</v>
      </c>
      <c r="B3203" s="26" t="s">
        <v>2322</v>
      </c>
      <c r="C3203" s="30" t="s">
        <v>5621</v>
      </c>
    </row>
    <row r="3204" spans="1:3" ht="14.25" customHeight="1" x14ac:dyDescent="0.2">
      <c r="A3204" s="29">
        <v>701109</v>
      </c>
      <c r="B3204" s="26" t="s">
        <v>2323</v>
      </c>
      <c r="C3204" s="30" t="s">
        <v>134</v>
      </c>
    </row>
    <row r="3205" spans="1:3" ht="14.25" customHeight="1" x14ac:dyDescent="0.2">
      <c r="A3205" s="29">
        <v>701110</v>
      </c>
      <c r="B3205" s="26" t="s">
        <v>2323</v>
      </c>
      <c r="C3205" s="30" t="s">
        <v>5621</v>
      </c>
    </row>
    <row r="3206" spans="1:3" ht="14.25" customHeight="1" x14ac:dyDescent="0.2">
      <c r="A3206" s="29">
        <v>701111</v>
      </c>
      <c r="B3206" s="26" t="s">
        <v>2324</v>
      </c>
      <c r="C3206" s="30" t="s">
        <v>5621</v>
      </c>
    </row>
    <row r="3207" spans="1:3" ht="14.25" customHeight="1" x14ac:dyDescent="0.2">
      <c r="A3207" s="29">
        <v>701112</v>
      </c>
      <c r="B3207" s="26" t="s">
        <v>2325</v>
      </c>
      <c r="C3207" s="30" t="s">
        <v>5621</v>
      </c>
    </row>
    <row r="3208" spans="1:3" ht="14.25" customHeight="1" x14ac:dyDescent="0.2">
      <c r="A3208" s="29">
        <v>701113</v>
      </c>
      <c r="B3208" s="26" t="s">
        <v>2326</v>
      </c>
      <c r="C3208" s="30" t="s">
        <v>5621</v>
      </c>
    </row>
    <row r="3209" spans="1:3" ht="14.25" customHeight="1" x14ac:dyDescent="0.2">
      <c r="A3209" s="29">
        <v>701114</v>
      </c>
      <c r="B3209" s="26" t="s">
        <v>2327</v>
      </c>
      <c r="C3209" s="30" t="s">
        <v>5621</v>
      </c>
    </row>
    <row r="3210" spans="1:3" ht="14.25" customHeight="1" x14ac:dyDescent="0.2">
      <c r="A3210" s="29">
        <v>701115</v>
      </c>
      <c r="B3210" s="26" t="s">
        <v>2328</v>
      </c>
      <c r="C3210" s="30" t="s">
        <v>5621</v>
      </c>
    </row>
    <row r="3211" spans="1:3" ht="14.25" customHeight="1" x14ac:dyDescent="0.2">
      <c r="A3211" s="29">
        <v>701116</v>
      </c>
      <c r="B3211" s="26" t="s">
        <v>2329</v>
      </c>
      <c r="C3211" s="30" t="s">
        <v>5621</v>
      </c>
    </row>
    <row r="3212" spans="1:3" ht="14.25" customHeight="1" x14ac:dyDescent="0.2">
      <c r="A3212" s="29">
        <v>702000</v>
      </c>
      <c r="B3212" s="26" t="s">
        <v>2333</v>
      </c>
      <c r="C3212" s="30" t="s">
        <v>5527</v>
      </c>
    </row>
    <row r="3213" spans="1:3" ht="14.25" customHeight="1" x14ac:dyDescent="0.2">
      <c r="A3213" s="29">
        <v>702001</v>
      </c>
      <c r="B3213" s="26" t="s">
        <v>2334</v>
      </c>
      <c r="C3213" s="30" t="s">
        <v>5621</v>
      </c>
    </row>
    <row r="3214" spans="1:3" ht="14.25" customHeight="1" x14ac:dyDescent="0.2">
      <c r="A3214" s="29">
        <v>702005</v>
      </c>
      <c r="B3214" s="26" t="s">
        <v>6554</v>
      </c>
      <c r="C3214" s="30" t="s">
        <v>5527</v>
      </c>
    </row>
    <row r="3215" spans="1:3" ht="14.25" customHeight="1" x14ac:dyDescent="0.2">
      <c r="A3215" s="29">
        <v>702006</v>
      </c>
      <c r="B3215" s="26" t="s">
        <v>6555</v>
      </c>
      <c r="C3215" s="30" t="s">
        <v>5527</v>
      </c>
    </row>
    <row r="3216" spans="1:3" ht="14.25" customHeight="1" x14ac:dyDescent="0.2">
      <c r="A3216" s="29">
        <v>702007</v>
      </c>
      <c r="B3216" s="26" t="s">
        <v>6556</v>
      </c>
      <c r="C3216" s="30" t="s">
        <v>5527</v>
      </c>
    </row>
    <row r="3217" spans="1:3" ht="14.25" customHeight="1" x14ac:dyDescent="0.2">
      <c r="A3217" s="29">
        <v>702009</v>
      </c>
      <c r="B3217" s="26" t="s">
        <v>6557</v>
      </c>
      <c r="C3217" s="30" t="s">
        <v>5527</v>
      </c>
    </row>
    <row r="3218" spans="1:3" ht="14.25" customHeight="1" x14ac:dyDescent="0.2">
      <c r="A3218" s="29">
        <v>702010</v>
      </c>
      <c r="B3218" s="26" t="s">
        <v>6558</v>
      </c>
      <c r="C3218" s="30" t="s">
        <v>5527</v>
      </c>
    </row>
    <row r="3219" spans="1:3" ht="14.25" customHeight="1" x14ac:dyDescent="0.2">
      <c r="A3219" s="29">
        <v>702011</v>
      </c>
      <c r="B3219" s="26" t="s">
        <v>6559</v>
      </c>
      <c r="C3219" s="30" t="s">
        <v>5527</v>
      </c>
    </row>
    <row r="3220" spans="1:3" ht="14.25" customHeight="1" x14ac:dyDescent="0.2">
      <c r="A3220" s="29">
        <v>702012</v>
      </c>
      <c r="B3220" s="26" t="s">
        <v>6560</v>
      </c>
      <c r="C3220" s="30" t="s">
        <v>5527</v>
      </c>
    </row>
    <row r="3221" spans="1:3" ht="14.25" customHeight="1" x14ac:dyDescent="0.2">
      <c r="A3221" s="29">
        <v>702013</v>
      </c>
      <c r="B3221" s="26" t="s">
        <v>6561</v>
      </c>
      <c r="C3221" s="30" t="s">
        <v>5527</v>
      </c>
    </row>
    <row r="3222" spans="1:3" ht="14.25" customHeight="1" x14ac:dyDescent="0.2">
      <c r="A3222" s="29">
        <v>702014</v>
      </c>
      <c r="B3222" s="26" t="s">
        <v>6562</v>
      </c>
      <c r="C3222" s="30" t="s">
        <v>5527</v>
      </c>
    </row>
    <row r="3223" spans="1:3" ht="14.25" customHeight="1" x14ac:dyDescent="0.2">
      <c r="A3223" s="29">
        <v>702015</v>
      </c>
      <c r="B3223" s="26" t="s">
        <v>6563</v>
      </c>
      <c r="C3223" s="30" t="s">
        <v>5527</v>
      </c>
    </row>
    <row r="3224" spans="1:3" ht="14.25" customHeight="1" x14ac:dyDescent="0.2">
      <c r="A3224" s="29">
        <v>702016</v>
      </c>
      <c r="B3224" s="26" t="s">
        <v>6564</v>
      </c>
      <c r="C3224" s="30" t="s">
        <v>5527</v>
      </c>
    </row>
    <row r="3225" spans="1:3" ht="14.25" customHeight="1" x14ac:dyDescent="0.2">
      <c r="A3225" s="29">
        <v>702023</v>
      </c>
      <c r="B3225" s="26" t="s">
        <v>2335</v>
      </c>
      <c r="C3225" s="30" t="s">
        <v>5606</v>
      </c>
    </row>
    <row r="3226" spans="1:3" ht="14.25" customHeight="1" x14ac:dyDescent="0.2">
      <c r="A3226" s="29">
        <v>702024</v>
      </c>
      <c r="B3226" s="26" t="s">
        <v>2335</v>
      </c>
      <c r="C3226" s="30" t="s">
        <v>5527</v>
      </c>
    </row>
    <row r="3227" spans="1:3" ht="14.25" customHeight="1" x14ac:dyDescent="0.2">
      <c r="A3227" s="29">
        <v>702025</v>
      </c>
      <c r="B3227" s="26" t="s">
        <v>2336</v>
      </c>
      <c r="C3227" s="30" t="s">
        <v>5527</v>
      </c>
    </row>
    <row r="3228" spans="1:3" ht="14.25" customHeight="1" x14ac:dyDescent="0.2">
      <c r="A3228" s="29">
        <v>702026</v>
      </c>
      <c r="B3228" s="26" t="s">
        <v>2337</v>
      </c>
      <c r="C3228" s="30" t="s">
        <v>5606</v>
      </c>
    </row>
    <row r="3229" spans="1:3" ht="14.25" customHeight="1" x14ac:dyDescent="0.2">
      <c r="A3229" s="29">
        <v>702027</v>
      </c>
      <c r="B3229" s="26" t="s">
        <v>2432</v>
      </c>
      <c r="C3229" s="30" t="s">
        <v>5606</v>
      </c>
    </row>
    <row r="3230" spans="1:3" ht="14.25" customHeight="1" x14ac:dyDescent="0.2">
      <c r="A3230" s="29">
        <v>702028</v>
      </c>
      <c r="B3230" s="26" t="s">
        <v>2433</v>
      </c>
      <c r="C3230" s="30" t="s">
        <v>5606</v>
      </c>
    </row>
    <row r="3231" spans="1:3" ht="14.25" customHeight="1" x14ac:dyDescent="0.2">
      <c r="A3231" s="29">
        <v>702029</v>
      </c>
      <c r="B3231" s="26" t="s">
        <v>2434</v>
      </c>
      <c r="C3231" s="30" t="s">
        <v>5527</v>
      </c>
    </row>
    <row r="3232" spans="1:3" ht="14.25" customHeight="1" x14ac:dyDescent="0.2">
      <c r="A3232" s="29">
        <v>702043</v>
      </c>
      <c r="B3232" s="26" t="s">
        <v>4836</v>
      </c>
      <c r="C3232" s="30" t="s">
        <v>5606</v>
      </c>
    </row>
    <row r="3233" spans="1:3" ht="14.25" customHeight="1" x14ac:dyDescent="0.2">
      <c r="A3233" s="29">
        <v>702044</v>
      </c>
      <c r="B3233" s="26" t="s">
        <v>4837</v>
      </c>
      <c r="C3233" s="30" t="s">
        <v>5606</v>
      </c>
    </row>
    <row r="3234" spans="1:3" ht="14.25" customHeight="1" x14ac:dyDescent="0.2">
      <c r="A3234" s="29">
        <v>702048</v>
      </c>
      <c r="B3234" s="26" t="s">
        <v>2330</v>
      </c>
      <c r="C3234" s="30" t="s">
        <v>5608</v>
      </c>
    </row>
    <row r="3235" spans="1:3" ht="14.25" customHeight="1" x14ac:dyDescent="0.2">
      <c r="A3235" s="29">
        <v>702050</v>
      </c>
      <c r="B3235" s="26" t="s">
        <v>4838</v>
      </c>
      <c r="C3235" s="30" t="s">
        <v>5527</v>
      </c>
    </row>
    <row r="3236" spans="1:3" ht="14.25" customHeight="1" x14ac:dyDescent="0.2">
      <c r="A3236" s="29">
        <v>702051</v>
      </c>
      <c r="B3236" s="26" t="s">
        <v>4839</v>
      </c>
      <c r="C3236" s="30" t="s">
        <v>5606</v>
      </c>
    </row>
    <row r="3237" spans="1:3" ht="14.25" customHeight="1" x14ac:dyDescent="0.2">
      <c r="A3237" s="29">
        <v>702052</v>
      </c>
      <c r="B3237" s="26" t="s">
        <v>4840</v>
      </c>
      <c r="C3237" s="30" t="s">
        <v>5606</v>
      </c>
    </row>
    <row r="3238" spans="1:3" ht="14.25" customHeight="1" x14ac:dyDescent="0.2">
      <c r="A3238" s="29">
        <v>702056</v>
      </c>
      <c r="B3238" s="26" t="s">
        <v>6565</v>
      </c>
      <c r="C3238" s="30" t="s">
        <v>5621</v>
      </c>
    </row>
    <row r="3239" spans="1:3" ht="14.25" customHeight="1" x14ac:dyDescent="0.2">
      <c r="A3239" s="29">
        <v>702057</v>
      </c>
      <c r="B3239" s="26" t="s">
        <v>6566</v>
      </c>
      <c r="C3239" s="30" t="s">
        <v>5621</v>
      </c>
    </row>
    <row r="3240" spans="1:3" ht="14.25" customHeight="1" x14ac:dyDescent="0.2">
      <c r="A3240" s="29">
        <v>702058</v>
      </c>
      <c r="B3240" s="26" t="s">
        <v>4841</v>
      </c>
      <c r="C3240" s="30" t="s">
        <v>5621</v>
      </c>
    </row>
    <row r="3241" spans="1:3" ht="14.25" customHeight="1" x14ac:dyDescent="0.2">
      <c r="A3241" s="29">
        <v>702059</v>
      </c>
      <c r="B3241" s="26" t="s">
        <v>4842</v>
      </c>
      <c r="C3241" s="30" t="s">
        <v>5608</v>
      </c>
    </row>
    <row r="3242" spans="1:3" ht="14.25" customHeight="1" x14ac:dyDescent="0.2">
      <c r="A3242" s="29">
        <v>702060</v>
      </c>
      <c r="B3242" s="26" t="s">
        <v>6567</v>
      </c>
      <c r="C3242" s="30" t="s">
        <v>5608</v>
      </c>
    </row>
    <row r="3243" spans="1:3" ht="14.25" customHeight="1" x14ac:dyDescent="0.2">
      <c r="A3243" s="29">
        <v>702062</v>
      </c>
      <c r="B3243" s="26" t="s">
        <v>6568</v>
      </c>
      <c r="C3243" s="30" t="s">
        <v>5621</v>
      </c>
    </row>
    <row r="3244" spans="1:3" ht="14.25" customHeight="1" x14ac:dyDescent="0.2">
      <c r="A3244" s="29">
        <v>702063</v>
      </c>
      <c r="B3244" s="26" t="s">
        <v>4843</v>
      </c>
      <c r="C3244" s="30" t="s">
        <v>5527</v>
      </c>
    </row>
    <row r="3245" spans="1:3" ht="14.25" customHeight="1" x14ac:dyDescent="0.2">
      <c r="A3245" s="29">
        <v>702064</v>
      </c>
      <c r="B3245" s="26" t="s">
        <v>4844</v>
      </c>
      <c r="C3245" s="30" t="s">
        <v>5527</v>
      </c>
    </row>
    <row r="3246" spans="1:3" ht="14.25" customHeight="1" x14ac:dyDescent="0.2">
      <c r="A3246" s="29">
        <v>702065</v>
      </c>
      <c r="B3246" s="26" t="s">
        <v>4845</v>
      </c>
      <c r="C3246" s="30" t="s">
        <v>5527</v>
      </c>
    </row>
    <row r="3247" spans="1:3" ht="14.25" customHeight="1" x14ac:dyDescent="0.2">
      <c r="A3247" s="29">
        <v>702066</v>
      </c>
      <c r="B3247" s="26" t="s">
        <v>4846</v>
      </c>
      <c r="C3247" s="30" t="s">
        <v>5527</v>
      </c>
    </row>
    <row r="3248" spans="1:3" ht="14.25" customHeight="1" x14ac:dyDescent="0.2">
      <c r="A3248" s="29">
        <v>702069</v>
      </c>
      <c r="B3248" s="26" t="s">
        <v>4847</v>
      </c>
      <c r="C3248" s="30" t="s">
        <v>5527</v>
      </c>
    </row>
    <row r="3249" spans="1:3" ht="14.25" customHeight="1" x14ac:dyDescent="0.2">
      <c r="A3249" s="29">
        <v>702070</v>
      </c>
      <c r="B3249" s="26" t="s">
        <v>4848</v>
      </c>
      <c r="C3249" s="30" t="s">
        <v>5606</v>
      </c>
    </row>
    <row r="3250" spans="1:3" ht="14.25" customHeight="1" x14ac:dyDescent="0.2">
      <c r="A3250" s="29">
        <v>702071</v>
      </c>
      <c r="B3250" s="26" t="s">
        <v>4849</v>
      </c>
      <c r="C3250" s="30" t="s">
        <v>5527</v>
      </c>
    </row>
    <row r="3251" spans="1:3" ht="14.25" customHeight="1" x14ac:dyDescent="0.2">
      <c r="A3251" s="29">
        <v>702072</v>
      </c>
      <c r="B3251" s="26" t="s">
        <v>4850</v>
      </c>
      <c r="C3251" s="30" t="s">
        <v>5527</v>
      </c>
    </row>
    <row r="3252" spans="1:3" ht="14.25" customHeight="1" x14ac:dyDescent="0.2">
      <c r="A3252" s="29">
        <v>702073</v>
      </c>
      <c r="B3252" s="26" t="s">
        <v>4851</v>
      </c>
      <c r="C3252" s="30" t="s">
        <v>5527</v>
      </c>
    </row>
    <row r="3253" spans="1:3" ht="14.25" customHeight="1" x14ac:dyDescent="0.2">
      <c r="A3253" s="29">
        <v>702074</v>
      </c>
      <c r="B3253" s="26" t="s">
        <v>4852</v>
      </c>
      <c r="C3253" s="30" t="s">
        <v>5527</v>
      </c>
    </row>
    <row r="3254" spans="1:3" ht="14.25" customHeight="1" x14ac:dyDescent="0.2">
      <c r="A3254" s="29">
        <v>702075</v>
      </c>
      <c r="B3254" s="26" t="s">
        <v>6569</v>
      </c>
      <c r="C3254" s="30" t="s">
        <v>5606</v>
      </c>
    </row>
    <row r="3255" spans="1:3" ht="14.25" customHeight="1" x14ac:dyDescent="0.2">
      <c r="A3255" s="29">
        <v>702079</v>
      </c>
      <c r="B3255" s="26" t="s">
        <v>4853</v>
      </c>
      <c r="C3255" s="30" t="s">
        <v>134</v>
      </c>
    </row>
    <row r="3256" spans="1:3" ht="14.25" customHeight="1" x14ac:dyDescent="0.2">
      <c r="A3256" s="29">
        <v>702080</v>
      </c>
      <c r="B3256" s="26" t="s">
        <v>4854</v>
      </c>
      <c r="C3256" s="30" t="s">
        <v>5527</v>
      </c>
    </row>
    <row r="3257" spans="1:3" ht="14.25" customHeight="1" x14ac:dyDescent="0.2">
      <c r="A3257" s="29">
        <v>702084</v>
      </c>
      <c r="B3257" s="26" t="s">
        <v>4855</v>
      </c>
      <c r="C3257" s="30" t="s">
        <v>5606</v>
      </c>
    </row>
    <row r="3258" spans="1:3" ht="14.25" customHeight="1" x14ac:dyDescent="0.2">
      <c r="A3258" s="29">
        <v>702098</v>
      </c>
      <c r="B3258" s="26" t="s">
        <v>6570</v>
      </c>
      <c r="C3258" s="30" t="s">
        <v>5527</v>
      </c>
    </row>
    <row r="3259" spans="1:3" ht="14.25" customHeight="1" x14ac:dyDescent="0.2">
      <c r="A3259" s="29">
        <v>702101</v>
      </c>
      <c r="B3259" s="26" t="s">
        <v>4856</v>
      </c>
      <c r="C3259" s="30" t="s">
        <v>5602</v>
      </c>
    </row>
    <row r="3260" spans="1:3" ht="14.25" customHeight="1" x14ac:dyDescent="0.2">
      <c r="A3260" s="29">
        <v>702107</v>
      </c>
      <c r="B3260" s="26" t="s">
        <v>4857</v>
      </c>
      <c r="C3260" s="30" t="s">
        <v>5527</v>
      </c>
    </row>
    <row r="3261" spans="1:3" ht="14.25" customHeight="1" x14ac:dyDescent="0.2">
      <c r="A3261" s="29">
        <v>702109</v>
      </c>
      <c r="B3261" s="26" t="s">
        <v>4858</v>
      </c>
      <c r="C3261" s="30" t="s">
        <v>5527</v>
      </c>
    </row>
    <row r="3262" spans="1:3" ht="14.25" customHeight="1" x14ac:dyDescent="0.2">
      <c r="A3262" s="29">
        <v>702110</v>
      </c>
      <c r="B3262" s="26" t="s">
        <v>4859</v>
      </c>
      <c r="C3262" s="30" t="s">
        <v>5606</v>
      </c>
    </row>
    <row r="3263" spans="1:3" ht="14.25" customHeight="1" x14ac:dyDescent="0.2">
      <c r="A3263" s="29">
        <v>702111</v>
      </c>
      <c r="B3263" s="26" t="s">
        <v>4860</v>
      </c>
      <c r="C3263" s="30" t="s">
        <v>5527</v>
      </c>
    </row>
    <row r="3264" spans="1:3" ht="14.25" customHeight="1" x14ac:dyDescent="0.2">
      <c r="A3264" s="29">
        <v>702115</v>
      </c>
      <c r="B3264" s="26" t="s">
        <v>4861</v>
      </c>
      <c r="C3264" s="30" t="s">
        <v>5606</v>
      </c>
    </row>
    <row r="3265" spans="1:3" ht="14.25" customHeight="1" x14ac:dyDescent="0.2">
      <c r="A3265" s="29">
        <v>702120</v>
      </c>
      <c r="B3265" s="26" t="s">
        <v>4862</v>
      </c>
      <c r="C3265" s="30" t="s">
        <v>5606</v>
      </c>
    </row>
    <row r="3266" spans="1:3" ht="14.25" customHeight="1" x14ac:dyDescent="0.2">
      <c r="A3266" s="29">
        <v>702160</v>
      </c>
      <c r="B3266" s="26" t="s">
        <v>6571</v>
      </c>
      <c r="C3266" s="30" t="s">
        <v>5527</v>
      </c>
    </row>
    <row r="3267" spans="1:3" ht="14.25" customHeight="1" x14ac:dyDescent="0.2">
      <c r="A3267" s="29">
        <v>702297</v>
      </c>
      <c r="B3267" s="26" t="s">
        <v>4863</v>
      </c>
      <c r="C3267" s="30" t="s">
        <v>5606</v>
      </c>
    </row>
    <row r="3268" spans="1:3" ht="14.25" customHeight="1" x14ac:dyDescent="0.2">
      <c r="A3268" s="29">
        <v>702298</v>
      </c>
      <c r="B3268" s="26" t="s">
        <v>4864</v>
      </c>
      <c r="C3268" s="30" t="s">
        <v>5606</v>
      </c>
    </row>
    <row r="3269" spans="1:3" ht="14.25" customHeight="1" x14ac:dyDescent="0.2">
      <c r="A3269" s="29">
        <v>702299</v>
      </c>
      <c r="B3269" s="26" t="s">
        <v>4865</v>
      </c>
      <c r="C3269" s="30" t="s">
        <v>5606</v>
      </c>
    </row>
    <row r="3270" spans="1:3" ht="14.25" customHeight="1" x14ac:dyDescent="0.2">
      <c r="A3270" s="29">
        <v>702300</v>
      </c>
      <c r="B3270" s="26" t="s">
        <v>4866</v>
      </c>
      <c r="C3270" s="30" t="s">
        <v>5606</v>
      </c>
    </row>
    <row r="3271" spans="1:3" ht="14.25" customHeight="1" x14ac:dyDescent="0.2">
      <c r="A3271" s="29">
        <v>702301</v>
      </c>
      <c r="B3271" s="26" t="s">
        <v>4867</v>
      </c>
      <c r="C3271" s="30" t="s">
        <v>5606</v>
      </c>
    </row>
    <row r="3272" spans="1:3" ht="14.25" customHeight="1" x14ac:dyDescent="0.2">
      <c r="A3272" s="29">
        <v>702312</v>
      </c>
      <c r="B3272" s="26" t="s">
        <v>2338</v>
      </c>
      <c r="C3272" s="30" t="s">
        <v>5606</v>
      </c>
    </row>
    <row r="3273" spans="1:3" ht="14.25" customHeight="1" x14ac:dyDescent="0.2">
      <c r="A3273" s="29">
        <v>702323</v>
      </c>
      <c r="B3273" s="26" t="s">
        <v>6572</v>
      </c>
      <c r="C3273" s="30" t="s">
        <v>5606</v>
      </c>
    </row>
    <row r="3274" spans="1:3" ht="14.25" customHeight="1" x14ac:dyDescent="0.2">
      <c r="A3274" s="29">
        <v>702325</v>
      </c>
      <c r="B3274" s="26" t="s">
        <v>2339</v>
      </c>
      <c r="C3274" s="30" t="s">
        <v>5606</v>
      </c>
    </row>
    <row r="3275" spans="1:3" ht="14.25" customHeight="1" x14ac:dyDescent="0.2">
      <c r="A3275" s="29">
        <v>702338</v>
      </c>
      <c r="B3275" s="26" t="s">
        <v>6573</v>
      </c>
      <c r="C3275" s="30" t="s">
        <v>5606</v>
      </c>
    </row>
    <row r="3276" spans="1:3" ht="14.25" customHeight="1" x14ac:dyDescent="0.2">
      <c r="A3276" s="29">
        <v>702339</v>
      </c>
      <c r="B3276" s="26" t="s">
        <v>6574</v>
      </c>
      <c r="C3276" s="30" t="s">
        <v>5606</v>
      </c>
    </row>
    <row r="3277" spans="1:3" ht="14.25" customHeight="1" x14ac:dyDescent="0.2">
      <c r="A3277" s="29">
        <v>702341</v>
      </c>
      <c r="B3277" s="26" t="s">
        <v>6575</v>
      </c>
      <c r="C3277" s="30" t="s">
        <v>5527</v>
      </c>
    </row>
    <row r="3278" spans="1:3" ht="14.25" customHeight="1" x14ac:dyDescent="0.2">
      <c r="A3278" s="29">
        <v>702342</v>
      </c>
      <c r="B3278" s="26" t="s">
        <v>6576</v>
      </c>
      <c r="C3278" s="30" t="s">
        <v>5527</v>
      </c>
    </row>
    <row r="3279" spans="1:3" ht="14.25" customHeight="1" x14ac:dyDescent="0.2">
      <c r="A3279" s="29">
        <v>702343</v>
      </c>
      <c r="B3279" s="26" t="s">
        <v>6577</v>
      </c>
      <c r="C3279" s="30" t="s">
        <v>5527</v>
      </c>
    </row>
    <row r="3280" spans="1:3" ht="14.25" customHeight="1" x14ac:dyDescent="0.2">
      <c r="A3280" s="29">
        <v>702344</v>
      </c>
      <c r="B3280" s="26" t="s">
        <v>6578</v>
      </c>
      <c r="C3280" s="30" t="s">
        <v>5527</v>
      </c>
    </row>
    <row r="3281" spans="1:3" ht="14.25" customHeight="1" x14ac:dyDescent="0.2">
      <c r="A3281" s="29">
        <v>702346</v>
      </c>
      <c r="B3281" s="26" t="s">
        <v>6579</v>
      </c>
      <c r="C3281" s="30" t="s">
        <v>5527</v>
      </c>
    </row>
    <row r="3282" spans="1:3" ht="14.25" customHeight="1" x14ac:dyDescent="0.2">
      <c r="A3282" s="29">
        <v>702347</v>
      </c>
      <c r="B3282" s="26" t="s">
        <v>6580</v>
      </c>
      <c r="C3282" s="30" t="s">
        <v>5527</v>
      </c>
    </row>
    <row r="3283" spans="1:3" ht="14.25" customHeight="1" x14ac:dyDescent="0.2">
      <c r="A3283" s="29">
        <v>702348</v>
      </c>
      <c r="B3283" s="26" t="s">
        <v>6581</v>
      </c>
      <c r="C3283" s="30" t="s">
        <v>5527</v>
      </c>
    </row>
    <row r="3284" spans="1:3" ht="14.25" customHeight="1" x14ac:dyDescent="0.2">
      <c r="A3284" s="29">
        <v>702349</v>
      </c>
      <c r="B3284" s="26" t="s">
        <v>6582</v>
      </c>
      <c r="C3284" s="30" t="s">
        <v>5527</v>
      </c>
    </row>
    <row r="3285" spans="1:3" ht="14.25" customHeight="1" x14ac:dyDescent="0.2">
      <c r="A3285" s="29">
        <v>702355</v>
      </c>
      <c r="B3285" s="26" t="s">
        <v>6583</v>
      </c>
      <c r="C3285" s="30" t="s">
        <v>5527</v>
      </c>
    </row>
    <row r="3286" spans="1:3" ht="14.25" customHeight="1" x14ac:dyDescent="0.2">
      <c r="A3286" s="29">
        <v>702356</v>
      </c>
      <c r="B3286" s="26" t="s">
        <v>6584</v>
      </c>
      <c r="C3286" s="30" t="s">
        <v>5527</v>
      </c>
    </row>
    <row r="3287" spans="1:3" ht="14.25" customHeight="1" x14ac:dyDescent="0.2">
      <c r="A3287" s="29">
        <v>702357</v>
      </c>
      <c r="B3287" s="26" t="s">
        <v>6585</v>
      </c>
      <c r="C3287" s="30" t="s">
        <v>5527</v>
      </c>
    </row>
    <row r="3288" spans="1:3" ht="14.25" customHeight="1" x14ac:dyDescent="0.2">
      <c r="A3288" s="29">
        <v>702396</v>
      </c>
      <c r="B3288" s="26" t="s">
        <v>2340</v>
      </c>
      <c r="C3288" s="30" t="s">
        <v>5527</v>
      </c>
    </row>
    <row r="3289" spans="1:3" ht="14.25" customHeight="1" x14ac:dyDescent="0.2">
      <c r="A3289" s="29">
        <v>702420</v>
      </c>
      <c r="B3289" s="26" t="s">
        <v>6586</v>
      </c>
      <c r="C3289" s="30" t="s">
        <v>5606</v>
      </c>
    </row>
    <row r="3290" spans="1:3" ht="14.25" customHeight="1" x14ac:dyDescent="0.2">
      <c r="A3290" s="29">
        <v>702421</v>
      </c>
      <c r="B3290" s="26" t="s">
        <v>6587</v>
      </c>
      <c r="C3290" s="30" t="s">
        <v>5606</v>
      </c>
    </row>
    <row r="3291" spans="1:3" ht="14.25" customHeight="1" x14ac:dyDescent="0.2">
      <c r="A3291" s="29">
        <v>702422</v>
      </c>
      <c r="B3291" s="26" t="s">
        <v>6588</v>
      </c>
      <c r="C3291" s="30" t="s">
        <v>5606</v>
      </c>
    </row>
    <row r="3292" spans="1:3" ht="14.25" customHeight="1" x14ac:dyDescent="0.2">
      <c r="A3292" s="29">
        <v>702423</v>
      </c>
      <c r="B3292" s="26" t="s">
        <v>6589</v>
      </c>
      <c r="C3292" s="30" t="s">
        <v>5606</v>
      </c>
    </row>
    <row r="3293" spans="1:3" ht="14.25" customHeight="1" x14ac:dyDescent="0.2">
      <c r="A3293" s="29">
        <v>702424</v>
      </c>
      <c r="B3293" s="26" t="s">
        <v>6590</v>
      </c>
      <c r="C3293" s="30" t="s">
        <v>5606</v>
      </c>
    </row>
    <row r="3294" spans="1:3" ht="14.25" customHeight="1" x14ac:dyDescent="0.2">
      <c r="A3294" s="29">
        <v>702425</v>
      </c>
      <c r="B3294" s="26" t="s">
        <v>6591</v>
      </c>
      <c r="C3294" s="30" t="s">
        <v>5606</v>
      </c>
    </row>
    <row r="3295" spans="1:3" ht="14.25" customHeight="1" x14ac:dyDescent="0.2">
      <c r="A3295" s="29">
        <v>702426</v>
      </c>
      <c r="B3295" s="26" t="s">
        <v>6592</v>
      </c>
      <c r="C3295" s="30" t="s">
        <v>5606</v>
      </c>
    </row>
    <row r="3296" spans="1:3" ht="14.25" customHeight="1" x14ac:dyDescent="0.2">
      <c r="A3296" s="29">
        <v>702429</v>
      </c>
      <c r="B3296" s="26" t="s">
        <v>6593</v>
      </c>
      <c r="C3296" s="30" t="s">
        <v>5606</v>
      </c>
    </row>
    <row r="3297" spans="1:3" ht="14.25" customHeight="1" x14ac:dyDescent="0.2">
      <c r="A3297" s="29">
        <v>702430</v>
      </c>
      <c r="B3297" s="26" t="s">
        <v>6594</v>
      </c>
      <c r="C3297" s="30" t="s">
        <v>5606</v>
      </c>
    </row>
    <row r="3298" spans="1:3" ht="14.25" customHeight="1" x14ac:dyDescent="0.2">
      <c r="A3298" s="29">
        <v>702431</v>
      </c>
      <c r="B3298" s="26" t="s">
        <v>6595</v>
      </c>
      <c r="C3298" s="30" t="s">
        <v>5606</v>
      </c>
    </row>
    <row r="3299" spans="1:3" ht="14.25" customHeight="1" x14ac:dyDescent="0.2">
      <c r="A3299" s="29">
        <v>702432</v>
      </c>
      <c r="B3299" s="26" t="s">
        <v>6596</v>
      </c>
      <c r="C3299" s="30" t="s">
        <v>5606</v>
      </c>
    </row>
    <row r="3300" spans="1:3" ht="14.25" customHeight="1" x14ac:dyDescent="0.2">
      <c r="A3300" s="29">
        <v>702439</v>
      </c>
      <c r="B3300" s="26" t="s">
        <v>6597</v>
      </c>
      <c r="C3300" s="30" t="s">
        <v>5606</v>
      </c>
    </row>
    <row r="3301" spans="1:3" ht="14.25" customHeight="1" x14ac:dyDescent="0.2">
      <c r="A3301" s="29">
        <v>702440</v>
      </c>
      <c r="B3301" s="26" t="s">
        <v>6598</v>
      </c>
      <c r="C3301" s="30" t="s">
        <v>5606</v>
      </c>
    </row>
    <row r="3302" spans="1:3" ht="14.25" customHeight="1" x14ac:dyDescent="0.2">
      <c r="A3302" s="29">
        <v>702450</v>
      </c>
      <c r="B3302" s="26" t="s">
        <v>6599</v>
      </c>
      <c r="C3302" s="30" t="s">
        <v>5606</v>
      </c>
    </row>
    <row r="3303" spans="1:3" ht="14.25" customHeight="1" x14ac:dyDescent="0.2">
      <c r="A3303" s="29">
        <v>702460</v>
      </c>
      <c r="B3303" s="26" t="s">
        <v>6600</v>
      </c>
      <c r="C3303" s="30" t="s">
        <v>5606</v>
      </c>
    </row>
    <row r="3304" spans="1:3" ht="14.25" customHeight="1" x14ac:dyDescent="0.2">
      <c r="A3304" s="29">
        <v>702470</v>
      </c>
      <c r="B3304" s="26" t="s">
        <v>6601</v>
      </c>
      <c r="C3304" s="30" t="s">
        <v>5606</v>
      </c>
    </row>
    <row r="3305" spans="1:3" ht="14.25" customHeight="1" x14ac:dyDescent="0.2">
      <c r="A3305" s="29">
        <v>702480</v>
      </c>
      <c r="B3305" s="26" t="s">
        <v>6602</v>
      </c>
      <c r="C3305" s="30" t="s">
        <v>5606</v>
      </c>
    </row>
    <row r="3306" spans="1:3" ht="14.25" customHeight="1" x14ac:dyDescent="0.2">
      <c r="A3306" s="29">
        <v>702490</v>
      </c>
      <c r="B3306" s="26" t="s">
        <v>2341</v>
      </c>
      <c r="C3306" s="30" t="s">
        <v>5621</v>
      </c>
    </row>
    <row r="3307" spans="1:3" ht="14.25" customHeight="1" x14ac:dyDescent="0.2">
      <c r="A3307" s="29">
        <v>702500</v>
      </c>
      <c r="B3307" s="26" t="s">
        <v>2342</v>
      </c>
      <c r="C3307" s="30" t="s">
        <v>5527</v>
      </c>
    </row>
    <row r="3308" spans="1:3" ht="14.25" customHeight="1" x14ac:dyDescent="0.2">
      <c r="A3308" s="29">
        <v>702501</v>
      </c>
      <c r="B3308" s="26" t="s">
        <v>2343</v>
      </c>
      <c r="C3308" s="30" t="s">
        <v>5527</v>
      </c>
    </row>
    <row r="3309" spans="1:3" ht="14.25" customHeight="1" x14ac:dyDescent="0.2">
      <c r="A3309" s="29">
        <v>702504</v>
      </c>
      <c r="B3309" s="26" t="s">
        <v>2344</v>
      </c>
      <c r="C3309" s="30" t="s">
        <v>5606</v>
      </c>
    </row>
    <row r="3310" spans="1:3" ht="14.25" customHeight="1" x14ac:dyDescent="0.2">
      <c r="A3310" s="29">
        <v>702505</v>
      </c>
      <c r="B3310" s="26" t="s">
        <v>2345</v>
      </c>
      <c r="C3310" s="30" t="s">
        <v>5527</v>
      </c>
    </row>
    <row r="3311" spans="1:3" ht="14.25" customHeight="1" x14ac:dyDescent="0.2">
      <c r="A3311" s="29">
        <v>702506</v>
      </c>
      <c r="B3311" s="26" t="s">
        <v>2346</v>
      </c>
      <c r="C3311" s="30" t="s">
        <v>5527</v>
      </c>
    </row>
    <row r="3312" spans="1:3" ht="14.25" customHeight="1" x14ac:dyDescent="0.2">
      <c r="A3312" s="29">
        <v>702507</v>
      </c>
      <c r="B3312" s="26" t="s">
        <v>2347</v>
      </c>
      <c r="C3312" s="30" t="s">
        <v>5606</v>
      </c>
    </row>
    <row r="3313" spans="1:3" ht="14.25" customHeight="1" x14ac:dyDescent="0.2">
      <c r="A3313" s="29">
        <v>702520</v>
      </c>
      <c r="B3313" s="26" t="s">
        <v>6603</v>
      </c>
      <c r="C3313" s="30" t="s">
        <v>5606</v>
      </c>
    </row>
    <row r="3314" spans="1:3" ht="14.25" customHeight="1" x14ac:dyDescent="0.2">
      <c r="A3314" s="29">
        <v>702521</v>
      </c>
      <c r="B3314" s="26" t="s">
        <v>6604</v>
      </c>
      <c r="C3314" s="30" t="s">
        <v>5606</v>
      </c>
    </row>
    <row r="3315" spans="1:3" ht="14.25" customHeight="1" x14ac:dyDescent="0.2">
      <c r="A3315" s="29">
        <v>702522</v>
      </c>
      <c r="B3315" s="26" t="s">
        <v>6605</v>
      </c>
      <c r="C3315" s="30" t="s">
        <v>5606</v>
      </c>
    </row>
    <row r="3316" spans="1:3" ht="14.25" customHeight="1" x14ac:dyDescent="0.2">
      <c r="A3316" s="29">
        <v>702523</v>
      </c>
      <c r="B3316" s="26" t="s">
        <v>6606</v>
      </c>
      <c r="C3316" s="30" t="s">
        <v>5606</v>
      </c>
    </row>
    <row r="3317" spans="1:3" ht="14.25" customHeight="1" x14ac:dyDescent="0.2">
      <c r="A3317" s="29">
        <v>702524</v>
      </c>
      <c r="B3317" s="26" t="s">
        <v>6607</v>
      </c>
      <c r="C3317" s="30" t="s">
        <v>5606</v>
      </c>
    </row>
    <row r="3318" spans="1:3" ht="14.25" customHeight="1" x14ac:dyDescent="0.2">
      <c r="A3318" s="29">
        <v>702526</v>
      </c>
      <c r="B3318" s="26" t="s">
        <v>2348</v>
      </c>
      <c r="C3318" s="30" t="s">
        <v>5527</v>
      </c>
    </row>
    <row r="3319" spans="1:3" ht="14.25" customHeight="1" x14ac:dyDescent="0.2">
      <c r="A3319" s="29">
        <v>702527</v>
      </c>
      <c r="B3319" s="26" t="s">
        <v>2349</v>
      </c>
      <c r="C3319" s="30" t="s">
        <v>5606</v>
      </c>
    </row>
    <row r="3320" spans="1:3" ht="14.25" customHeight="1" x14ac:dyDescent="0.2">
      <c r="A3320" s="29">
        <v>702528</v>
      </c>
      <c r="B3320" s="26" t="s">
        <v>2350</v>
      </c>
      <c r="C3320" s="30" t="s">
        <v>5606</v>
      </c>
    </row>
    <row r="3321" spans="1:3" ht="14.25" customHeight="1" x14ac:dyDescent="0.2">
      <c r="A3321" s="29">
        <v>702529</v>
      </c>
      <c r="B3321" s="26" t="s">
        <v>6608</v>
      </c>
      <c r="C3321" s="30" t="s">
        <v>5606</v>
      </c>
    </row>
    <row r="3322" spans="1:3" ht="14.25" customHeight="1" x14ac:dyDescent="0.2">
      <c r="A3322" s="29">
        <v>702535</v>
      </c>
      <c r="B3322" s="26" t="s">
        <v>2351</v>
      </c>
      <c r="C3322" s="30" t="s">
        <v>5606</v>
      </c>
    </row>
    <row r="3323" spans="1:3" ht="14.25" customHeight="1" x14ac:dyDescent="0.2">
      <c r="A3323" s="29">
        <v>702550</v>
      </c>
      <c r="B3323" s="26" t="s">
        <v>6609</v>
      </c>
      <c r="C3323" s="30" t="s">
        <v>5606</v>
      </c>
    </row>
    <row r="3324" spans="1:3" ht="14.25" customHeight="1" x14ac:dyDescent="0.2">
      <c r="A3324" s="29">
        <v>702551</v>
      </c>
      <c r="B3324" s="26" t="s">
        <v>2352</v>
      </c>
      <c r="C3324" s="30" t="s">
        <v>5606</v>
      </c>
    </row>
    <row r="3325" spans="1:3" ht="14.25" customHeight="1" x14ac:dyDescent="0.2">
      <c r="A3325" s="29">
        <v>702553</v>
      </c>
      <c r="B3325" s="26" t="s">
        <v>6610</v>
      </c>
      <c r="C3325" s="30" t="s">
        <v>5606</v>
      </c>
    </row>
    <row r="3326" spans="1:3" ht="14.25" customHeight="1" x14ac:dyDescent="0.2">
      <c r="A3326" s="29">
        <v>702555</v>
      </c>
      <c r="B3326" s="26" t="s">
        <v>6611</v>
      </c>
      <c r="C3326" s="30" t="s">
        <v>5606</v>
      </c>
    </row>
    <row r="3327" spans="1:3" ht="14.25" customHeight="1" x14ac:dyDescent="0.2">
      <c r="A3327" s="29">
        <v>702556</v>
      </c>
      <c r="B3327" s="26" t="s">
        <v>6612</v>
      </c>
      <c r="C3327" s="30" t="s">
        <v>5606</v>
      </c>
    </row>
    <row r="3328" spans="1:3" ht="14.25" customHeight="1" x14ac:dyDescent="0.2">
      <c r="A3328" s="29">
        <v>702557</v>
      </c>
      <c r="B3328" s="26" t="s">
        <v>6613</v>
      </c>
      <c r="C3328" s="30" t="s">
        <v>5606</v>
      </c>
    </row>
    <row r="3329" spans="1:3" ht="14.25" customHeight="1" x14ac:dyDescent="0.2">
      <c r="A3329" s="29">
        <v>702558</v>
      </c>
      <c r="B3329" s="26" t="s">
        <v>6614</v>
      </c>
      <c r="C3329" s="30" t="s">
        <v>5606</v>
      </c>
    </row>
    <row r="3330" spans="1:3" ht="14.25" customHeight="1" x14ac:dyDescent="0.2">
      <c r="A3330" s="29">
        <v>702560</v>
      </c>
      <c r="B3330" s="26" t="s">
        <v>6615</v>
      </c>
      <c r="C3330" s="30" t="s">
        <v>5606</v>
      </c>
    </row>
    <row r="3331" spans="1:3" ht="14.25" customHeight="1" x14ac:dyDescent="0.2">
      <c r="A3331" s="29">
        <v>702561</v>
      </c>
      <c r="B3331" s="26" t="s">
        <v>6616</v>
      </c>
      <c r="C3331" s="30" t="s">
        <v>5606</v>
      </c>
    </row>
    <row r="3332" spans="1:3" ht="14.25" customHeight="1" x14ac:dyDescent="0.2">
      <c r="A3332" s="29">
        <v>702562</v>
      </c>
      <c r="B3332" s="26" t="s">
        <v>6617</v>
      </c>
      <c r="C3332" s="30" t="s">
        <v>5606</v>
      </c>
    </row>
    <row r="3333" spans="1:3" ht="14.25" customHeight="1" x14ac:dyDescent="0.2">
      <c r="A3333" s="29">
        <v>702563</v>
      </c>
      <c r="B3333" s="26" t="s">
        <v>6618</v>
      </c>
      <c r="C3333" s="30" t="s">
        <v>5606</v>
      </c>
    </row>
    <row r="3334" spans="1:3" ht="14.25" customHeight="1" x14ac:dyDescent="0.2">
      <c r="A3334" s="29">
        <v>702564</v>
      </c>
      <c r="B3334" s="26" t="s">
        <v>2353</v>
      </c>
      <c r="C3334" s="30" t="s">
        <v>5606</v>
      </c>
    </row>
    <row r="3335" spans="1:3" ht="14.25" customHeight="1" x14ac:dyDescent="0.2">
      <c r="A3335" s="29">
        <v>702569</v>
      </c>
      <c r="B3335" s="26" t="s">
        <v>2354</v>
      </c>
      <c r="C3335" s="30" t="s">
        <v>5606</v>
      </c>
    </row>
    <row r="3336" spans="1:3" ht="14.25" customHeight="1" x14ac:dyDescent="0.2">
      <c r="A3336" s="29">
        <v>702570</v>
      </c>
      <c r="B3336" s="26" t="s">
        <v>2355</v>
      </c>
      <c r="C3336" s="30" t="s">
        <v>5606</v>
      </c>
    </row>
    <row r="3337" spans="1:3" ht="14.25" customHeight="1" x14ac:dyDescent="0.2">
      <c r="A3337" s="29">
        <v>702571</v>
      </c>
      <c r="B3337" s="26" t="s">
        <v>2356</v>
      </c>
      <c r="C3337" s="30" t="s">
        <v>5606</v>
      </c>
    </row>
    <row r="3338" spans="1:3" ht="14.25" customHeight="1" x14ac:dyDescent="0.2">
      <c r="A3338" s="29">
        <v>702572</v>
      </c>
      <c r="B3338" s="26" t="s">
        <v>2357</v>
      </c>
      <c r="C3338" s="30" t="s">
        <v>5606</v>
      </c>
    </row>
    <row r="3339" spans="1:3" ht="14.25" customHeight="1" x14ac:dyDescent="0.2">
      <c r="A3339" s="29">
        <v>702573</v>
      </c>
      <c r="B3339" s="26" t="s">
        <v>2358</v>
      </c>
      <c r="C3339" s="30" t="s">
        <v>5606</v>
      </c>
    </row>
    <row r="3340" spans="1:3" ht="14.25" customHeight="1" x14ac:dyDescent="0.2">
      <c r="A3340" s="29">
        <v>702576</v>
      </c>
      <c r="B3340" s="26" t="s">
        <v>6619</v>
      </c>
      <c r="C3340" s="30" t="s">
        <v>5606</v>
      </c>
    </row>
    <row r="3341" spans="1:3" ht="14.25" customHeight="1" x14ac:dyDescent="0.2">
      <c r="A3341" s="29">
        <v>702577</v>
      </c>
      <c r="B3341" s="26" t="s">
        <v>6620</v>
      </c>
      <c r="C3341" s="30" t="s">
        <v>5606</v>
      </c>
    </row>
    <row r="3342" spans="1:3" ht="14.25" customHeight="1" x14ac:dyDescent="0.2">
      <c r="A3342" s="29">
        <v>702578</v>
      </c>
      <c r="B3342" s="26" t="s">
        <v>2359</v>
      </c>
      <c r="C3342" s="30" t="s">
        <v>5606</v>
      </c>
    </row>
    <row r="3343" spans="1:3" ht="14.25" customHeight="1" x14ac:dyDescent="0.2">
      <c r="A3343" s="29">
        <v>702579</v>
      </c>
      <c r="B3343" s="26" t="s">
        <v>2360</v>
      </c>
      <c r="C3343" s="30" t="s">
        <v>5606</v>
      </c>
    </row>
    <row r="3344" spans="1:3" ht="14.25" customHeight="1" x14ac:dyDescent="0.2">
      <c r="A3344" s="29">
        <v>702580</v>
      </c>
      <c r="B3344" s="26" t="s">
        <v>2361</v>
      </c>
      <c r="C3344" s="30" t="s">
        <v>5606</v>
      </c>
    </row>
    <row r="3345" spans="1:3" ht="14.25" customHeight="1" x14ac:dyDescent="0.2">
      <c r="A3345" s="29">
        <v>702589</v>
      </c>
      <c r="B3345" s="26" t="s">
        <v>6621</v>
      </c>
      <c r="C3345" s="30" t="s">
        <v>5606</v>
      </c>
    </row>
    <row r="3346" spans="1:3" ht="14.25" customHeight="1" x14ac:dyDescent="0.2">
      <c r="A3346" s="29">
        <v>702591</v>
      </c>
      <c r="B3346" s="26" t="s">
        <v>6622</v>
      </c>
      <c r="C3346" s="30" t="s">
        <v>5606</v>
      </c>
    </row>
    <row r="3347" spans="1:3" ht="14.25" customHeight="1" x14ac:dyDescent="0.2">
      <c r="A3347" s="29">
        <v>702610</v>
      </c>
      <c r="B3347" s="26" t="s">
        <v>2362</v>
      </c>
      <c r="C3347" s="30" t="s">
        <v>5606</v>
      </c>
    </row>
    <row r="3348" spans="1:3" ht="14.25" customHeight="1" x14ac:dyDescent="0.2">
      <c r="A3348" s="29">
        <v>702613</v>
      </c>
      <c r="B3348" s="26" t="s">
        <v>2363</v>
      </c>
      <c r="C3348" s="30" t="s">
        <v>5606</v>
      </c>
    </row>
    <row r="3349" spans="1:3" ht="14.25" customHeight="1" x14ac:dyDescent="0.2">
      <c r="A3349" s="29">
        <v>702640</v>
      </c>
      <c r="B3349" s="26" t="s">
        <v>6623</v>
      </c>
      <c r="C3349" s="30" t="s">
        <v>5606</v>
      </c>
    </row>
    <row r="3350" spans="1:3" ht="14.25" customHeight="1" x14ac:dyDescent="0.2">
      <c r="A3350" s="29">
        <v>702641</v>
      </c>
      <c r="B3350" s="26" t="s">
        <v>2364</v>
      </c>
      <c r="C3350" s="30" t="s">
        <v>5606</v>
      </c>
    </row>
    <row r="3351" spans="1:3" ht="14.25" customHeight="1" x14ac:dyDescent="0.2">
      <c r="A3351" s="29">
        <v>702643</v>
      </c>
      <c r="B3351" s="26" t="s">
        <v>6624</v>
      </c>
      <c r="C3351" s="30" t="s">
        <v>5606</v>
      </c>
    </row>
    <row r="3352" spans="1:3" ht="14.25" customHeight="1" x14ac:dyDescent="0.2">
      <c r="A3352" s="29">
        <v>702645</v>
      </c>
      <c r="B3352" s="26" t="s">
        <v>6625</v>
      </c>
      <c r="C3352" s="30" t="s">
        <v>5606</v>
      </c>
    </row>
    <row r="3353" spans="1:3" ht="14.25" customHeight="1" x14ac:dyDescent="0.2">
      <c r="A3353" s="29">
        <v>702646</v>
      </c>
      <c r="B3353" s="26" t="s">
        <v>2365</v>
      </c>
      <c r="C3353" s="30" t="s">
        <v>5606</v>
      </c>
    </row>
    <row r="3354" spans="1:3" ht="14.25" customHeight="1" x14ac:dyDescent="0.2">
      <c r="A3354" s="29">
        <v>702658</v>
      </c>
      <c r="B3354" s="26" t="s">
        <v>6626</v>
      </c>
      <c r="C3354" s="30" t="s">
        <v>5606</v>
      </c>
    </row>
    <row r="3355" spans="1:3" ht="14.25" customHeight="1" x14ac:dyDescent="0.2">
      <c r="A3355" s="29">
        <v>702662</v>
      </c>
      <c r="B3355" s="26" t="s">
        <v>6627</v>
      </c>
      <c r="C3355" s="30" t="s">
        <v>5606</v>
      </c>
    </row>
    <row r="3356" spans="1:3" ht="14.25" customHeight="1" x14ac:dyDescent="0.2">
      <c r="A3356" s="29">
        <v>702670</v>
      </c>
      <c r="B3356" s="26" t="s">
        <v>2367</v>
      </c>
      <c r="C3356" s="30" t="s">
        <v>5606</v>
      </c>
    </row>
    <row r="3357" spans="1:3" ht="14.25" customHeight="1" x14ac:dyDescent="0.2">
      <c r="A3357" s="29">
        <v>702672</v>
      </c>
      <c r="B3357" s="26" t="s">
        <v>6628</v>
      </c>
      <c r="C3357" s="30" t="s">
        <v>5606</v>
      </c>
    </row>
    <row r="3358" spans="1:3" ht="14.25" customHeight="1" x14ac:dyDescent="0.2">
      <c r="A3358" s="29">
        <v>702676</v>
      </c>
      <c r="B3358" s="26" t="s">
        <v>6629</v>
      </c>
      <c r="C3358" s="30" t="s">
        <v>5606</v>
      </c>
    </row>
    <row r="3359" spans="1:3" ht="14.25" customHeight="1" x14ac:dyDescent="0.2">
      <c r="A3359" s="29">
        <v>702677</v>
      </c>
      <c r="B3359" s="26" t="s">
        <v>6630</v>
      </c>
      <c r="C3359" s="30" t="s">
        <v>5606</v>
      </c>
    </row>
    <row r="3360" spans="1:3" ht="14.25" customHeight="1" x14ac:dyDescent="0.2">
      <c r="A3360" s="29">
        <v>702680</v>
      </c>
      <c r="B3360" s="26" t="s">
        <v>6631</v>
      </c>
      <c r="C3360" s="30" t="s">
        <v>5606</v>
      </c>
    </row>
    <row r="3361" spans="1:3" ht="14.25" customHeight="1" x14ac:dyDescent="0.2">
      <c r="A3361" s="29">
        <v>702683</v>
      </c>
      <c r="B3361" s="26" t="s">
        <v>2371</v>
      </c>
      <c r="C3361" s="30" t="s">
        <v>5606</v>
      </c>
    </row>
    <row r="3362" spans="1:3" ht="14.25" customHeight="1" x14ac:dyDescent="0.2">
      <c r="A3362" s="29">
        <v>702693</v>
      </c>
      <c r="B3362" s="26" t="s">
        <v>6632</v>
      </c>
      <c r="C3362" s="30" t="s">
        <v>5606</v>
      </c>
    </row>
    <row r="3363" spans="1:3" ht="14.25" customHeight="1" x14ac:dyDescent="0.2">
      <c r="A3363" s="29">
        <v>702694</v>
      </c>
      <c r="B3363" s="26" t="s">
        <v>6633</v>
      </c>
      <c r="C3363" s="30" t="s">
        <v>5606</v>
      </c>
    </row>
    <row r="3364" spans="1:3" ht="14.25" customHeight="1" x14ac:dyDescent="0.2">
      <c r="A3364" s="29">
        <v>702700</v>
      </c>
      <c r="B3364" s="26" t="s">
        <v>6634</v>
      </c>
      <c r="C3364" s="30" t="s">
        <v>5606</v>
      </c>
    </row>
    <row r="3365" spans="1:3" ht="14.25" customHeight="1" x14ac:dyDescent="0.2">
      <c r="A3365" s="29">
        <v>702701</v>
      </c>
      <c r="B3365" s="26" t="s">
        <v>6635</v>
      </c>
      <c r="C3365" s="30" t="s">
        <v>5606</v>
      </c>
    </row>
    <row r="3366" spans="1:3" ht="14.25" customHeight="1" x14ac:dyDescent="0.2">
      <c r="A3366" s="29">
        <v>702702</v>
      </c>
      <c r="B3366" s="26" t="s">
        <v>6636</v>
      </c>
      <c r="C3366" s="30" t="s">
        <v>5606</v>
      </c>
    </row>
    <row r="3367" spans="1:3" ht="14.25" customHeight="1" x14ac:dyDescent="0.2">
      <c r="A3367" s="29">
        <v>702705</v>
      </c>
      <c r="B3367" s="26" t="s">
        <v>6637</v>
      </c>
      <c r="C3367" s="30" t="s">
        <v>5606</v>
      </c>
    </row>
    <row r="3368" spans="1:3" ht="14.25" customHeight="1" x14ac:dyDescent="0.2">
      <c r="A3368" s="29">
        <v>702707</v>
      </c>
      <c r="B3368" s="26" t="s">
        <v>6638</v>
      </c>
      <c r="C3368" s="30" t="s">
        <v>5606</v>
      </c>
    </row>
    <row r="3369" spans="1:3" ht="14.25" customHeight="1" x14ac:dyDescent="0.2">
      <c r="A3369" s="29">
        <v>702709</v>
      </c>
      <c r="B3369" s="26" t="s">
        <v>6639</v>
      </c>
      <c r="C3369" s="30" t="s">
        <v>5606</v>
      </c>
    </row>
    <row r="3370" spans="1:3" ht="14.25" customHeight="1" x14ac:dyDescent="0.2">
      <c r="A3370" s="29">
        <v>702710</v>
      </c>
      <c r="B3370" s="26" t="s">
        <v>6640</v>
      </c>
      <c r="C3370" s="30" t="s">
        <v>5606</v>
      </c>
    </row>
    <row r="3371" spans="1:3" ht="14.25" customHeight="1" x14ac:dyDescent="0.2">
      <c r="A3371" s="29">
        <v>702718</v>
      </c>
      <c r="B3371" s="26" t="s">
        <v>6641</v>
      </c>
      <c r="C3371" s="30" t="s">
        <v>5606</v>
      </c>
    </row>
    <row r="3372" spans="1:3" ht="14.25" customHeight="1" x14ac:dyDescent="0.2">
      <c r="A3372" s="29">
        <v>702721</v>
      </c>
      <c r="B3372" s="26" t="s">
        <v>6642</v>
      </c>
      <c r="C3372" s="30" t="s">
        <v>5606</v>
      </c>
    </row>
    <row r="3373" spans="1:3" ht="14.25" customHeight="1" x14ac:dyDescent="0.2">
      <c r="A3373" s="29">
        <v>702723</v>
      </c>
      <c r="B3373" s="26" t="s">
        <v>6643</v>
      </c>
      <c r="C3373" s="30" t="s">
        <v>5606</v>
      </c>
    </row>
    <row r="3374" spans="1:3" ht="14.25" customHeight="1" x14ac:dyDescent="0.2">
      <c r="A3374" s="29">
        <v>702740</v>
      </c>
      <c r="B3374" s="26" t="s">
        <v>2372</v>
      </c>
      <c r="C3374" s="30" t="s">
        <v>5606</v>
      </c>
    </row>
    <row r="3375" spans="1:3" ht="14.25" customHeight="1" x14ac:dyDescent="0.2">
      <c r="A3375" s="29">
        <v>702741</v>
      </c>
      <c r="B3375" s="26" t="s">
        <v>6644</v>
      </c>
      <c r="C3375" s="30" t="s">
        <v>5606</v>
      </c>
    </row>
    <row r="3376" spans="1:3" ht="14.25" customHeight="1" x14ac:dyDescent="0.2">
      <c r="A3376" s="29">
        <v>702745</v>
      </c>
      <c r="B3376" s="26" t="s">
        <v>6645</v>
      </c>
      <c r="C3376" s="30" t="s">
        <v>5606</v>
      </c>
    </row>
    <row r="3377" spans="1:3" ht="14.25" customHeight="1" x14ac:dyDescent="0.2">
      <c r="A3377" s="29">
        <v>702746</v>
      </c>
      <c r="B3377" s="26" t="s">
        <v>6646</v>
      </c>
      <c r="C3377" s="30" t="s">
        <v>5606</v>
      </c>
    </row>
    <row r="3378" spans="1:3" ht="14.25" customHeight="1" x14ac:dyDescent="0.2">
      <c r="A3378" s="29">
        <v>702747</v>
      </c>
      <c r="B3378" s="26" t="s">
        <v>6647</v>
      </c>
      <c r="C3378" s="30" t="s">
        <v>5606</v>
      </c>
    </row>
    <row r="3379" spans="1:3" ht="14.25" customHeight="1" x14ac:dyDescent="0.2">
      <c r="A3379" s="29">
        <v>702748</v>
      </c>
      <c r="B3379" s="26" t="s">
        <v>6648</v>
      </c>
      <c r="C3379" s="30" t="s">
        <v>5606</v>
      </c>
    </row>
    <row r="3380" spans="1:3" ht="14.25" customHeight="1" x14ac:dyDescent="0.2">
      <c r="A3380" s="29">
        <v>702749</v>
      </c>
      <c r="B3380" s="26" t="s">
        <v>6649</v>
      </c>
      <c r="C3380" s="30" t="s">
        <v>5606</v>
      </c>
    </row>
    <row r="3381" spans="1:3" ht="14.25" customHeight="1" x14ac:dyDescent="0.2">
      <c r="A3381" s="29">
        <v>702750</v>
      </c>
      <c r="B3381" s="26" t="s">
        <v>6650</v>
      </c>
      <c r="C3381" s="30" t="s">
        <v>5606</v>
      </c>
    </row>
    <row r="3382" spans="1:3" ht="14.25" customHeight="1" x14ac:dyDescent="0.2">
      <c r="A3382" s="29">
        <v>702751</v>
      </c>
      <c r="B3382" s="26" t="s">
        <v>2373</v>
      </c>
      <c r="C3382" s="30" t="s">
        <v>5606</v>
      </c>
    </row>
    <row r="3383" spans="1:3" ht="14.25" customHeight="1" x14ac:dyDescent="0.2">
      <c r="A3383" s="29">
        <v>702752</v>
      </c>
      <c r="B3383" s="26" t="s">
        <v>2374</v>
      </c>
      <c r="C3383" s="30" t="s">
        <v>5606</v>
      </c>
    </row>
    <row r="3384" spans="1:3" ht="14.25" customHeight="1" x14ac:dyDescent="0.2">
      <c r="A3384" s="29">
        <v>702755</v>
      </c>
      <c r="B3384" s="26" t="s">
        <v>6651</v>
      </c>
      <c r="C3384" s="30" t="s">
        <v>5606</v>
      </c>
    </row>
    <row r="3385" spans="1:3" ht="14.25" customHeight="1" x14ac:dyDescent="0.2">
      <c r="A3385" s="29">
        <v>702756</v>
      </c>
      <c r="B3385" s="26" t="s">
        <v>6652</v>
      </c>
      <c r="C3385" s="30" t="s">
        <v>5606</v>
      </c>
    </row>
    <row r="3386" spans="1:3" ht="14.25" customHeight="1" x14ac:dyDescent="0.2">
      <c r="A3386" s="29">
        <v>702765</v>
      </c>
      <c r="B3386" s="26" t="s">
        <v>6653</v>
      </c>
      <c r="C3386" s="30" t="s">
        <v>5606</v>
      </c>
    </row>
    <row r="3387" spans="1:3" ht="14.25" customHeight="1" x14ac:dyDescent="0.2">
      <c r="A3387" s="29">
        <v>702768</v>
      </c>
      <c r="B3387" s="26" t="s">
        <v>6654</v>
      </c>
      <c r="C3387" s="30" t="s">
        <v>5606</v>
      </c>
    </row>
    <row r="3388" spans="1:3" ht="14.25" customHeight="1" x14ac:dyDescent="0.2">
      <c r="A3388" s="29">
        <v>702769</v>
      </c>
      <c r="B3388" s="26" t="s">
        <v>2375</v>
      </c>
      <c r="C3388" s="30" t="s">
        <v>5606</v>
      </c>
    </row>
    <row r="3389" spans="1:3" ht="14.25" customHeight="1" x14ac:dyDescent="0.2">
      <c r="A3389" s="29">
        <v>702770</v>
      </c>
      <c r="B3389" s="26" t="s">
        <v>6655</v>
      </c>
      <c r="C3389" s="30" t="s">
        <v>5606</v>
      </c>
    </row>
    <row r="3390" spans="1:3" ht="14.25" customHeight="1" x14ac:dyDescent="0.2">
      <c r="A3390" s="29">
        <v>702771</v>
      </c>
      <c r="B3390" s="26" t="s">
        <v>2376</v>
      </c>
      <c r="C3390" s="30" t="s">
        <v>5606</v>
      </c>
    </row>
    <row r="3391" spans="1:3" ht="14.25" customHeight="1" x14ac:dyDescent="0.2">
      <c r="A3391" s="29">
        <v>702772</v>
      </c>
      <c r="B3391" s="26" t="s">
        <v>2377</v>
      </c>
      <c r="C3391" s="30" t="s">
        <v>5606</v>
      </c>
    </row>
    <row r="3392" spans="1:3" ht="14.25" customHeight="1" x14ac:dyDescent="0.2">
      <c r="A3392" s="29">
        <v>702773</v>
      </c>
      <c r="B3392" s="26" t="s">
        <v>6656</v>
      </c>
      <c r="C3392" s="30" t="s">
        <v>5606</v>
      </c>
    </row>
    <row r="3393" spans="1:3" ht="14.25" customHeight="1" x14ac:dyDescent="0.2">
      <c r="A3393" s="29">
        <v>702774</v>
      </c>
      <c r="B3393" s="26" t="s">
        <v>2332</v>
      </c>
      <c r="C3393" s="30" t="s">
        <v>5527</v>
      </c>
    </row>
    <row r="3394" spans="1:3" ht="14.25" customHeight="1" x14ac:dyDescent="0.2">
      <c r="A3394" s="29">
        <v>702791</v>
      </c>
      <c r="B3394" s="26" t="s">
        <v>6657</v>
      </c>
      <c r="C3394" s="30" t="s">
        <v>5621</v>
      </c>
    </row>
    <row r="3395" spans="1:3" ht="14.25" customHeight="1" x14ac:dyDescent="0.2">
      <c r="A3395" s="29">
        <v>702792</v>
      </c>
      <c r="B3395" s="26" t="s">
        <v>6658</v>
      </c>
      <c r="C3395" s="30" t="s">
        <v>5621</v>
      </c>
    </row>
    <row r="3396" spans="1:3" ht="14.25" customHeight="1" x14ac:dyDescent="0.2">
      <c r="A3396" s="29">
        <v>702794</v>
      </c>
      <c r="B3396" s="26" t="s">
        <v>2378</v>
      </c>
      <c r="C3396" s="30" t="s">
        <v>134</v>
      </c>
    </row>
    <row r="3397" spans="1:3" ht="14.25" customHeight="1" x14ac:dyDescent="0.2">
      <c r="A3397" s="29">
        <v>702795</v>
      </c>
      <c r="B3397" s="26" t="s">
        <v>6659</v>
      </c>
      <c r="C3397" s="30" t="s">
        <v>5621</v>
      </c>
    </row>
    <row r="3398" spans="1:3" ht="14.25" customHeight="1" x14ac:dyDescent="0.2">
      <c r="A3398" s="29">
        <v>702796</v>
      </c>
      <c r="B3398" s="26" t="s">
        <v>6660</v>
      </c>
      <c r="C3398" s="30" t="s">
        <v>5606</v>
      </c>
    </row>
    <row r="3399" spans="1:3" ht="14.25" customHeight="1" x14ac:dyDescent="0.2">
      <c r="A3399" s="29">
        <v>702797</v>
      </c>
      <c r="B3399" s="26" t="s">
        <v>6661</v>
      </c>
      <c r="C3399" s="30" t="s">
        <v>5606</v>
      </c>
    </row>
    <row r="3400" spans="1:3" ht="14.25" customHeight="1" x14ac:dyDescent="0.2">
      <c r="A3400" s="29">
        <v>702798</v>
      </c>
      <c r="B3400" s="26" t="s">
        <v>2379</v>
      </c>
      <c r="C3400" s="30" t="s">
        <v>5606</v>
      </c>
    </row>
    <row r="3401" spans="1:3" ht="14.25" customHeight="1" x14ac:dyDescent="0.2">
      <c r="A3401" s="29">
        <v>702799</v>
      </c>
      <c r="B3401" s="26" t="s">
        <v>2380</v>
      </c>
      <c r="C3401" s="30" t="s">
        <v>5621</v>
      </c>
    </row>
    <row r="3402" spans="1:3" ht="14.25" customHeight="1" x14ac:dyDescent="0.2">
      <c r="A3402" s="29">
        <v>702801</v>
      </c>
      <c r="B3402" s="26" t="s">
        <v>2382</v>
      </c>
      <c r="C3402" s="30" t="s">
        <v>5606</v>
      </c>
    </row>
    <row r="3403" spans="1:3" ht="14.25" customHeight="1" x14ac:dyDescent="0.2">
      <c r="A3403" s="29">
        <v>702809</v>
      </c>
      <c r="B3403" s="26" t="s">
        <v>6662</v>
      </c>
      <c r="C3403" s="30" t="s">
        <v>5527</v>
      </c>
    </row>
    <row r="3404" spans="1:3" ht="14.25" customHeight="1" x14ac:dyDescent="0.2">
      <c r="A3404" s="29">
        <v>702810</v>
      </c>
      <c r="B3404" s="26" t="s">
        <v>2383</v>
      </c>
      <c r="C3404" s="30" t="s">
        <v>5606</v>
      </c>
    </row>
    <row r="3405" spans="1:3" ht="14.25" customHeight="1" x14ac:dyDescent="0.2">
      <c r="A3405" s="29">
        <v>702811</v>
      </c>
      <c r="B3405" s="26" t="s">
        <v>6663</v>
      </c>
      <c r="C3405" s="30" t="s">
        <v>5606</v>
      </c>
    </row>
    <row r="3406" spans="1:3" ht="14.25" customHeight="1" x14ac:dyDescent="0.2">
      <c r="A3406" s="29">
        <v>702812</v>
      </c>
      <c r="B3406" s="26" t="s">
        <v>2384</v>
      </c>
      <c r="C3406" s="30" t="s">
        <v>5606</v>
      </c>
    </row>
    <row r="3407" spans="1:3" ht="14.25" customHeight="1" x14ac:dyDescent="0.2">
      <c r="A3407" s="29">
        <v>702813</v>
      </c>
      <c r="B3407" s="26" t="s">
        <v>2385</v>
      </c>
      <c r="C3407" s="30" t="s">
        <v>5606</v>
      </c>
    </row>
    <row r="3408" spans="1:3" ht="14.25" customHeight="1" x14ac:dyDescent="0.2">
      <c r="A3408" s="29">
        <v>702814</v>
      </c>
      <c r="B3408" s="26" t="s">
        <v>6664</v>
      </c>
      <c r="C3408" s="30" t="s">
        <v>5527</v>
      </c>
    </row>
    <row r="3409" spans="1:3" ht="14.25" customHeight="1" x14ac:dyDescent="0.2">
      <c r="A3409" s="29">
        <v>702815</v>
      </c>
      <c r="B3409" s="26" t="s">
        <v>2386</v>
      </c>
      <c r="C3409" s="30" t="s">
        <v>5606</v>
      </c>
    </row>
    <row r="3410" spans="1:3" ht="14.25" customHeight="1" x14ac:dyDescent="0.2">
      <c r="A3410" s="29">
        <v>702816</v>
      </c>
      <c r="B3410" s="26" t="s">
        <v>2387</v>
      </c>
      <c r="C3410" s="30" t="s">
        <v>5606</v>
      </c>
    </row>
    <row r="3411" spans="1:3" ht="14.25" customHeight="1" x14ac:dyDescent="0.2">
      <c r="A3411" s="29">
        <v>702817</v>
      </c>
      <c r="B3411" s="26" t="s">
        <v>2388</v>
      </c>
      <c r="C3411" s="30" t="s">
        <v>5606</v>
      </c>
    </row>
    <row r="3412" spans="1:3" ht="14.25" customHeight="1" x14ac:dyDescent="0.2">
      <c r="A3412" s="29">
        <v>702818</v>
      </c>
      <c r="B3412" s="26" t="s">
        <v>2389</v>
      </c>
      <c r="C3412" s="30" t="s">
        <v>5606</v>
      </c>
    </row>
    <row r="3413" spans="1:3" ht="14.25" customHeight="1" x14ac:dyDescent="0.2">
      <c r="A3413" s="29">
        <v>702819</v>
      </c>
      <c r="B3413" s="26" t="s">
        <v>2390</v>
      </c>
      <c r="C3413" s="30" t="s">
        <v>5606</v>
      </c>
    </row>
    <row r="3414" spans="1:3" ht="14.25" customHeight="1" x14ac:dyDescent="0.2">
      <c r="A3414" s="29">
        <v>702820</v>
      </c>
      <c r="B3414" s="26" t="s">
        <v>2391</v>
      </c>
      <c r="C3414" s="30" t="s">
        <v>5606</v>
      </c>
    </row>
    <row r="3415" spans="1:3" ht="14.25" customHeight="1" x14ac:dyDescent="0.2">
      <c r="A3415" s="29">
        <v>702821</v>
      </c>
      <c r="B3415" s="26" t="s">
        <v>2392</v>
      </c>
      <c r="C3415" s="30" t="s">
        <v>5606</v>
      </c>
    </row>
    <row r="3416" spans="1:3" ht="14.25" customHeight="1" x14ac:dyDescent="0.2">
      <c r="A3416" s="29">
        <v>702824</v>
      </c>
      <c r="B3416" s="26" t="s">
        <v>6665</v>
      </c>
      <c r="C3416" s="30" t="s">
        <v>5606</v>
      </c>
    </row>
    <row r="3417" spans="1:3" ht="14.25" customHeight="1" x14ac:dyDescent="0.2">
      <c r="A3417" s="29">
        <v>702826</v>
      </c>
      <c r="B3417" s="26" t="s">
        <v>2393</v>
      </c>
      <c r="C3417" s="30" t="s">
        <v>5606</v>
      </c>
    </row>
    <row r="3418" spans="1:3" ht="14.25" customHeight="1" x14ac:dyDescent="0.2">
      <c r="A3418" s="29">
        <v>702827</v>
      </c>
      <c r="B3418" s="26" t="s">
        <v>2394</v>
      </c>
      <c r="C3418" s="30" t="s">
        <v>5606</v>
      </c>
    </row>
    <row r="3419" spans="1:3" ht="14.25" customHeight="1" x14ac:dyDescent="0.2">
      <c r="A3419" s="29">
        <v>702828</v>
      </c>
      <c r="B3419" s="26" t="s">
        <v>2395</v>
      </c>
      <c r="C3419" s="30" t="s">
        <v>5606</v>
      </c>
    </row>
    <row r="3420" spans="1:3" ht="14.25" customHeight="1" x14ac:dyDescent="0.2">
      <c r="A3420" s="29">
        <v>702829</v>
      </c>
      <c r="B3420" s="26" t="s">
        <v>2396</v>
      </c>
      <c r="C3420" s="30" t="s">
        <v>5606</v>
      </c>
    </row>
    <row r="3421" spans="1:3" ht="14.25" customHeight="1" x14ac:dyDescent="0.2">
      <c r="A3421" s="29">
        <v>702831</v>
      </c>
      <c r="B3421" s="26" t="s">
        <v>6666</v>
      </c>
      <c r="C3421" s="30" t="s">
        <v>5527</v>
      </c>
    </row>
    <row r="3422" spans="1:3" ht="14.25" customHeight="1" x14ac:dyDescent="0.2">
      <c r="A3422" s="29">
        <v>702832</v>
      </c>
      <c r="B3422" s="26" t="s">
        <v>6667</v>
      </c>
      <c r="C3422" s="30" t="s">
        <v>5527</v>
      </c>
    </row>
    <row r="3423" spans="1:3" ht="14.25" customHeight="1" x14ac:dyDescent="0.2">
      <c r="A3423" s="29">
        <v>702834</v>
      </c>
      <c r="B3423" s="26" t="s">
        <v>6668</v>
      </c>
      <c r="C3423" s="30" t="s">
        <v>5527</v>
      </c>
    </row>
    <row r="3424" spans="1:3" ht="14.25" customHeight="1" x14ac:dyDescent="0.2">
      <c r="A3424" s="29">
        <v>702835</v>
      </c>
      <c r="B3424" s="26" t="s">
        <v>6669</v>
      </c>
      <c r="C3424" s="30" t="s">
        <v>5527</v>
      </c>
    </row>
    <row r="3425" spans="1:3" ht="14.25" customHeight="1" x14ac:dyDescent="0.2">
      <c r="A3425" s="29">
        <v>702836</v>
      </c>
      <c r="B3425" s="26" t="s">
        <v>6670</v>
      </c>
      <c r="C3425" s="30" t="s">
        <v>5527</v>
      </c>
    </row>
    <row r="3426" spans="1:3" ht="14.25" customHeight="1" x14ac:dyDescent="0.2">
      <c r="A3426" s="29">
        <v>702837</v>
      </c>
      <c r="B3426" s="26" t="s">
        <v>6671</v>
      </c>
      <c r="C3426" s="30" t="s">
        <v>5527</v>
      </c>
    </row>
    <row r="3427" spans="1:3" ht="14.25" customHeight="1" x14ac:dyDescent="0.2">
      <c r="A3427" s="29">
        <v>702838</v>
      </c>
      <c r="B3427" s="26" t="s">
        <v>6672</v>
      </c>
      <c r="C3427" s="30" t="s">
        <v>5527</v>
      </c>
    </row>
    <row r="3428" spans="1:3" ht="14.25" customHeight="1" x14ac:dyDescent="0.2">
      <c r="A3428" s="29">
        <v>702839</v>
      </c>
      <c r="B3428" s="26" t="s">
        <v>6673</v>
      </c>
      <c r="C3428" s="30" t="s">
        <v>5527</v>
      </c>
    </row>
    <row r="3429" spans="1:3" ht="14.25" customHeight="1" x14ac:dyDescent="0.2">
      <c r="A3429" s="29">
        <v>702840</v>
      </c>
      <c r="B3429" s="26" t="s">
        <v>6674</v>
      </c>
      <c r="C3429" s="30" t="s">
        <v>5606</v>
      </c>
    </row>
    <row r="3430" spans="1:3" ht="14.25" customHeight="1" x14ac:dyDescent="0.2">
      <c r="A3430" s="29">
        <v>702841</v>
      </c>
      <c r="B3430" s="26" t="s">
        <v>6675</v>
      </c>
      <c r="C3430" s="30" t="s">
        <v>5527</v>
      </c>
    </row>
    <row r="3431" spans="1:3" ht="14.25" customHeight="1" x14ac:dyDescent="0.2">
      <c r="A3431" s="29">
        <v>702842</v>
      </c>
      <c r="B3431" s="26" t="s">
        <v>6676</v>
      </c>
      <c r="C3431" s="30" t="s">
        <v>5527</v>
      </c>
    </row>
    <row r="3432" spans="1:3" ht="14.25" customHeight="1" x14ac:dyDescent="0.2">
      <c r="A3432" s="29">
        <v>702843</v>
      </c>
      <c r="B3432" s="26" t="s">
        <v>6677</v>
      </c>
      <c r="C3432" s="30" t="s">
        <v>5527</v>
      </c>
    </row>
    <row r="3433" spans="1:3" ht="14.25" customHeight="1" x14ac:dyDescent="0.2">
      <c r="A3433" s="29">
        <v>702844</v>
      </c>
      <c r="B3433" s="26" t="s">
        <v>6678</v>
      </c>
      <c r="C3433" s="30" t="s">
        <v>5527</v>
      </c>
    </row>
    <row r="3434" spans="1:3" ht="14.25" customHeight="1" x14ac:dyDescent="0.2">
      <c r="A3434" s="29">
        <v>702845</v>
      </c>
      <c r="B3434" s="26" t="s">
        <v>6679</v>
      </c>
      <c r="C3434" s="30" t="s">
        <v>5527</v>
      </c>
    </row>
    <row r="3435" spans="1:3" ht="14.25" customHeight="1" x14ac:dyDescent="0.2">
      <c r="A3435" s="29">
        <v>702846</v>
      </c>
      <c r="B3435" s="26" t="s">
        <v>6680</v>
      </c>
      <c r="C3435" s="30" t="s">
        <v>5527</v>
      </c>
    </row>
    <row r="3436" spans="1:3" ht="14.25" customHeight="1" x14ac:dyDescent="0.2">
      <c r="A3436" s="29">
        <v>702847</v>
      </c>
      <c r="B3436" s="26" t="s">
        <v>6681</v>
      </c>
      <c r="C3436" s="30" t="s">
        <v>5527</v>
      </c>
    </row>
    <row r="3437" spans="1:3" ht="14.25" customHeight="1" x14ac:dyDescent="0.2">
      <c r="A3437" s="29">
        <v>702848</v>
      </c>
      <c r="B3437" s="26" t="s">
        <v>6682</v>
      </c>
      <c r="C3437" s="30" t="s">
        <v>5527</v>
      </c>
    </row>
    <row r="3438" spans="1:3" ht="14.25" customHeight="1" x14ac:dyDescent="0.2">
      <c r="A3438" s="29">
        <v>702849</v>
      </c>
      <c r="B3438" s="26" t="s">
        <v>6683</v>
      </c>
      <c r="C3438" s="30" t="s">
        <v>5527</v>
      </c>
    </row>
    <row r="3439" spans="1:3" ht="14.25" customHeight="1" x14ac:dyDescent="0.2">
      <c r="A3439" s="29">
        <v>702851</v>
      </c>
      <c r="B3439" s="26" t="s">
        <v>6684</v>
      </c>
      <c r="C3439" s="30" t="s">
        <v>5527</v>
      </c>
    </row>
    <row r="3440" spans="1:3" ht="14.25" customHeight="1" x14ac:dyDescent="0.2">
      <c r="A3440" s="29">
        <v>702852</v>
      </c>
      <c r="B3440" s="26" t="s">
        <v>6685</v>
      </c>
      <c r="C3440" s="30" t="s">
        <v>5527</v>
      </c>
    </row>
    <row r="3441" spans="1:3" ht="14.25" customHeight="1" x14ac:dyDescent="0.2">
      <c r="A3441" s="29">
        <v>702853</v>
      </c>
      <c r="B3441" s="26" t="s">
        <v>6686</v>
      </c>
      <c r="C3441" s="30" t="s">
        <v>5527</v>
      </c>
    </row>
    <row r="3442" spans="1:3" ht="14.25" customHeight="1" x14ac:dyDescent="0.2">
      <c r="A3442" s="29">
        <v>702854</v>
      </c>
      <c r="B3442" s="26" t="s">
        <v>6687</v>
      </c>
      <c r="C3442" s="30" t="s">
        <v>5527</v>
      </c>
    </row>
    <row r="3443" spans="1:3" ht="14.25" customHeight="1" x14ac:dyDescent="0.2">
      <c r="A3443" s="29">
        <v>702855</v>
      </c>
      <c r="B3443" s="26" t="s">
        <v>6688</v>
      </c>
      <c r="C3443" s="30" t="s">
        <v>5527</v>
      </c>
    </row>
    <row r="3444" spans="1:3" ht="14.25" customHeight="1" x14ac:dyDescent="0.2">
      <c r="A3444" s="29">
        <v>702856</v>
      </c>
      <c r="B3444" s="26" t="s">
        <v>6689</v>
      </c>
      <c r="C3444" s="30" t="s">
        <v>5527</v>
      </c>
    </row>
    <row r="3445" spans="1:3" ht="14.25" customHeight="1" x14ac:dyDescent="0.2">
      <c r="A3445" s="29">
        <v>702857</v>
      </c>
      <c r="B3445" s="26" t="s">
        <v>6690</v>
      </c>
      <c r="C3445" s="30" t="s">
        <v>5527</v>
      </c>
    </row>
    <row r="3446" spans="1:3" ht="14.25" customHeight="1" x14ac:dyDescent="0.2">
      <c r="A3446" s="29">
        <v>702860</v>
      </c>
      <c r="B3446" s="26" t="s">
        <v>6691</v>
      </c>
      <c r="C3446" s="30" t="s">
        <v>5527</v>
      </c>
    </row>
    <row r="3447" spans="1:3" ht="14.25" customHeight="1" x14ac:dyDescent="0.2">
      <c r="A3447" s="29">
        <v>702861</v>
      </c>
      <c r="B3447" s="26" t="s">
        <v>6692</v>
      </c>
      <c r="C3447" s="30" t="s">
        <v>5527</v>
      </c>
    </row>
    <row r="3448" spans="1:3" ht="14.25" customHeight="1" x14ac:dyDescent="0.2">
      <c r="A3448" s="29">
        <v>702863</v>
      </c>
      <c r="B3448" s="26" t="s">
        <v>6693</v>
      </c>
      <c r="C3448" s="30" t="s">
        <v>5527</v>
      </c>
    </row>
    <row r="3449" spans="1:3" ht="14.25" customHeight="1" x14ac:dyDescent="0.2">
      <c r="A3449" s="29">
        <v>702871</v>
      </c>
      <c r="B3449" s="26" t="s">
        <v>2397</v>
      </c>
      <c r="C3449" s="30" t="s">
        <v>5621</v>
      </c>
    </row>
    <row r="3450" spans="1:3" ht="14.25" customHeight="1" x14ac:dyDescent="0.2">
      <c r="A3450" s="29">
        <v>702872</v>
      </c>
      <c r="B3450" s="26" t="s">
        <v>2398</v>
      </c>
      <c r="C3450" s="30" t="s">
        <v>5621</v>
      </c>
    </row>
    <row r="3451" spans="1:3" ht="14.25" customHeight="1" x14ac:dyDescent="0.2">
      <c r="A3451" s="29">
        <v>702873</v>
      </c>
      <c r="B3451" s="26" t="s">
        <v>2399</v>
      </c>
      <c r="C3451" s="30" t="s">
        <v>5621</v>
      </c>
    </row>
    <row r="3452" spans="1:3" ht="14.25" customHeight="1" x14ac:dyDescent="0.2">
      <c r="A3452" s="29">
        <v>702874</v>
      </c>
      <c r="B3452" s="26" t="s">
        <v>2400</v>
      </c>
      <c r="C3452" s="30" t="s">
        <v>5621</v>
      </c>
    </row>
    <row r="3453" spans="1:3" ht="14.25" customHeight="1" x14ac:dyDescent="0.2">
      <c r="A3453" s="29">
        <v>702875</v>
      </c>
      <c r="B3453" s="26" t="s">
        <v>2401</v>
      </c>
      <c r="C3453" s="30" t="s">
        <v>5621</v>
      </c>
    </row>
    <row r="3454" spans="1:3" ht="14.25" customHeight="1" x14ac:dyDescent="0.2">
      <c r="A3454" s="29">
        <v>702876</v>
      </c>
      <c r="B3454" s="26" t="s">
        <v>2402</v>
      </c>
      <c r="C3454" s="30" t="s">
        <v>5621</v>
      </c>
    </row>
    <row r="3455" spans="1:3" ht="14.25" customHeight="1" x14ac:dyDescent="0.2">
      <c r="A3455" s="29">
        <v>702880</v>
      </c>
      <c r="B3455" s="26" t="s">
        <v>6694</v>
      </c>
      <c r="C3455" s="30" t="s">
        <v>5527</v>
      </c>
    </row>
    <row r="3456" spans="1:3" ht="14.25" customHeight="1" x14ac:dyDescent="0.2">
      <c r="A3456" s="29">
        <v>702881</v>
      </c>
      <c r="B3456" s="26" t="s">
        <v>6695</v>
      </c>
      <c r="C3456" s="30" t="s">
        <v>5527</v>
      </c>
    </row>
    <row r="3457" spans="1:3" ht="14.25" customHeight="1" x14ac:dyDescent="0.2">
      <c r="A3457" s="29">
        <v>702883</v>
      </c>
      <c r="B3457" s="26" t="s">
        <v>6696</v>
      </c>
      <c r="C3457" s="30" t="s">
        <v>5527</v>
      </c>
    </row>
    <row r="3458" spans="1:3" ht="14.25" customHeight="1" x14ac:dyDescent="0.2">
      <c r="A3458" s="29">
        <v>702887</v>
      </c>
      <c r="B3458" s="26" t="s">
        <v>2331</v>
      </c>
      <c r="C3458" s="30" t="s">
        <v>5527</v>
      </c>
    </row>
    <row r="3459" spans="1:3" ht="14.25" customHeight="1" x14ac:dyDescent="0.2">
      <c r="A3459" s="29">
        <v>702888</v>
      </c>
      <c r="B3459" s="26" t="s">
        <v>2403</v>
      </c>
      <c r="C3459" s="30" t="s">
        <v>5606</v>
      </c>
    </row>
    <row r="3460" spans="1:3" ht="14.25" customHeight="1" x14ac:dyDescent="0.2">
      <c r="A3460" s="29">
        <v>702893</v>
      </c>
      <c r="B3460" s="26" t="s">
        <v>2404</v>
      </c>
      <c r="C3460" s="30" t="s">
        <v>5606</v>
      </c>
    </row>
    <row r="3461" spans="1:3" ht="14.25" customHeight="1" x14ac:dyDescent="0.2">
      <c r="A3461" s="29">
        <v>702896</v>
      </c>
      <c r="B3461" s="26" t="s">
        <v>2405</v>
      </c>
      <c r="C3461" s="30" t="s">
        <v>5606</v>
      </c>
    </row>
    <row r="3462" spans="1:3" ht="14.25" customHeight="1" x14ac:dyDescent="0.2">
      <c r="A3462" s="29">
        <v>702922</v>
      </c>
      <c r="B3462" s="26" t="s">
        <v>2406</v>
      </c>
      <c r="C3462" s="30" t="s">
        <v>5527</v>
      </c>
    </row>
    <row r="3463" spans="1:3" ht="14.25" customHeight="1" x14ac:dyDescent="0.2">
      <c r="A3463" s="29">
        <v>702923</v>
      </c>
      <c r="B3463" s="26" t="s">
        <v>2407</v>
      </c>
      <c r="C3463" s="30" t="s">
        <v>5527</v>
      </c>
    </row>
    <row r="3464" spans="1:3" ht="14.25" customHeight="1" x14ac:dyDescent="0.2">
      <c r="A3464" s="29">
        <v>702926</v>
      </c>
      <c r="B3464" s="26" t="s">
        <v>6697</v>
      </c>
      <c r="C3464" s="30" t="s">
        <v>5527</v>
      </c>
    </row>
    <row r="3465" spans="1:3" ht="14.25" customHeight="1" x14ac:dyDescent="0.2">
      <c r="A3465" s="29">
        <v>702929</v>
      </c>
      <c r="B3465" s="26" t="s">
        <v>2408</v>
      </c>
      <c r="C3465" s="30" t="s">
        <v>5527</v>
      </c>
    </row>
    <row r="3466" spans="1:3" ht="14.25" customHeight="1" x14ac:dyDescent="0.2">
      <c r="A3466" s="29">
        <v>702932</v>
      </c>
      <c r="B3466" s="26" t="s">
        <v>2409</v>
      </c>
      <c r="C3466" s="30" t="s">
        <v>5606</v>
      </c>
    </row>
    <row r="3467" spans="1:3" ht="14.25" customHeight="1" x14ac:dyDescent="0.2">
      <c r="A3467" s="29">
        <v>702933</v>
      </c>
      <c r="B3467" s="26" t="s">
        <v>2409</v>
      </c>
      <c r="C3467" s="30" t="s">
        <v>5527</v>
      </c>
    </row>
    <row r="3468" spans="1:3" ht="14.25" customHeight="1" x14ac:dyDescent="0.2">
      <c r="A3468" s="29">
        <v>702935</v>
      </c>
      <c r="B3468" s="26" t="s">
        <v>6698</v>
      </c>
      <c r="C3468" s="30" t="s">
        <v>5527</v>
      </c>
    </row>
    <row r="3469" spans="1:3" ht="14.25" customHeight="1" x14ac:dyDescent="0.2">
      <c r="A3469" s="29">
        <v>702936</v>
      </c>
      <c r="B3469" s="26" t="s">
        <v>6699</v>
      </c>
      <c r="C3469" s="30" t="s">
        <v>5527</v>
      </c>
    </row>
    <row r="3470" spans="1:3" ht="14.25" customHeight="1" x14ac:dyDescent="0.2">
      <c r="A3470" s="29">
        <v>702937</v>
      </c>
      <c r="B3470" s="26" t="s">
        <v>6700</v>
      </c>
      <c r="C3470" s="30" t="s">
        <v>5527</v>
      </c>
    </row>
    <row r="3471" spans="1:3" ht="14.25" customHeight="1" x14ac:dyDescent="0.2">
      <c r="A3471" s="29">
        <v>702938</v>
      </c>
      <c r="B3471" s="26" t="s">
        <v>6701</v>
      </c>
      <c r="C3471" s="30" t="s">
        <v>5527</v>
      </c>
    </row>
    <row r="3472" spans="1:3" ht="14.25" customHeight="1" x14ac:dyDescent="0.2">
      <c r="A3472" s="29">
        <v>702945</v>
      </c>
      <c r="B3472" s="26" t="s">
        <v>6702</v>
      </c>
      <c r="C3472" s="30" t="s">
        <v>5606</v>
      </c>
    </row>
    <row r="3473" spans="1:3" ht="14.25" customHeight="1" x14ac:dyDescent="0.2">
      <c r="A3473" s="29">
        <v>702946</v>
      </c>
      <c r="B3473" s="26" t="s">
        <v>6703</v>
      </c>
      <c r="C3473" s="30" t="s">
        <v>5606</v>
      </c>
    </row>
    <row r="3474" spans="1:3" ht="14.25" customHeight="1" x14ac:dyDescent="0.2">
      <c r="A3474" s="29">
        <v>702952</v>
      </c>
      <c r="B3474" s="26" t="s">
        <v>6704</v>
      </c>
      <c r="C3474" s="30" t="s">
        <v>92</v>
      </c>
    </row>
    <row r="3475" spans="1:3" ht="14.25" customHeight="1" x14ac:dyDescent="0.2">
      <c r="A3475" s="29">
        <v>702953</v>
      </c>
      <c r="B3475" s="26" t="s">
        <v>6705</v>
      </c>
      <c r="C3475" s="30" t="s">
        <v>92</v>
      </c>
    </row>
    <row r="3476" spans="1:3" ht="14.25" customHeight="1" x14ac:dyDescent="0.2">
      <c r="A3476" s="29">
        <v>702980</v>
      </c>
      <c r="B3476" s="26" t="s">
        <v>6706</v>
      </c>
      <c r="C3476" s="30" t="s">
        <v>5606</v>
      </c>
    </row>
    <row r="3477" spans="1:3" ht="14.25" customHeight="1" x14ac:dyDescent="0.2">
      <c r="A3477" s="29">
        <v>702981</v>
      </c>
      <c r="B3477" s="26" t="s">
        <v>6707</v>
      </c>
      <c r="C3477" s="30" t="s">
        <v>5606</v>
      </c>
    </row>
    <row r="3478" spans="1:3" ht="14.25" customHeight="1" x14ac:dyDescent="0.2">
      <c r="A3478" s="29">
        <v>702982</v>
      </c>
      <c r="B3478" s="26" t="s">
        <v>6708</v>
      </c>
      <c r="C3478" s="30" t="s">
        <v>5606</v>
      </c>
    </row>
    <row r="3479" spans="1:3" ht="14.25" customHeight="1" x14ac:dyDescent="0.2">
      <c r="A3479" s="29">
        <v>702983</v>
      </c>
      <c r="B3479" s="26" t="s">
        <v>6709</v>
      </c>
      <c r="C3479" s="30" t="s">
        <v>5606</v>
      </c>
    </row>
    <row r="3480" spans="1:3" ht="14.25" customHeight="1" x14ac:dyDescent="0.2">
      <c r="A3480" s="29">
        <v>702993</v>
      </c>
      <c r="B3480" s="26" t="s">
        <v>8841</v>
      </c>
      <c r="C3480" s="30" t="s">
        <v>5621</v>
      </c>
    </row>
    <row r="3481" spans="1:3" ht="14.25" customHeight="1" x14ac:dyDescent="0.2">
      <c r="A3481" s="33" t="s">
        <v>5535</v>
      </c>
      <c r="B3481" s="26" t="s">
        <v>2410</v>
      </c>
      <c r="C3481" s="30" t="s">
        <v>5621</v>
      </c>
    </row>
    <row r="3482" spans="1:3" ht="14.25" customHeight="1" x14ac:dyDescent="0.2">
      <c r="A3482" s="29">
        <v>702994</v>
      </c>
      <c r="B3482" s="26" t="s">
        <v>2411</v>
      </c>
      <c r="C3482" s="30" t="s">
        <v>5621</v>
      </c>
    </row>
    <row r="3483" spans="1:3" ht="14.25" customHeight="1" x14ac:dyDescent="0.2">
      <c r="A3483" s="29">
        <v>702995</v>
      </c>
      <c r="B3483" s="26" t="s">
        <v>6710</v>
      </c>
      <c r="C3483" s="30" t="s">
        <v>5527</v>
      </c>
    </row>
    <row r="3484" spans="1:3" ht="14.25" customHeight="1" x14ac:dyDescent="0.2">
      <c r="A3484" s="29">
        <v>702996</v>
      </c>
      <c r="B3484" s="26" t="s">
        <v>6711</v>
      </c>
      <c r="C3484" s="30" t="s">
        <v>5527</v>
      </c>
    </row>
    <row r="3485" spans="1:3" ht="14.25" customHeight="1" x14ac:dyDescent="0.2">
      <c r="A3485" s="29">
        <v>702997</v>
      </c>
      <c r="B3485" s="26" t="s">
        <v>6712</v>
      </c>
      <c r="C3485" s="30" t="s">
        <v>5606</v>
      </c>
    </row>
    <row r="3486" spans="1:3" ht="14.25" customHeight="1" x14ac:dyDescent="0.2">
      <c r="A3486" s="29">
        <v>702998</v>
      </c>
      <c r="B3486" s="26" t="s">
        <v>2412</v>
      </c>
      <c r="C3486" s="30" t="s">
        <v>5527</v>
      </c>
    </row>
    <row r="3487" spans="1:3" ht="14.25" customHeight="1" x14ac:dyDescent="0.2">
      <c r="A3487" s="29">
        <v>702999</v>
      </c>
      <c r="B3487" s="26" t="s">
        <v>2413</v>
      </c>
      <c r="C3487" s="30" t="s">
        <v>5527</v>
      </c>
    </row>
    <row r="3488" spans="1:3" ht="14.25" customHeight="1" x14ac:dyDescent="0.2">
      <c r="A3488" s="29">
        <v>703008</v>
      </c>
      <c r="B3488" s="26" t="s">
        <v>2414</v>
      </c>
      <c r="C3488" s="30" t="s">
        <v>73</v>
      </c>
    </row>
    <row r="3489" spans="1:3" ht="14.25" customHeight="1" x14ac:dyDescent="0.2">
      <c r="A3489" s="29">
        <v>703010</v>
      </c>
      <c r="B3489" s="26" t="s">
        <v>2415</v>
      </c>
      <c r="C3489" s="30" t="s">
        <v>73</v>
      </c>
    </row>
    <row r="3490" spans="1:3" ht="14.25" customHeight="1" x14ac:dyDescent="0.2">
      <c r="A3490" s="29">
        <v>703011</v>
      </c>
      <c r="B3490" s="26" t="s">
        <v>2416</v>
      </c>
      <c r="C3490" s="30" t="s">
        <v>73</v>
      </c>
    </row>
    <row r="3491" spans="1:3" ht="14.25" customHeight="1" x14ac:dyDescent="0.2">
      <c r="A3491" s="29">
        <v>703012</v>
      </c>
      <c r="B3491" s="26" t="s">
        <v>2417</v>
      </c>
      <c r="C3491" s="30" t="s">
        <v>73</v>
      </c>
    </row>
    <row r="3492" spans="1:3" ht="14.25" customHeight="1" x14ac:dyDescent="0.2">
      <c r="A3492" s="29">
        <v>703013</v>
      </c>
      <c r="B3492" s="26" t="s">
        <v>2418</v>
      </c>
      <c r="C3492" s="30" t="s">
        <v>73</v>
      </c>
    </row>
    <row r="3493" spans="1:3" ht="14.25" customHeight="1" x14ac:dyDescent="0.2">
      <c r="A3493" s="29">
        <v>703022</v>
      </c>
      <c r="B3493" s="26" t="s">
        <v>2419</v>
      </c>
      <c r="C3493" s="30" t="s">
        <v>73</v>
      </c>
    </row>
    <row r="3494" spans="1:3" ht="14.25" customHeight="1" x14ac:dyDescent="0.2">
      <c r="A3494" s="29">
        <v>703023</v>
      </c>
      <c r="B3494" s="26" t="s">
        <v>5580</v>
      </c>
      <c r="C3494" s="30" t="s">
        <v>5606</v>
      </c>
    </row>
    <row r="3495" spans="1:3" ht="14.25" customHeight="1" x14ac:dyDescent="0.2">
      <c r="A3495" s="29">
        <v>703024</v>
      </c>
      <c r="B3495" s="26" t="s">
        <v>5581</v>
      </c>
      <c r="C3495" s="30" t="s">
        <v>5606</v>
      </c>
    </row>
    <row r="3496" spans="1:3" ht="14.25" customHeight="1" x14ac:dyDescent="0.2">
      <c r="A3496" s="29">
        <v>703025</v>
      </c>
      <c r="B3496" s="26" t="s">
        <v>5582</v>
      </c>
      <c r="C3496" s="30" t="s">
        <v>5606</v>
      </c>
    </row>
    <row r="3497" spans="1:3" ht="14.25" customHeight="1" x14ac:dyDescent="0.2">
      <c r="A3497" s="29">
        <v>703026</v>
      </c>
      <c r="B3497" s="26" t="s">
        <v>5583</v>
      </c>
      <c r="C3497" s="30" t="s">
        <v>5621</v>
      </c>
    </row>
    <row r="3498" spans="1:3" ht="14.25" customHeight="1" x14ac:dyDescent="0.2">
      <c r="A3498" s="29">
        <v>703027</v>
      </c>
      <c r="B3498" s="26" t="s">
        <v>5584</v>
      </c>
      <c r="C3498" s="30" t="s">
        <v>5621</v>
      </c>
    </row>
    <row r="3499" spans="1:3" ht="14.25" customHeight="1" x14ac:dyDescent="0.2">
      <c r="A3499" s="29">
        <v>703029</v>
      </c>
      <c r="B3499" s="26" t="s">
        <v>2420</v>
      </c>
      <c r="C3499" s="30" t="s">
        <v>73</v>
      </c>
    </row>
    <row r="3500" spans="1:3" ht="14.25" customHeight="1" x14ac:dyDescent="0.2">
      <c r="A3500" s="29">
        <v>703030</v>
      </c>
      <c r="B3500" s="26" t="s">
        <v>2421</v>
      </c>
      <c r="C3500" s="30" t="s">
        <v>5606</v>
      </c>
    </row>
    <row r="3501" spans="1:3" ht="14.25" customHeight="1" x14ac:dyDescent="0.2">
      <c r="A3501" s="29">
        <v>703031</v>
      </c>
      <c r="B3501" s="26" t="s">
        <v>2422</v>
      </c>
      <c r="C3501" s="30" t="s">
        <v>5606</v>
      </c>
    </row>
    <row r="3502" spans="1:3" ht="14.25" customHeight="1" x14ac:dyDescent="0.2">
      <c r="A3502" s="29">
        <v>703032</v>
      </c>
      <c r="B3502" s="26" t="s">
        <v>2423</v>
      </c>
      <c r="C3502" s="30" t="s">
        <v>5785</v>
      </c>
    </row>
    <row r="3503" spans="1:3" ht="14.25" customHeight="1" x14ac:dyDescent="0.2">
      <c r="A3503" s="29">
        <v>703033</v>
      </c>
      <c r="B3503" s="26" t="s">
        <v>2422</v>
      </c>
      <c r="C3503" s="30" t="s">
        <v>5527</v>
      </c>
    </row>
    <row r="3504" spans="1:3" ht="14.25" customHeight="1" x14ac:dyDescent="0.2">
      <c r="A3504" s="29">
        <v>703035</v>
      </c>
      <c r="B3504" s="26" t="s">
        <v>603</v>
      </c>
      <c r="C3504" s="30" t="s">
        <v>5527</v>
      </c>
    </row>
    <row r="3505" spans="1:3" ht="14.25" customHeight="1" x14ac:dyDescent="0.2">
      <c r="A3505" s="29">
        <v>703100</v>
      </c>
      <c r="B3505" s="26" t="s">
        <v>2424</v>
      </c>
      <c r="C3505" s="30" t="s">
        <v>5621</v>
      </c>
    </row>
    <row r="3506" spans="1:3" ht="14.25" customHeight="1" x14ac:dyDescent="0.2">
      <c r="A3506" s="29">
        <v>704002</v>
      </c>
      <c r="B3506" s="26" t="s">
        <v>2425</v>
      </c>
      <c r="C3506" s="30" t="s">
        <v>73</v>
      </c>
    </row>
    <row r="3507" spans="1:3" ht="14.25" customHeight="1" x14ac:dyDescent="0.2">
      <c r="A3507" s="29">
        <v>704003</v>
      </c>
      <c r="B3507" s="26" t="s">
        <v>2426</v>
      </c>
      <c r="C3507" s="30" t="s">
        <v>73</v>
      </c>
    </row>
    <row r="3508" spans="1:3" ht="14.25" customHeight="1" x14ac:dyDescent="0.2">
      <c r="A3508" s="29">
        <v>704004</v>
      </c>
      <c r="B3508" s="26" t="s">
        <v>2427</v>
      </c>
      <c r="C3508" s="30" t="s">
        <v>73</v>
      </c>
    </row>
    <row r="3509" spans="1:3" ht="14.25" customHeight="1" x14ac:dyDescent="0.2">
      <c r="A3509" s="29">
        <v>704900</v>
      </c>
      <c r="B3509" s="26" t="s">
        <v>2428</v>
      </c>
      <c r="C3509" s="30" t="s">
        <v>134</v>
      </c>
    </row>
    <row r="3510" spans="1:3" ht="14.25" customHeight="1" x14ac:dyDescent="0.2">
      <c r="A3510" s="29">
        <v>705001</v>
      </c>
      <c r="B3510" s="26" t="s">
        <v>2429</v>
      </c>
      <c r="C3510" s="30" t="s">
        <v>134</v>
      </c>
    </row>
    <row r="3511" spans="1:3" ht="14.25" customHeight="1" x14ac:dyDescent="0.2">
      <c r="A3511" s="29">
        <v>705004</v>
      </c>
      <c r="B3511" s="26" t="s">
        <v>2430</v>
      </c>
      <c r="C3511" s="30" t="s">
        <v>134</v>
      </c>
    </row>
    <row r="3512" spans="1:3" ht="14.25" customHeight="1" x14ac:dyDescent="0.2">
      <c r="A3512" s="29">
        <v>705008</v>
      </c>
      <c r="B3512" s="26" t="s">
        <v>2431</v>
      </c>
      <c r="C3512" s="30" t="s">
        <v>134</v>
      </c>
    </row>
    <row r="3513" spans="1:3" ht="14.25" customHeight="1" x14ac:dyDescent="0.2">
      <c r="A3513" s="29">
        <v>707001</v>
      </c>
      <c r="B3513" s="26" t="s">
        <v>6713</v>
      </c>
      <c r="C3513" s="30" t="s">
        <v>134</v>
      </c>
    </row>
    <row r="3514" spans="1:3" ht="14.25" customHeight="1" x14ac:dyDescent="0.2">
      <c r="A3514" s="29">
        <v>707006</v>
      </c>
      <c r="B3514" s="26" t="s">
        <v>2435</v>
      </c>
      <c r="C3514" s="30" t="s">
        <v>73</v>
      </c>
    </row>
    <row r="3515" spans="1:3" ht="14.25" customHeight="1" x14ac:dyDescent="0.2">
      <c r="A3515" s="29">
        <v>707009</v>
      </c>
      <c r="B3515" s="26" t="s">
        <v>6714</v>
      </c>
      <c r="C3515" s="30" t="s">
        <v>134</v>
      </c>
    </row>
    <row r="3516" spans="1:3" ht="14.25" customHeight="1" x14ac:dyDescent="0.2">
      <c r="A3516" s="29">
        <v>707012</v>
      </c>
      <c r="B3516" s="26" t="s">
        <v>2436</v>
      </c>
      <c r="C3516" s="30" t="s">
        <v>134</v>
      </c>
    </row>
    <row r="3517" spans="1:3" ht="14.25" customHeight="1" x14ac:dyDescent="0.2">
      <c r="A3517" s="29">
        <v>707013</v>
      </c>
      <c r="B3517" s="26" t="s">
        <v>2437</v>
      </c>
      <c r="C3517" s="30" t="s">
        <v>134</v>
      </c>
    </row>
    <row r="3518" spans="1:3" ht="14.25" customHeight="1" x14ac:dyDescent="0.2">
      <c r="A3518" s="29">
        <v>707104</v>
      </c>
      <c r="B3518" s="26" t="s">
        <v>2438</v>
      </c>
      <c r="C3518" s="30" t="s">
        <v>5527</v>
      </c>
    </row>
    <row r="3519" spans="1:3" ht="14.25" customHeight="1" x14ac:dyDescent="0.2">
      <c r="A3519" s="29">
        <v>707200</v>
      </c>
      <c r="B3519" s="26" t="s">
        <v>2439</v>
      </c>
      <c r="C3519" s="30" t="s">
        <v>134</v>
      </c>
    </row>
    <row r="3520" spans="1:3" ht="14.25" customHeight="1" x14ac:dyDescent="0.2">
      <c r="A3520" s="29">
        <v>708001</v>
      </c>
      <c r="B3520" s="26" t="s">
        <v>2440</v>
      </c>
      <c r="C3520" s="30" t="s">
        <v>134</v>
      </c>
    </row>
    <row r="3521" spans="1:3" ht="14.25" customHeight="1" x14ac:dyDescent="0.2">
      <c r="A3521" s="29">
        <v>711002</v>
      </c>
      <c r="B3521" s="26" t="s">
        <v>2441</v>
      </c>
      <c r="C3521" s="30" t="s">
        <v>134</v>
      </c>
    </row>
    <row r="3522" spans="1:3" ht="14.25" customHeight="1" x14ac:dyDescent="0.2">
      <c r="A3522" s="29">
        <v>711050</v>
      </c>
      <c r="B3522" s="26" t="s">
        <v>2442</v>
      </c>
      <c r="C3522" s="30" t="s">
        <v>134</v>
      </c>
    </row>
    <row r="3523" spans="1:3" ht="14.25" customHeight="1" x14ac:dyDescent="0.2">
      <c r="A3523" s="29">
        <v>712009</v>
      </c>
      <c r="B3523" s="26" t="s">
        <v>2443</v>
      </c>
      <c r="C3523" s="30" t="s">
        <v>5621</v>
      </c>
    </row>
    <row r="3524" spans="1:3" ht="14.25" customHeight="1" x14ac:dyDescent="0.2">
      <c r="A3524" s="29">
        <v>712010</v>
      </c>
      <c r="B3524" s="26" t="s">
        <v>2444</v>
      </c>
      <c r="C3524" s="30" t="s">
        <v>5621</v>
      </c>
    </row>
    <row r="3525" spans="1:3" ht="14.25" customHeight="1" x14ac:dyDescent="0.2">
      <c r="A3525" s="29">
        <v>712011</v>
      </c>
      <c r="B3525" s="26" t="s">
        <v>2445</v>
      </c>
      <c r="C3525" s="30" t="s">
        <v>5527</v>
      </c>
    </row>
    <row r="3526" spans="1:3" ht="14.25" customHeight="1" x14ac:dyDescent="0.2">
      <c r="A3526" s="29">
        <v>712012</v>
      </c>
      <c r="B3526" s="26" t="s">
        <v>2446</v>
      </c>
      <c r="C3526" s="30" t="s">
        <v>5606</v>
      </c>
    </row>
    <row r="3527" spans="1:3" ht="14.25" customHeight="1" x14ac:dyDescent="0.2">
      <c r="A3527" s="29">
        <v>712013</v>
      </c>
      <c r="B3527" s="26" t="s">
        <v>2447</v>
      </c>
      <c r="C3527" s="30" t="s">
        <v>73</v>
      </c>
    </row>
    <row r="3528" spans="1:3" ht="14.25" customHeight="1" x14ac:dyDescent="0.2">
      <c r="A3528" s="29">
        <v>712014</v>
      </c>
      <c r="B3528" s="26" t="s">
        <v>2448</v>
      </c>
      <c r="C3528" s="30" t="s">
        <v>134</v>
      </c>
    </row>
    <row r="3529" spans="1:3" ht="14.25" customHeight="1" x14ac:dyDescent="0.2">
      <c r="A3529" s="29">
        <v>712015</v>
      </c>
      <c r="B3529" s="26" t="s">
        <v>2449</v>
      </c>
      <c r="C3529" s="30" t="s">
        <v>5621</v>
      </c>
    </row>
    <row r="3530" spans="1:3" ht="14.25" customHeight="1" x14ac:dyDescent="0.2">
      <c r="A3530" s="29">
        <v>712016</v>
      </c>
      <c r="B3530" s="26" t="s">
        <v>2450</v>
      </c>
      <c r="C3530" s="30" t="s">
        <v>5527</v>
      </c>
    </row>
    <row r="3531" spans="1:3" ht="14.25" customHeight="1" x14ac:dyDescent="0.2">
      <c r="A3531" s="29">
        <v>712017</v>
      </c>
      <c r="B3531" s="26" t="s">
        <v>2451</v>
      </c>
      <c r="C3531" s="30" t="s">
        <v>134</v>
      </c>
    </row>
    <row r="3532" spans="1:3" ht="14.25" customHeight="1" x14ac:dyDescent="0.2">
      <c r="A3532" s="29">
        <v>712018</v>
      </c>
      <c r="B3532" s="26" t="s">
        <v>2444</v>
      </c>
      <c r="C3532" s="30" t="s">
        <v>134</v>
      </c>
    </row>
    <row r="3533" spans="1:3" ht="14.25" customHeight="1" x14ac:dyDescent="0.2">
      <c r="A3533" s="29">
        <v>712019</v>
      </c>
      <c r="B3533" s="26" t="s">
        <v>2452</v>
      </c>
      <c r="C3533" s="30" t="s">
        <v>73</v>
      </c>
    </row>
    <row r="3534" spans="1:3" ht="14.25" customHeight="1" x14ac:dyDescent="0.2">
      <c r="A3534" s="29">
        <v>712101</v>
      </c>
      <c r="B3534" s="26" t="s">
        <v>2453</v>
      </c>
      <c r="C3534" s="30" t="s">
        <v>5527</v>
      </c>
    </row>
    <row r="3535" spans="1:3" ht="14.25" customHeight="1" x14ac:dyDescent="0.2">
      <c r="A3535" s="29">
        <v>713004</v>
      </c>
      <c r="B3535" s="26" t="s">
        <v>6715</v>
      </c>
      <c r="C3535" s="30" t="s">
        <v>134</v>
      </c>
    </row>
    <row r="3536" spans="1:3" ht="14.25" customHeight="1" x14ac:dyDescent="0.2">
      <c r="A3536" s="29">
        <v>713025</v>
      </c>
      <c r="B3536" s="26" t="s">
        <v>2454</v>
      </c>
      <c r="C3536" s="30" t="s">
        <v>5527</v>
      </c>
    </row>
    <row r="3537" spans="1:3" ht="14.25" customHeight="1" x14ac:dyDescent="0.2">
      <c r="A3537" s="29">
        <v>713030</v>
      </c>
      <c r="B3537" s="26" t="s">
        <v>2455</v>
      </c>
      <c r="C3537" s="30" t="s">
        <v>5527</v>
      </c>
    </row>
    <row r="3538" spans="1:3" ht="14.25" customHeight="1" x14ac:dyDescent="0.2">
      <c r="A3538" s="29">
        <v>713032</v>
      </c>
      <c r="B3538" s="26" t="s">
        <v>2456</v>
      </c>
      <c r="C3538" s="30" t="s">
        <v>5527</v>
      </c>
    </row>
    <row r="3539" spans="1:3" ht="14.25" customHeight="1" x14ac:dyDescent="0.2">
      <c r="A3539" s="29">
        <v>713040</v>
      </c>
      <c r="B3539" s="26" t="s">
        <v>2457</v>
      </c>
      <c r="C3539" s="30" t="s">
        <v>134</v>
      </c>
    </row>
    <row r="3540" spans="1:3" ht="14.25" customHeight="1" x14ac:dyDescent="0.2">
      <c r="A3540" s="29">
        <v>713041</v>
      </c>
      <c r="B3540" s="26" t="s">
        <v>2454</v>
      </c>
      <c r="C3540" s="30" t="s">
        <v>134</v>
      </c>
    </row>
    <row r="3541" spans="1:3" ht="14.25" customHeight="1" x14ac:dyDescent="0.2">
      <c r="A3541" s="29">
        <v>714012</v>
      </c>
      <c r="B3541" s="26" t="s">
        <v>2458</v>
      </c>
      <c r="C3541" s="30" t="s">
        <v>5621</v>
      </c>
    </row>
    <row r="3542" spans="1:3" ht="14.25" customHeight="1" x14ac:dyDescent="0.2">
      <c r="A3542" s="29">
        <v>714013</v>
      </c>
      <c r="B3542" s="26" t="s">
        <v>2458</v>
      </c>
      <c r="C3542" s="30" t="s">
        <v>134</v>
      </c>
    </row>
    <row r="3543" spans="1:3" ht="14.25" customHeight="1" x14ac:dyDescent="0.2">
      <c r="A3543" s="29">
        <v>714014</v>
      </c>
      <c r="B3543" s="26" t="s">
        <v>2459</v>
      </c>
      <c r="C3543" s="30" t="s">
        <v>134</v>
      </c>
    </row>
    <row r="3544" spans="1:3" ht="14.25" customHeight="1" x14ac:dyDescent="0.2">
      <c r="A3544" s="29">
        <v>714015</v>
      </c>
      <c r="B3544" s="26" t="s">
        <v>5272</v>
      </c>
      <c r="C3544" s="30" t="s">
        <v>2460</v>
      </c>
    </row>
    <row r="3545" spans="1:3" ht="14.25" customHeight="1" x14ac:dyDescent="0.2">
      <c r="A3545" s="29">
        <v>714020</v>
      </c>
      <c r="B3545" s="26" t="s">
        <v>2461</v>
      </c>
      <c r="C3545" s="30" t="s">
        <v>134</v>
      </c>
    </row>
    <row r="3546" spans="1:3" ht="14.25" customHeight="1" x14ac:dyDescent="0.2">
      <c r="A3546" s="29">
        <v>714026</v>
      </c>
      <c r="B3546" s="26" t="s">
        <v>2462</v>
      </c>
      <c r="C3546" s="30" t="s">
        <v>134</v>
      </c>
    </row>
    <row r="3547" spans="1:3" ht="14.25" customHeight="1" x14ac:dyDescent="0.2">
      <c r="A3547" s="29">
        <v>714027</v>
      </c>
      <c r="B3547" s="26" t="s">
        <v>2463</v>
      </c>
      <c r="C3547" s="30" t="s">
        <v>5621</v>
      </c>
    </row>
    <row r="3548" spans="1:3" ht="14.25" customHeight="1" x14ac:dyDescent="0.2">
      <c r="A3548" s="29">
        <v>714030</v>
      </c>
      <c r="B3548" s="26" t="s">
        <v>2464</v>
      </c>
      <c r="C3548" s="30" t="s">
        <v>134</v>
      </c>
    </row>
    <row r="3549" spans="1:3" ht="14.25" customHeight="1" x14ac:dyDescent="0.2">
      <c r="A3549" s="29">
        <v>714038</v>
      </c>
      <c r="B3549" s="26" t="s">
        <v>6716</v>
      </c>
      <c r="C3549" s="30" t="s">
        <v>5621</v>
      </c>
    </row>
    <row r="3550" spans="1:3" ht="14.25" customHeight="1" x14ac:dyDescent="0.2">
      <c r="A3550" s="29">
        <v>714045</v>
      </c>
      <c r="B3550" s="26" t="s">
        <v>6717</v>
      </c>
      <c r="C3550" s="30" t="s">
        <v>134</v>
      </c>
    </row>
    <row r="3551" spans="1:3" ht="14.25" customHeight="1" x14ac:dyDescent="0.2">
      <c r="A3551" s="29">
        <v>714046</v>
      </c>
      <c r="B3551" s="26" t="s">
        <v>6718</v>
      </c>
      <c r="C3551" s="30" t="s">
        <v>134</v>
      </c>
    </row>
    <row r="3552" spans="1:3" ht="14.25" customHeight="1" x14ac:dyDescent="0.2">
      <c r="A3552" s="29">
        <v>714050</v>
      </c>
      <c r="B3552" s="26" t="s">
        <v>2465</v>
      </c>
      <c r="C3552" s="30" t="s">
        <v>134</v>
      </c>
    </row>
    <row r="3553" spans="1:3" ht="14.25" customHeight="1" x14ac:dyDescent="0.2">
      <c r="A3553" s="29">
        <v>714100</v>
      </c>
      <c r="B3553" s="26" t="s">
        <v>2466</v>
      </c>
      <c r="C3553" s="30" t="s">
        <v>134</v>
      </c>
    </row>
    <row r="3554" spans="1:3" ht="14.25" customHeight="1" x14ac:dyDescent="0.2">
      <c r="A3554" s="29">
        <v>714120</v>
      </c>
      <c r="B3554" s="26" t="s">
        <v>2467</v>
      </c>
      <c r="C3554" s="30" t="s">
        <v>5527</v>
      </c>
    </row>
    <row r="3555" spans="1:3" ht="14.25" customHeight="1" x14ac:dyDescent="0.2">
      <c r="A3555" s="29">
        <v>714999</v>
      </c>
      <c r="B3555" s="26" t="s">
        <v>2470</v>
      </c>
      <c r="C3555" s="30" t="s">
        <v>5621</v>
      </c>
    </row>
    <row r="3556" spans="1:3" ht="14.25" customHeight="1" x14ac:dyDescent="0.2">
      <c r="A3556" s="29">
        <v>715020</v>
      </c>
      <c r="B3556" s="26" t="s">
        <v>2471</v>
      </c>
      <c r="C3556" s="30" t="s">
        <v>134</v>
      </c>
    </row>
    <row r="3557" spans="1:3" ht="14.25" customHeight="1" x14ac:dyDescent="0.2">
      <c r="A3557" s="29">
        <v>715021</v>
      </c>
      <c r="B3557" s="26" t="s">
        <v>6719</v>
      </c>
      <c r="C3557" s="30" t="s">
        <v>134</v>
      </c>
    </row>
    <row r="3558" spans="1:3" ht="14.25" customHeight="1" x14ac:dyDescent="0.2">
      <c r="A3558" s="29">
        <v>715025</v>
      </c>
      <c r="B3558" s="26" t="s">
        <v>6720</v>
      </c>
      <c r="C3558" s="30" t="s">
        <v>134</v>
      </c>
    </row>
    <row r="3559" spans="1:3" ht="14.25" customHeight="1" x14ac:dyDescent="0.2">
      <c r="A3559" s="29">
        <v>715030</v>
      </c>
      <c r="B3559" s="26" t="s">
        <v>2472</v>
      </c>
      <c r="C3559" s="30" t="s">
        <v>134</v>
      </c>
    </row>
    <row r="3560" spans="1:3" ht="14.25" customHeight="1" x14ac:dyDescent="0.2">
      <c r="A3560" s="29">
        <v>715050</v>
      </c>
      <c r="B3560" s="26" t="s">
        <v>2473</v>
      </c>
      <c r="C3560" s="30" t="s">
        <v>134</v>
      </c>
    </row>
    <row r="3561" spans="1:3" ht="14.25" customHeight="1" x14ac:dyDescent="0.2">
      <c r="A3561" s="29">
        <v>725001</v>
      </c>
      <c r="B3561" s="26" t="s">
        <v>2474</v>
      </c>
      <c r="C3561" s="30" t="s">
        <v>73</v>
      </c>
    </row>
    <row r="3562" spans="1:3" ht="14.25" customHeight="1" x14ac:dyDescent="0.2">
      <c r="A3562" s="29">
        <v>725002</v>
      </c>
      <c r="B3562" s="26" t="s">
        <v>2474</v>
      </c>
      <c r="C3562" s="30" t="s">
        <v>5548</v>
      </c>
    </row>
    <row r="3563" spans="1:3" ht="14.25" customHeight="1" x14ac:dyDescent="0.2">
      <c r="A3563" s="29">
        <v>725010</v>
      </c>
      <c r="B3563" s="26" t="s">
        <v>2474</v>
      </c>
      <c r="C3563" s="30" t="s">
        <v>5548</v>
      </c>
    </row>
    <row r="3564" spans="1:3" ht="14.25" customHeight="1" x14ac:dyDescent="0.2">
      <c r="A3564" s="29">
        <v>728001</v>
      </c>
      <c r="B3564" s="26" t="s">
        <v>2475</v>
      </c>
      <c r="C3564" s="30" t="s">
        <v>5610</v>
      </c>
    </row>
    <row r="3565" spans="1:3" ht="14.25" customHeight="1" x14ac:dyDescent="0.2">
      <c r="A3565" s="29">
        <v>728008</v>
      </c>
      <c r="B3565" s="26" t="s">
        <v>2476</v>
      </c>
      <c r="C3565" s="30" t="s">
        <v>73</v>
      </c>
    </row>
    <row r="3566" spans="1:3" ht="14.25" customHeight="1" x14ac:dyDescent="0.2">
      <c r="A3566" s="29">
        <v>728009</v>
      </c>
      <c r="B3566" s="26" t="s">
        <v>2477</v>
      </c>
      <c r="C3566" s="30" t="s">
        <v>73</v>
      </c>
    </row>
    <row r="3567" spans="1:3" ht="14.25" customHeight="1" x14ac:dyDescent="0.2">
      <c r="A3567" s="29">
        <v>728013</v>
      </c>
      <c r="B3567" s="26" t="s">
        <v>2477</v>
      </c>
      <c r="C3567" s="30" t="s">
        <v>5552</v>
      </c>
    </row>
    <row r="3568" spans="1:3" ht="14.25" customHeight="1" x14ac:dyDescent="0.2">
      <c r="A3568" s="29">
        <v>728014</v>
      </c>
      <c r="B3568" s="26" t="s">
        <v>2478</v>
      </c>
      <c r="C3568" s="30" t="s">
        <v>73</v>
      </c>
    </row>
    <row r="3569" spans="1:3" ht="14.25" customHeight="1" x14ac:dyDescent="0.2">
      <c r="A3569" s="29">
        <v>728015</v>
      </c>
      <c r="B3569" s="26" t="s">
        <v>2479</v>
      </c>
      <c r="C3569" s="30" t="s">
        <v>73</v>
      </c>
    </row>
    <row r="3570" spans="1:3" ht="14.25" customHeight="1" x14ac:dyDescent="0.2">
      <c r="A3570" s="29">
        <v>728016</v>
      </c>
      <c r="B3570" s="26" t="s">
        <v>2480</v>
      </c>
      <c r="C3570" s="30" t="s">
        <v>134</v>
      </c>
    </row>
    <row r="3571" spans="1:3" ht="14.25" customHeight="1" x14ac:dyDescent="0.2">
      <c r="A3571" s="29">
        <v>728030</v>
      </c>
      <c r="B3571" s="26" t="s">
        <v>2481</v>
      </c>
      <c r="C3571" s="30" t="s">
        <v>73</v>
      </c>
    </row>
    <row r="3572" spans="1:3" ht="14.25" customHeight="1" x14ac:dyDescent="0.2">
      <c r="A3572" s="29">
        <v>728031</v>
      </c>
      <c r="B3572" s="26" t="s">
        <v>2482</v>
      </c>
      <c r="C3572" s="30" t="s">
        <v>73</v>
      </c>
    </row>
    <row r="3573" spans="1:3" ht="14.25" customHeight="1" x14ac:dyDescent="0.2">
      <c r="A3573" s="29">
        <v>728032</v>
      </c>
      <c r="B3573" s="26" t="s">
        <v>2483</v>
      </c>
      <c r="C3573" s="30" t="s">
        <v>73</v>
      </c>
    </row>
    <row r="3574" spans="1:3" ht="14.25" customHeight="1" x14ac:dyDescent="0.2">
      <c r="A3574" s="29">
        <v>728033</v>
      </c>
      <c r="B3574" s="26" t="s">
        <v>2484</v>
      </c>
      <c r="C3574" s="30" t="s">
        <v>73</v>
      </c>
    </row>
    <row r="3575" spans="1:3" ht="14.25" customHeight="1" x14ac:dyDescent="0.2">
      <c r="A3575" s="29">
        <v>728034</v>
      </c>
      <c r="B3575" s="26" t="s">
        <v>2485</v>
      </c>
      <c r="C3575" s="30" t="s">
        <v>73</v>
      </c>
    </row>
    <row r="3576" spans="1:3" ht="14.25" customHeight="1" x14ac:dyDescent="0.2">
      <c r="A3576" s="29">
        <v>728035</v>
      </c>
      <c r="B3576" s="26" t="s">
        <v>2486</v>
      </c>
      <c r="C3576" s="30" t="s">
        <v>73</v>
      </c>
    </row>
    <row r="3577" spans="1:3" ht="14.25" customHeight="1" x14ac:dyDescent="0.2">
      <c r="A3577" s="29">
        <v>728036</v>
      </c>
      <c r="B3577" s="26" t="s">
        <v>2487</v>
      </c>
      <c r="C3577" s="30" t="s">
        <v>73</v>
      </c>
    </row>
    <row r="3578" spans="1:3" ht="14.25" customHeight="1" x14ac:dyDescent="0.2">
      <c r="A3578" s="29">
        <v>728051</v>
      </c>
      <c r="B3578" s="26" t="s">
        <v>2488</v>
      </c>
      <c r="C3578" s="30" t="s">
        <v>134</v>
      </c>
    </row>
    <row r="3579" spans="1:3" ht="14.25" customHeight="1" x14ac:dyDescent="0.2">
      <c r="A3579" s="29">
        <v>729001</v>
      </c>
      <c r="B3579" s="26" t="s">
        <v>2489</v>
      </c>
      <c r="C3579" s="30" t="s">
        <v>5606</v>
      </c>
    </row>
    <row r="3580" spans="1:3" ht="14.25" customHeight="1" x14ac:dyDescent="0.2">
      <c r="A3580" s="29">
        <v>729055</v>
      </c>
      <c r="B3580" s="26" t="s">
        <v>2490</v>
      </c>
      <c r="C3580" s="30" t="s">
        <v>5606</v>
      </c>
    </row>
    <row r="3581" spans="1:3" ht="14.25" customHeight="1" x14ac:dyDescent="0.2">
      <c r="A3581" s="29">
        <v>729056</v>
      </c>
      <c r="B3581" s="26" t="s">
        <v>2490</v>
      </c>
      <c r="C3581" s="30" t="s">
        <v>5621</v>
      </c>
    </row>
    <row r="3582" spans="1:3" ht="14.25" customHeight="1" x14ac:dyDescent="0.2">
      <c r="A3582" s="29">
        <v>730001</v>
      </c>
      <c r="B3582" s="26" t="s">
        <v>2491</v>
      </c>
      <c r="C3582" s="30" t="s">
        <v>134</v>
      </c>
    </row>
    <row r="3583" spans="1:3" ht="14.25" customHeight="1" x14ac:dyDescent="0.2">
      <c r="A3583" s="29">
        <v>731001</v>
      </c>
      <c r="B3583" s="26" t="s">
        <v>2492</v>
      </c>
      <c r="C3583" s="30" t="s">
        <v>134</v>
      </c>
    </row>
    <row r="3584" spans="1:3" ht="14.25" customHeight="1" x14ac:dyDescent="0.2">
      <c r="A3584" s="29">
        <v>732001</v>
      </c>
      <c r="B3584" s="26" t="s">
        <v>2492</v>
      </c>
      <c r="C3584" s="30" t="s">
        <v>134</v>
      </c>
    </row>
    <row r="3585" spans="1:3" ht="14.25" customHeight="1" x14ac:dyDescent="0.2">
      <c r="A3585" s="29">
        <v>751001</v>
      </c>
      <c r="B3585" s="26" t="s">
        <v>2493</v>
      </c>
      <c r="C3585" s="30" t="s">
        <v>5527</v>
      </c>
    </row>
    <row r="3586" spans="1:3" ht="14.25" customHeight="1" x14ac:dyDescent="0.2">
      <c r="A3586" s="29">
        <v>751002</v>
      </c>
      <c r="B3586" s="26" t="s">
        <v>2494</v>
      </c>
      <c r="C3586" s="30" t="s">
        <v>5527</v>
      </c>
    </row>
    <row r="3587" spans="1:3" ht="14.25" customHeight="1" x14ac:dyDescent="0.2">
      <c r="A3587" s="29">
        <v>751003</v>
      </c>
      <c r="B3587" s="26" t="s">
        <v>2495</v>
      </c>
      <c r="C3587" s="30" t="s">
        <v>5527</v>
      </c>
    </row>
    <row r="3588" spans="1:3" ht="14.25" customHeight="1" x14ac:dyDescent="0.2">
      <c r="A3588" s="29">
        <v>751004</v>
      </c>
      <c r="B3588" s="26" t="s">
        <v>2496</v>
      </c>
      <c r="C3588" s="30" t="s">
        <v>5527</v>
      </c>
    </row>
    <row r="3589" spans="1:3" ht="14.25" customHeight="1" x14ac:dyDescent="0.2">
      <c r="A3589" s="29">
        <v>751005</v>
      </c>
      <c r="B3589" s="26" t="s">
        <v>2497</v>
      </c>
      <c r="C3589" s="30" t="s">
        <v>5527</v>
      </c>
    </row>
    <row r="3590" spans="1:3" ht="14.25" customHeight="1" x14ac:dyDescent="0.2">
      <c r="A3590" s="29">
        <v>751006</v>
      </c>
      <c r="B3590" s="26" t="s">
        <v>2498</v>
      </c>
      <c r="C3590" s="30" t="s">
        <v>5527</v>
      </c>
    </row>
    <row r="3591" spans="1:3" ht="14.25" customHeight="1" x14ac:dyDescent="0.2">
      <c r="A3591" s="29">
        <v>751052</v>
      </c>
      <c r="B3591" s="26" t="s">
        <v>6721</v>
      </c>
      <c r="C3591" s="30" t="s">
        <v>5527</v>
      </c>
    </row>
    <row r="3592" spans="1:3" ht="14.25" customHeight="1" x14ac:dyDescent="0.2">
      <c r="A3592" s="29">
        <v>751053</v>
      </c>
      <c r="B3592" s="26" t="s">
        <v>6722</v>
      </c>
      <c r="C3592" s="30" t="s">
        <v>5527</v>
      </c>
    </row>
    <row r="3593" spans="1:3" ht="14.25" customHeight="1" x14ac:dyDescent="0.2">
      <c r="A3593" s="29">
        <v>751054</v>
      </c>
      <c r="B3593" s="26" t="s">
        <v>6723</v>
      </c>
      <c r="C3593" s="30" t="s">
        <v>5527</v>
      </c>
    </row>
    <row r="3594" spans="1:3" ht="14.25" customHeight="1" x14ac:dyDescent="0.2">
      <c r="A3594" s="29">
        <v>751061</v>
      </c>
      <c r="B3594" s="26" t="s">
        <v>6724</v>
      </c>
      <c r="C3594" s="30" t="s">
        <v>5527</v>
      </c>
    </row>
    <row r="3595" spans="1:3" ht="14.25" customHeight="1" x14ac:dyDescent="0.2">
      <c r="A3595" s="29">
        <v>751062</v>
      </c>
      <c r="B3595" s="26" t="s">
        <v>6725</v>
      </c>
      <c r="C3595" s="30" t="s">
        <v>5527</v>
      </c>
    </row>
    <row r="3596" spans="1:3" ht="14.25" customHeight="1" x14ac:dyDescent="0.2">
      <c r="A3596" s="29">
        <v>751063</v>
      </c>
      <c r="B3596" s="26" t="s">
        <v>6726</v>
      </c>
      <c r="C3596" s="30" t="s">
        <v>5527</v>
      </c>
    </row>
    <row r="3597" spans="1:3" ht="14.25" customHeight="1" x14ac:dyDescent="0.2">
      <c r="A3597" s="29">
        <v>751064</v>
      </c>
      <c r="B3597" s="26" t="s">
        <v>6727</v>
      </c>
      <c r="C3597" s="30" t="s">
        <v>5527</v>
      </c>
    </row>
    <row r="3598" spans="1:3" ht="14.25" customHeight="1" x14ac:dyDescent="0.2">
      <c r="A3598" s="29">
        <v>751065</v>
      </c>
      <c r="B3598" s="26" t="s">
        <v>6728</v>
      </c>
      <c r="C3598" s="30" t="s">
        <v>5527</v>
      </c>
    </row>
    <row r="3599" spans="1:3" ht="14.25" customHeight="1" x14ac:dyDescent="0.2">
      <c r="A3599" s="29">
        <v>751066</v>
      </c>
      <c r="B3599" s="26" t="s">
        <v>6729</v>
      </c>
      <c r="C3599" s="30" t="s">
        <v>5527</v>
      </c>
    </row>
    <row r="3600" spans="1:3" ht="14.25" customHeight="1" x14ac:dyDescent="0.2">
      <c r="A3600" s="29">
        <v>751120</v>
      </c>
      <c r="B3600" s="26" t="s">
        <v>6730</v>
      </c>
      <c r="C3600" s="30" t="s">
        <v>5527</v>
      </c>
    </row>
    <row r="3601" spans="1:3" ht="14.25" customHeight="1" x14ac:dyDescent="0.2">
      <c r="A3601" s="29">
        <v>751301</v>
      </c>
      <c r="B3601" s="26" t="s">
        <v>6731</v>
      </c>
      <c r="C3601" s="30" t="s">
        <v>5527</v>
      </c>
    </row>
    <row r="3602" spans="1:3" ht="14.25" customHeight="1" x14ac:dyDescent="0.2">
      <c r="A3602" s="29">
        <v>751302</v>
      </c>
      <c r="B3602" s="26" t="s">
        <v>6732</v>
      </c>
      <c r="C3602" s="30" t="s">
        <v>5527</v>
      </c>
    </row>
    <row r="3603" spans="1:3" ht="14.25" customHeight="1" x14ac:dyDescent="0.2">
      <c r="A3603" s="29">
        <v>751303</v>
      </c>
      <c r="B3603" s="26" t="s">
        <v>6733</v>
      </c>
      <c r="C3603" s="30" t="s">
        <v>5527</v>
      </c>
    </row>
    <row r="3604" spans="1:3" ht="14.25" customHeight="1" x14ac:dyDescent="0.2">
      <c r="A3604" s="29">
        <v>751304</v>
      </c>
      <c r="B3604" s="26" t="s">
        <v>6734</v>
      </c>
      <c r="C3604" s="30" t="s">
        <v>5527</v>
      </c>
    </row>
    <row r="3605" spans="1:3" ht="14.25" customHeight="1" x14ac:dyDescent="0.2">
      <c r="A3605" s="29">
        <v>751361</v>
      </c>
      <c r="B3605" s="26" t="s">
        <v>6735</v>
      </c>
      <c r="C3605" s="30" t="s">
        <v>5527</v>
      </c>
    </row>
    <row r="3606" spans="1:3" ht="14.25" customHeight="1" x14ac:dyDescent="0.2">
      <c r="A3606" s="29">
        <v>751362</v>
      </c>
      <c r="B3606" s="26" t="s">
        <v>6736</v>
      </c>
      <c r="C3606" s="30" t="s">
        <v>5527</v>
      </c>
    </row>
    <row r="3607" spans="1:3" ht="14.25" customHeight="1" x14ac:dyDescent="0.2">
      <c r="A3607" s="29">
        <v>751363</v>
      </c>
      <c r="B3607" s="26" t="s">
        <v>6737</v>
      </c>
      <c r="C3607" s="30" t="s">
        <v>5527</v>
      </c>
    </row>
    <row r="3608" spans="1:3" ht="14.25" customHeight="1" x14ac:dyDescent="0.2">
      <c r="A3608" s="29">
        <v>751364</v>
      </c>
      <c r="B3608" s="26" t="s">
        <v>6738</v>
      </c>
      <c r="C3608" s="30" t="s">
        <v>5527</v>
      </c>
    </row>
    <row r="3609" spans="1:3" ht="14.25" customHeight="1" x14ac:dyDescent="0.2">
      <c r="A3609" s="29">
        <v>751365</v>
      </c>
      <c r="B3609" s="26" t="s">
        <v>6739</v>
      </c>
      <c r="C3609" s="30" t="s">
        <v>5527</v>
      </c>
    </row>
    <row r="3610" spans="1:3" ht="14.25" customHeight="1" x14ac:dyDescent="0.2">
      <c r="A3610" s="29">
        <v>751366</v>
      </c>
      <c r="B3610" s="26" t="s">
        <v>6740</v>
      </c>
      <c r="C3610" s="30" t="s">
        <v>5527</v>
      </c>
    </row>
    <row r="3611" spans="1:3" ht="14.25" customHeight="1" x14ac:dyDescent="0.2">
      <c r="A3611" s="29">
        <v>751431</v>
      </c>
      <c r="B3611" s="26" t="s">
        <v>6741</v>
      </c>
      <c r="C3611" s="30" t="s">
        <v>5527</v>
      </c>
    </row>
    <row r="3612" spans="1:3" ht="14.25" customHeight="1" x14ac:dyDescent="0.2">
      <c r="A3612" s="29">
        <v>751441</v>
      </c>
      <c r="B3612" s="26" t="s">
        <v>6742</v>
      </c>
      <c r="C3612" s="30" t="s">
        <v>5527</v>
      </c>
    </row>
    <row r="3613" spans="1:3" ht="14.25" customHeight="1" x14ac:dyDescent="0.2">
      <c r="A3613" s="29">
        <v>751452</v>
      </c>
      <c r="B3613" s="26" t="s">
        <v>6743</v>
      </c>
      <c r="C3613" s="30" t="s">
        <v>5527</v>
      </c>
    </row>
    <row r="3614" spans="1:3" ht="14.25" customHeight="1" x14ac:dyDescent="0.2">
      <c r="A3614" s="29">
        <v>751453</v>
      </c>
      <c r="B3614" s="26" t="s">
        <v>6744</v>
      </c>
      <c r="C3614" s="30" t="s">
        <v>5527</v>
      </c>
    </row>
    <row r="3615" spans="1:3" ht="14.25" customHeight="1" x14ac:dyDescent="0.2">
      <c r="A3615" s="29">
        <v>751501</v>
      </c>
      <c r="B3615" s="26" t="s">
        <v>6745</v>
      </c>
      <c r="C3615" s="30" t="s">
        <v>5527</v>
      </c>
    </row>
    <row r="3616" spans="1:3" ht="14.25" customHeight="1" x14ac:dyDescent="0.2">
      <c r="A3616" s="29">
        <v>751710</v>
      </c>
      <c r="B3616" s="26" t="s">
        <v>2499</v>
      </c>
      <c r="C3616" s="30" t="s">
        <v>5527</v>
      </c>
    </row>
    <row r="3617" spans="1:3" ht="14.25" customHeight="1" x14ac:dyDescent="0.2">
      <c r="A3617" s="29">
        <v>751711</v>
      </c>
      <c r="B3617" s="26" t="s">
        <v>2500</v>
      </c>
      <c r="C3617" s="30" t="s">
        <v>5527</v>
      </c>
    </row>
    <row r="3618" spans="1:3" ht="14.25" customHeight="1" x14ac:dyDescent="0.2">
      <c r="A3618" s="29">
        <v>751712</v>
      </c>
      <c r="B3618" s="26" t="s">
        <v>2501</v>
      </c>
      <c r="C3618" s="30" t="s">
        <v>5527</v>
      </c>
    </row>
    <row r="3619" spans="1:3" ht="14.25" customHeight="1" x14ac:dyDescent="0.2">
      <c r="A3619" s="29">
        <v>751713</v>
      </c>
      <c r="B3619" s="26" t="s">
        <v>2502</v>
      </c>
      <c r="C3619" s="30" t="s">
        <v>5527</v>
      </c>
    </row>
    <row r="3620" spans="1:3" ht="14.25" customHeight="1" x14ac:dyDescent="0.2">
      <c r="A3620" s="29">
        <v>751714</v>
      </c>
      <c r="B3620" s="26" t="s">
        <v>2503</v>
      </c>
      <c r="C3620" s="30" t="s">
        <v>5527</v>
      </c>
    </row>
    <row r="3621" spans="1:3" ht="14.25" customHeight="1" x14ac:dyDescent="0.2">
      <c r="A3621" s="29">
        <v>751715</v>
      </c>
      <c r="B3621" s="26" t="s">
        <v>2504</v>
      </c>
      <c r="C3621" s="30" t="s">
        <v>5527</v>
      </c>
    </row>
    <row r="3622" spans="1:3" ht="14.25" customHeight="1" x14ac:dyDescent="0.2">
      <c r="A3622" s="29">
        <v>751716</v>
      </c>
      <c r="B3622" s="26" t="s">
        <v>2505</v>
      </c>
      <c r="C3622" s="30" t="s">
        <v>5527</v>
      </c>
    </row>
    <row r="3623" spans="1:3" ht="14.25" customHeight="1" x14ac:dyDescent="0.2">
      <c r="A3623" s="29">
        <v>751717</v>
      </c>
      <c r="B3623" s="26" t="s">
        <v>2506</v>
      </c>
      <c r="C3623" s="30" t="s">
        <v>5527</v>
      </c>
    </row>
    <row r="3624" spans="1:3" ht="14.25" customHeight="1" x14ac:dyDescent="0.2">
      <c r="A3624" s="29">
        <v>751731</v>
      </c>
      <c r="B3624" s="26" t="s">
        <v>2507</v>
      </c>
      <c r="C3624" s="30" t="s">
        <v>5527</v>
      </c>
    </row>
    <row r="3625" spans="1:3" ht="14.25" customHeight="1" x14ac:dyDescent="0.2">
      <c r="A3625" s="29">
        <v>751732</v>
      </c>
      <c r="B3625" s="26" t="s">
        <v>2508</v>
      </c>
      <c r="C3625" s="30" t="s">
        <v>5527</v>
      </c>
    </row>
    <row r="3626" spans="1:3" ht="14.25" customHeight="1" x14ac:dyDescent="0.2">
      <c r="A3626" s="29">
        <v>751733</v>
      </c>
      <c r="B3626" s="26" t="s">
        <v>2509</v>
      </c>
      <c r="C3626" s="30" t="s">
        <v>5527</v>
      </c>
    </row>
    <row r="3627" spans="1:3" ht="14.25" customHeight="1" x14ac:dyDescent="0.2">
      <c r="A3627" s="29">
        <v>751734</v>
      </c>
      <c r="B3627" s="26" t="s">
        <v>2510</v>
      </c>
      <c r="C3627" s="30" t="s">
        <v>5527</v>
      </c>
    </row>
    <row r="3628" spans="1:3" ht="14.25" customHeight="1" x14ac:dyDescent="0.2">
      <c r="A3628" s="29">
        <v>751801</v>
      </c>
      <c r="B3628" s="26" t="s">
        <v>2511</v>
      </c>
      <c r="C3628" s="30" t="s">
        <v>5527</v>
      </c>
    </row>
    <row r="3629" spans="1:3" ht="14.25" customHeight="1" x14ac:dyDescent="0.2">
      <c r="A3629" s="29">
        <v>751802</v>
      </c>
      <c r="B3629" s="26" t="s">
        <v>2512</v>
      </c>
      <c r="C3629" s="30" t="s">
        <v>5527</v>
      </c>
    </row>
    <row r="3630" spans="1:3" ht="14.25" customHeight="1" x14ac:dyDescent="0.2">
      <c r="A3630" s="29">
        <v>751803</v>
      </c>
      <c r="B3630" s="26" t="s">
        <v>2513</v>
      </c>
      <c r="C3630" s="30" t="s">
        <v>5527</v>
      </c>
    </row>
    <row r="3631" spans="1:3" ht="14.25" customHeight="1" x14ac:dyDescent="0.2">
      <c r="A3631" s="29">
        <v>751804</v>
      </c>
      <c r="B3631" s="26" t="s">
        <v>2514</v>
      </c>
      <c r="C3631" s="30" t="s">
        <v>5527</v>
      </c>
    </row>
    <row r="3632" spans="1:3" ht="14.25" customHeight="1" x14ac:dyDescent="0.2">
      <c r="A3632" s="29">
        <v>751805</v>
      </c>
      <c r="B3632" s="26" t="s">
        <v>2515</v>
      </c>
      <c r="C3632" s="30" t="s">
        <v>5527</v>
      </c>
    </row>
    <row r="3633" spans="1:3" ht="14.25" customHeight="1" x14ac:dyDescent="0.2">
      <c r="A3633" s="29">
        <v>751821</v>
      </c>
      <c r="B3633" s="26" t="s">
        <v>2516</v>
      </c>
      <c r="C3633" s="30" t="s">
        <v>5527</v>
      </c>
    </row>
    <row r="3634" spans="1:3" ht="14.25" customHeight="1" x14ac:dyDescent="0.2">
      <c r="A3634" s="29">
        <v>751822</v>
      </c>
      <c r="B3634" s="26" t="s">
        <v>2517</v>
      </c>
      <c r="C3634" s="30" t="s">
        <v>5527</v>
      </c>
    </row>
    <row r="3635" spans="1:3" ht="14.25" customHeight="1" x14ac:dyDescent="0.2">
      <c r="A3635" s="29">
        <v>751823</v>
      </c>
      <c r="B3635" s="26" t="s">
        <v>2518</v>
      </c>
      <c r="C3635" s="30" t="s">
        <v>5527</v>
      </c>
    </row>
    <row r="3636" spans="1:3" ht="14.25" customHeight="1" x14ac:dyDescent="0.2">
      <c r="A3636" s="29">
        <v>751824</v>
      </c>
      <c r="B3636" s="26" t="s">
        <v>6746</v>
      </c>
      <c r="C3636" s="30" t="s">
        <v>5527</v>
      </c>
    </row>
    <row r="3637" spans="1:3" ht="14.25" customHeight="1" x14ac:dyDescent="0.2">
      <c r="A3637" s="29">
        <v>751827</v>
      </c>
      <c r="B3637" s="26" t="s">
        <v>2519</v>
      </c>
      <c r="C3637" s="30" t="s">
        <v>5527</v>
      </c>
    </row>
    <row r="3638" spans="1:3" ht="14.25" customHeight="1" x14ac:dyDescent="0.2">
      <c r="A3638" s="29">
        <v>751828</v>
      </c>
      <c r="B3638" s="26" t="s">
        <v>2520</v>
      </c>
      <c r="C3638" s="30" t="s">
        <v>5527</v>
      </c>
    </row>
    <row r="3639" spans="1:3" ht="14.25" customHeight="1" x14ac:dyDescent="0.2">
      <c r="A3639" s="29">
        <v>751830</v>
      </c>
      <c r="B3639" s="26" t="s">
        <v>2521</v>
      </c>
      <c r="C3639" s="30" t="s">
        <v>5527</v>
      </c>
    </row>
    <row r="3640" spans="1:3" ht="14.25" customHeight="1" x14ac:dyDescent="0.2">
      <c r="A3640" s="29">
        <v>751831</v>
      </c>
      <c r="B3640" s="26" t="s">
        <v>2522</v>
      </c>
      <c r="C3640" s="30" t="s">
        <v>5527</v>
      </c>
    </row>
    <row r="3641" spans="1:3" ht="14.25" customHeight="1" x14ac:dyDescent="0.2">
      <c r="A3641" s="29">
        <v>751832</v>
      </c>
      <c r="B3641" s="26" t="s">
        <v>2523</v>
      </c>
      <c r="C3641" s="30" t="s">
        <v>5527</v>
      </c>
    </row>
    <row r="3642" spans="1:3" ht="14.25" customHeight="1" x14ac:dyDescent="0.2">
      <c r="A3642" s="29">
        <v>751833</v>
      </c>
      <c r="B3642" s="26" t="s">
        <v>2524</v>
      </c>
      <c r="C3642" s="30" t="s">
        <v>5527</v>
      </c>
    </row>
    <row r="3643" spans="1:3" ht="14.25" customHeight="1" x14ac:dyDescent="0.2">
      <c r="A3643" s="29">
        <v>751834</v>
      </c>
      <c r="B3643" s="26" t="s">
        <v>2525</v>
      </c>
      <c r="C3643" s="30" t="s">
        <v>5527</v>
      </c>
    </row>
    <row r="3644" spans="1:3" ht="14.25" customHeight="1" x14ac:dyDescent="0.2">
      <c r="A3644" s="29">
        <v>751835</v>
      </c>
      <c r="B3644" s="26" t="s">
        <v>2526</v>
      </c>
      <c r="C3644" s="30" t="s">
        <v>5527</v>
      </c>
    </row>
    <row r="3645" spans="1:3" ht="14.25" customHeight="1" x14ac:dyDescent="0.2">
      <c r="A3645" s="29">
        <v>751836</v>
      </c>
      <c r="B3645" s="26" t="s">
        <v>2527</v>
      </c>
      <c r="C3645" s="30" t="s">
        <v>5527</v>
      </c>
    </row>
    <row r="3646" spans="1:3" ht="14.25" customHeight="1" x14ac:dyDescent="0.2">
      <c r="A3646" s="29">
        <v>751837</v>
      </c>
      <c r="B3646" s="26" t="s">
        <v>2528</v>
      </c>
      <c r="C3646" s="30" t="s">
        <v>5527</v>
      </c>
    </row>
    <row r="3647" spans="1:3" ht="14.25" customHeight="1" x14ac:dyDescent="0.2">
      <c r="A3647" s="29">
        <v>751897</v>
      </c>
      <c r="B3647" s="26" t="s">
        <v>2529</v>
      </c>
      <c r="C3647" s="30" t="s">
        <v>5606</v>
      </c>
    </row>
    <row r="3648" spans="1:3" ht="14.25" customHeight="1" x14ac:dyDescent="0.2">
      <c r="A3648" s="29">
        <v>751898</v>
      </c>
      <c r="B3648" s="26" t="s">
        <v>2530</v>
      </c>
      <c r="C3648" s="30" t="s">
        <v>5606</v>
      </c>
    </row>
    <row r="3649" spans="1:3" ht="14.25" customHeight="1" x14ac:dyDescent="0.2">
      <c r="A3649" s="29">
        <v>751900</v>
      </c>
      <c r="B3649" s="26" t="s">
        <v>2531</v>
      </c>
      <c r="C3649" s="30" t="s">
        <v>5527</v>
      </c>
    </row>
    <row r="3650" spans="1:3" ht="14.25" customHeight="1" x14ac:dyDescent="0.2">
      <c r="A3650" s="29">
        <v>751901</v>
      </c>
      <c r="B3650" s="26" t="s">
        <v>2532</v>
      </c>
      <c r="C3650" s="30" t="s">
        <v>5527</v>
      </c>
    </row>
    <row r="3651" spans="1:3" ht="14.25" customHeight="1" x14ac:dyDescent="0.2">
      <c r="A3651" s="29">
        <v>751902</v>
      </c>
      <c r="B3651" s="26" t="s">
        <v>2533</v>
      </c>
      <c r="C3651" s="30" t="s">
        <v>5606</v>
      </c>
    </row>
    <row r="3652" spans="1:3" ht="14.25" customHeight="1" x14ac:dyDescent="0.2">
      <c r="A3652" s="29">
        <v>751904</v>
      </c>
      <c r="B3652" s="26" t="s">
        <v>2534</v>
      </c>
      <c r="C3652" s="30" t="s">
        <v>5527</v>
      </c>
    </row>
    <row r="3653" spans="1:3" ht="14.25" customHeight="1" x14ac:dyDescent="0.2">
      <c r="A3653" s="29">
        <v>751911</v>
      </c>
      <c r="B3653" s="26" t="s">
        <v>2535</v>
      </c>
      <c r="C3653" s="30" t="s">
        <v>5606</v>
      </c>
    </row>
    <row r="3654" spans="1:3" ht="14.25" customHeight="1" x14ac:dyDescent="0.2">
      <c r="A3654" s="29">
        <v>751915</v>
      </c>
      <c r="B3654" s="26" t="s">
        <v>2536</v>
      </c>
      <c r="C3654" s="30" t="s">
        <v>5527</v>
      </c>
    </row>
    <row r="3655" spans="1:3" ht="14.25" customHeight="1" x14ac:dyDescent="0.2">
      <c r="A3655" s="29">
        <v>751916</v>
      </c>
      <c r="B3655" s="26" t="s">
        <v>2537</v>
      </c>
      <c r="C3655" s="30" t="s">
        <v>5527</v>
      </c>
    </row>
    <row r="3656" spans="1:3" ht="14.25" customHeight="1" x14ac:dyDescent="0.2">
      <c r="A3656" s="29">
        <v>751917</v>
      </c>
      <c r="B3656" s="26" t="s">
        <v>6747</v>
      </c>
      <c r="C3656" s="30" t="s">
        <v>5606</v>
      </c>
    </row>
    <row r="3657" spans="1:3" ht="14.25" customHeight="1" x14ac:dyDescent="0.2">
      <c r="A3657" s="29">
        <v>751970</v>
      </c>
      <c r="B3657" s="26" t="s">
        <v>2538</v>
      </c>
      <c r="C3657" s="30" t="s">
        <v>5527</v>
      </c>
    </row>
    <row r="3658" spans="1:3" ht="14.25" customHeight="1" x14ac:dyDescent="0.2">
      <c r="A3658" s="29">
        <v>751977</v>
      </c>
      <c r="B3658" s="26" t="s">
        <v>6748</v>
      </c>
      <c r="C3658" s="30" t="s">
        <v>5527</v>
      </c>
    </row>
    <row r="3659" spans="1:3" ht="14.25" customHeight="1" x14ac:dyDescent="0.2">
      <c r="A3659" s="29">
        <v>751978</v>
      </c>
      <c r="B3659" s="26" t="s">
        <v>6749</v>
      </c>
      <c r="C3659" s="30" t="s">
        <v>5527</v>
      </c>
    </row>
    <row r="3660" spans="1:3" ht="14.25" customHeight="1" x14ac:dyDescent="0.2">
      <c r="A3660" s="29">
        <v>751979</v>
      </c>
      <c r="B3660" s="26" t="s">
        <v>6750</v>
      </c>
      <c r="C3660" s="30" t="s">
        <v>5527</v>
      </c>
    </row>
    <row r="3661" spans="1:3" ht="14.25" customHeight="1" x14ac:dyDescent="0.2">
      <c r="A3661" s="29">
        <v>751980</v>
      </c>
      <c r="B3661" s="26" t="s">
        <v>6751</v>
      </c>
      <c r="C3661" s="30" t="s">
        <v>5527</v>
      </c>
    </row>
    <row r="3662" spans="1:3" ht="14.25" customHeight="1" x14ac:dyDescent="0.2">
      <c r="A3662" s="29">
        <v>751981</v>
      </c>
      <c r="B3662" s="26" t="s">
        <v>6752</v>
      </c>
      <c r="C3662" s="30" t="s">
        <v>5527</v>
      </c>
    </row>
    <row r="3663" spans="1:3" ht="14.25" customHeight="1" x14ac:dyDescent="0.2">
      <c r="A3663" s="29">
        <v>751997</v>
      </c>
      <c r="B3663" s="26" t="s">
        <v>2539</v>
      </c>
      <c r="C3663" s="30" t="s">
        <v>5527</v>
      </c>
    </row>
    <row r="3664" spans="1:3" ht="14.25" customHeight="1" x14ac:dyDescent="0.2">
      <c r="A3664" s="29">
        <v>751998</v>
      </c>
      <c r="B3664" s="26" t="s">
        <v>2540</v>
      </c>
      <c r="C3664" s="30" t="s">
        <v>5527</v>
      </c>
    </row>
    <row r="3665" spans="1:3" ht="14.25" customHeight="1" x14ac:dyDescent="0.2">
      <c r="A3665" s="29">
        <v>751999</v>
      </c>
      <c r="B3665" s="26" t="s">
        <v>2541</v>
      </c>
      <c r="C3665" s="30" t="s">
        <v>5527</v>
      </c>
    </row>
    <row r="3666" spans="1:3" ht="14.25" customHeight="1" x14ac:dyDescent="0.2">
      <c r="A3666" s="29">
        <v>755001</v>
      </c>
      <c r="B3666" s="26" t="s">
        <v>2542</v>
      </c>
      <c r="C3666" s="30" t="s">
        <v>134</v>
      </c>
    </row>
    <row r="3667" spans="1:3" ht="14.25" customHeight="1" x14ac:dyDescent="0.2">
      <c r="A3667" s="29">
        <v>755002</v>
      </c>
      <c r="B3667" s="26" t="s">
        <v>2543</v>
      </c>
      <c r="C3667" s="30" t="s">
        <v>134</v>
      </c>
    </row>
    <row r="3668" spans="1:3" ht="14.25" customHeight="1" x14ac:dyDescent="0.2">
      <c r="A3668" s="29">
        <v>755003</v>
      </c>
      <c r="B3668" s="26" t="s">
        <v>2544</v>
      </c>
      <c r="C3668" s="30" t="s">
        <v>134</v>
      </c>
    </row>
    <row r="3669" spans="1:3" ht="14.25" customHeight="1" x14ac:dyDescent="0.2">
      <c r="A3669" s="29">
        <v>755004</v>
      </c>
      <c r="B3669" s="26" t="s">
        <v>2545</v>
      </c>
      <c r="C3669" s="30" t="s">
        <v>134</v>
      </c>
    </row>
    <row r="3670" spans="1:3" ht="14.25" customHeight="1" x14ac:dyDescent="0.2">
      <c r="A3670" s="29">
        <v>755005</v>
      </c>
      <c r="B3670" s="26" t="s">
        <v>2546</v>
      </c>
      <c r="C3670" s="30" t="s">
        <v>134</v>
      </c>
    </row>
    <row r="3671" spans="1:3" ht="14.25" customHeight="1" x14ac:dyDescent="0.2">
      <c r="A3671" s="29">
        <v>755009</v>
      </c>
      <c r="B3671" s="26" t="s">
        <v>2542</v>
      </c>
      <c r="C3671" s="30" t="s">
        <v>134</v>
      </c>
    </row>
    <row r="3672" spans="1:3" ht="14.25" customHeight="1" x14ac:dyDescent="0.2">
      <c r="A3672" s="29">
        <v>755010</v>
      </c>
      <c r="B3672" s="26" t="s">
        <v>6753</v>
      </c>
      <c r="C3672" s="30" t="s">
        <v>134</v>
      </c>
    </row>
    <row r="3673" spans="1:3" ht="14.25" customHeight="1" x14ac:dyDescent="0.2">
      <c r="A3673" s="29">
        <v>755011</v>
      </c>
      <c r="B3673" s="26" t="s">
        <v>6754</v>
      </c>
      <c r="C3673" s="30" t="s">
        <v>134</v>
      </c>
    </row>
    <row r="3674" spans="1:3" ht="14.25" customHeight="1" x14ac:dyDescent="0.2">
      <c r="A3674" s="29">
        <v>755013</v>
      </c>
      <c r="B3674" s="26" t="s">
        <v>2547</v>
      </c>
      <c r="C3674" s="30" t="s">
        <v>134</v>
      </c>
    </row>
    <row r="3675" spans="1:3" ht="14.25" customHeight="1" x14ac:dyDescent="0.2">
      <c r="A3675" s="29">
        <v>755014</v>
      </c>
      <c r="B3675" s="26" t="s">
        <v>6755</v>
      </c>
      <c r="C3675" s="30" t="s">
        <v>134</v>
      </c>
    </row>
    <row r="3676" spans="1:3" ht="14.25" customHeight="1" x14ac:dyDescent="0.2">
      <c r="A3676" s="29">
        <v>755015</v>
      </c>
      <c r="B3676" s="26" t="s">
        <v>6756</v>
      </c>
      <c r="C3676" s="30" t="s">
        <v>134</v>
      </c>
    </row>
    <row r="3677" spans="1:3" ht="14.25" customHeight="1" x14ac:dyDescent="0.2">
      <c r="A3677" s="29">
        <v>755016</v>
      </c>
      <c r="B3677" s="26" t="s">
        <v>2548</v>
      </c>
      <c r="C3677" s="30" t="s">
        <v>134</v>
      </c>
    </row>
    <row r="3678" spans="1:3" ht="14.25" customHeight="1" x14ac:dyDescent="0.2">
      <c r="A3678" s="29">
        <v>755020</v>
      </c>
      <c r="B3678" s="26" t="s">
        <v>2549</v>
      </c>
      <c r="C3678" s="30" t="s">
        <v>134</v>
      </c>
    </row>
    <row r="3679" spans="1:3" ht="14.25" customHeight="1" x14ac:dyDescent="0.2">
      <c r="A3679" s="29">
        <v>755025</v>
      </c>
      <c r="B3679" s="26" t="s">
        <v>6757</v>
      </c>
      <c r="C3679" s="30" t="s">
        <v>134</v>
      </c>
    </row>
    <row r="3680" spans="1:3" ht="14.25" customHeight="1" x14ac:dyDescent="0.2">
      <c r="A3680" s="29">
        <v>755030</v>
      </c>
      <c r="B3680" s="26" t="s">
        <v>2550</v>
      </c>
      <c r="C3680" s="30" t="s">
        <v>134</v>
      </c>
    </row>
    <row r="3681" spans="1:3" ht="14.25" customHeight="1" x14ac:dyDescent="0.2">
      <c r="A3681" s="29">
        <v>803000</v>
      </c>
      <c r="B3681" s="26" t="s">
        <v>6758</v>
      </c>
      <c r="C3681" s="30" t="s">
        <v>134</v>
      </c>
    </row>
    <row r="3682" spans="1:3" ht="14.25" customHeight="1" x14ac:dyDescent="0.2">
      <c r="A3682" s="29">
        <v>803005</v>
      </c>
      <c r="B3682" s="26" t="s">
        <v>2551</v>
      </c>
      <c r="C3682" s="30" t="s">
        <v>134</v>
      </c>
    </row>
    <row r="3683" spans="1:3" ht="14.25" customHeight="1" x14ac:dyDescent="0.2">
      <c r="A3683" s="29">
        <v>803010</v>
      </c>
      <c r="B3683" s="26" t="s">
        <v>2552</v>
      </c>
      <c r="C3683" s="30" t="s">
        <v>134</v>
      </c>
    </row>
    <row r="3684" spans="1:3" ht="14.25" customHeight="1" x14ac:dyDescent="0.2">
      <c r="A3684" s="29">
        <v>803013</v>
      </c>
      <c r="B3684" s="26" t="s">
        <v>2553</v>
      </c>
      <c r="C3684" s="30" t="s">
        <v>5606</v>
      </c>
    </row>
    <row r="3685" spans="1:3" ht="14.25" customHeight="1" x14ac:dyDescent="0.2">
      <c r="A3685" s="29">
        <v>803015</v>
      </c>
      <c r="B3685" s="26" t="s">
        <v>2554</v>
      </c>
      <c r="C3685" s="30" t="s">
        <v>134</v>
      </c>
    </row>
    <row r="3686" spans="1:3" ht="14.25" customHeight="1" x14ac:dyDescent="0.2">
      <c r="A3686" s="29">
        <v>805001</v>
      </c>
      <c r="B3686" s="26" t="s">
        <v>2555</v>
      </c>
      <c r="C3686" s="30" t="s">
        <v>5527</v>
      </c>
    </row>
    <row r="3687" spans="1:3" ht="14.25" customHeight="1" x14ac:dyDescent="0.2">
      <c r="A3687" s="29">
        <v>805002</v>
      </c>
      <c r="B3687" s="26" t="s">
        <v>2556</v>
      </c>
      <c r="C3687" s="30" t="s">
        <v>5527</v>
      </c>
    </row>
    <row r="3688" spans="1:3" ht="14.25" customHeight="1" x14ac:dyDescent="0.2">
      <c r="A3688" s="29">
        <v>805003</v>
      </c>
      <c r="B3688" s="26" t="s">
        <v>2557</v>
      </c>
      <c r="C3688" s="30" t="s">
        <v>5527</v>
      </c>
    </row>
    <row r="3689" spans="1:3" ht="14.25" customHeight="1" x14ac:dyDescent="0.2">
      <c r="A3689" s="29">
        <v>805004</v>
      </c>
      <c r="B3689" s="26" t="s">
        <v>2558</v>
      </c>
      <c r="C3689" s="30" t="s">
        <v>5527</v>
      </c>
    </row>
    <row r="3690" spans="1:3" ht="14.25" customHeight="1" x14ac:dyDescent="0.2">
      <c r="A3690" s="29">
        <v>805005</v>
      </c>
      <c r="B3690" s="26" t="s">
        <v>2559</v>
      </c>
      <c r="C3690" s="30" t="s">
        <v>5621</v>
      </c>
    </row>
    <row r="3691" spans="1:3" ht="14.25" customHeight="1" x14ac:dyDescent="0.2">
      <c r="A3691" s="29">
        <v>811001</v>
      </c>
      <c r="B3691" s="26" t="s">
        <v>2560</v>
      </c>
      <c r="C3691" s="30" t="s">
        <v>5527</v>
      </c>
    </row>
    <row r="3692" spans="1:3" ht="14.25" customHeight="1" x14ac:dyDescent="0.2">
      <c r="A3692" s="29">
        <v>811002</v>
      </c>
      <c r="B3692" s="26" t="s">
        <v>2561</v>
      </c>
      <c r="C3692" s="30" t="s">
        <v>5527</v>
      </c>
    </row>
    <row r="3693" spans="1:3" ht="14.25" customHeight="1" x14ac:dyDescent="0.2">
      <c r="A3693" s="29">
        <v>811003</v>
      </c>
      <c r="B3693" s="26" t="s">
        <v>2562</v>
      </c>
      <c r="C3693" s="30" t="s">
        <v>5527</v>
      </c>
    </row>
    <row r="3694" spans="1:3" ht="14.25" customHeight="1" x14ac:dyDescent="0.2">
      <c r="A3694" s="29">
        <v>811004</v>
      </c>
      <c r="B3694" s="26" t="s">
        <v>2563</v>
      </c>
      <c r="C3694" s="30" t="s">
        <v>5527</v>
      </c>
    </row>
    <row r="3695" spans="1:3" ht="14.25" customHeight="1" x14ac:dyDescent="0.2">
      <c r="A3695" s="29">
        <v>811005</v>
      </c>
      <c r="B3695" s="26" t="s">
        <v>2564</v>
      </c>
      <c r="C3695" s="30" t="s">
        <v>5606</v>
      </c>
    </row>
    <row r="3696" spans="1:3" ht="14.25" customHeight="1" x14ac:dyDescent="0.2">
      <c r="A3696" s="29">
        <v>811012</v>
      </c>
      <c r="B3696" s="26" t="s">
        <v>2565</v>
      </c>
      <c r="C3696" s="30" t="s">
        <v>5527</v>
      </c>
    </row>
    <row r="3697" spans="1:3" ht="14.25" customHeight="1" x14ac:dyDescent="0.2">
      <c r="A3697" s="29">
        <v>811013</v>
      </c>
      <c r="B3697" s="26" t="s">
        <v>2566</v>
      </c>
      <c r="C3697" s="30" t="s">
        <v>5527</v>
      </c>
    </row>
    <row r="3698" spans="1:3" ht="14.25" customHeight="1" x14ac:dyDescent="0.2">
      <c r="A3698" s="29">
        <v>811014</v>
      </c>
      <c r="B3698" s="26" t="s">
        <v>2567</v>
      </c>
      <c r="C3698" s="30" t="s">
        <v>5527</v>
      </c>
    </row>
    <row r="3699" spans="1:3" ht="14.25" customHeight="1" x14ac:dyDescent="0.2">
      <c r="A3699" s="29">
        <v>811015</v>
      </c>
      <c r="B3699" s="26" t="s">
        <v>2568</v>
      </c>
      <c r="C3699" s="30" t="s">
        <v>5527</v>
      </c>
    </row>
    <row r="3700" spans="1:3" ht="14.25" customHeight="1" x14ac:dyDescent="0.2">
      <c r="A3700" s="29">
        <v>811016</v>
      </c>
      <c r="B3700" s="26" t="s">
        <v>2569</v>
      </c>
      <c r="C3700" s="30" t="s">
        <v>5527</v>
      </c>
    </row>
    <row r="3701" spans="1:3" ht="14.25" customHeight="1" x14ac:dyDescent="0.2">
      <c r="A3701" s="29">
        <v>811101</v>
      </c>
      <c r="B3701" s="26" t="s">
        <v>2570</v>
      </c>
      <c r="C3701" s="30" t="s">
        <v>5527</v>
      </c>
    </row>
    <row r="3702" spans="1:3" ht="14.25" customHeight="1" x14ac:dyDescent="0.2">
      <c r="A3702" s="29">
        <v>811105</v>
      </c>
      <c r="B3702" s="26" t="s">
        <v>2571</v>
      </c>
      <c r="C3702" s="30" t="s">
        <v>5527</v>
      </c>
    </row>
    <row r="3703" spans="1:3" ht="14.25" customHeight="1" x14ac:dyDescent="0.2">
      <c r="A3703" s="29">
        <v>811106</v>
      </c>
      <c r="B3703" s="26" t="s">
        <v>2572</v>
      </c>
      <c r="C3703" s="30" t="s">
        <v>5527</v>
      </c>
    </row>
    <row r="3704" spans="1:3" ht="14.25" customHeight="1" x14ac:dyDescent="0.2">
      <c r="A3704" s="29">
        <v>812001</v>
      </c>
      <c r="B3704" s="26" t="s">
        <v>2573</v>
      </c>
      <c r="C3704" s="30" t="s">
        <v>5527</v>
      </c>
    </row>
    <row r="3705" spans="1:3" ht="14.25" customHeight="1" x14ac:dyDescent="0.2">
      <c r="A3705" s="29">
        <v>812101</v>
      </c>
      <c r="B3705" s="26" t="s">
        <v>2574</v>
      </c>
      <c r="C3705" s="30" t="s">
        <v>5527</v>
      </c>
    </row>
    <row r="3706" spans="1:3" ht="14.25" customHeight="1" x14ac:dyDescent="0.2">
      <c r="A3706" s="29">
        <v>812149</v>
      </c>
      <c r="B3706" s="26" t="s">
        <v>2575</v>
      </c>
      <c r="C3706" s="30" t="s">
        <v>5527</v>
      </c>
    </row>
    <row r="3707" spans="1:3" ht="14.25" customHeight="1" x14ac:dyDescent="0.2">
      <c r="A3707" s="29">
        <v>813001</v>
      </c>
      <c r="B3707" s="26" t="s">
        <v>2576</v>
      </c>
      <c r="C3707" s="30" t="s">
        <v>5527</v>
      </c>
    </row>
    <row r="3708" spans="1:3" ht="14.25" customHeight="1" x14ac:dyDescent="0.2">
      <c r="A3708" s="29">
        <v>813010</v>
      </c>
      <c r="B3708" s="26" t="s">
        <v>667</v>
      </c>
      <c r="C3708" s="30" t="s">
        <v>5527</v>
      </c>
    </row>
    <row r="3709" spans="1:3" ht="14.25" customHeight="1" x14ac:dyDescent="0.2">
      <c r="A3709" s="29">
        <v>813011</v>
      </c>
      <c r="B3709" s="26" t="s">
        <v>2577</v>
      </c>
      <c r="C3709" s="30" t="s">
        <v>5527</v>
      </c>
    </row>
    <row r="3710" spans="1:3" ht="14.25" customHeight="1" x14ac:dyDescent="0.2">
      <c r="A3710" s="29">
        <v>813012</v>
      </c>
      <c r="B3710" s="26" t="s">
        <v>2578</v>
      </c>
      <c r="C3710" s="30" t="s">
        <v>5527</v>
      </c>
    </row>
    <row r="3711" spans="1:3" ht="14.25" customHeight="1" x14ac:dyDescent="0.2">
      <c r="A3711" s="29">
        <v>813013</v>
      </c>
      <c r="B3711" s="26" t="s">
        <v>6759</v>
      </c>
      <c r="C3711" s="30" t="s">
        <v>5527</v>
      </c>
    </row>
    <row r="3712" spans="1:3" ht="14.25" customHeight="1" x14ac:dyDescent="0.2">
      <c r="A3712" s="29">
        <v>813014</v>
      </c>
      <c r="B3712" s="26" t="s">
        <v>6760</v>
      </c>
      <c r="C3712" s="30" t="s">
        <v>5527</v>
      </c>
    </row>
    <row r="3713" spans="1:3" ht="14.25" customHeight="1" x14ac:dyDescent="0.2">
      <c r="A3713" s="29">
        <v>813021</v>
      </c>
      <c r="B3713" s="26" t="s">
        <v>2579</v>
      </c>
      <c r="C3713" s="30" t="s">
        <v>5527</v>
      </c>
    </row>
    <row r="3714" spans="1:3" ht="14.25" customHeight="1" x14ac:dyDescent="0.2">
      <c r="A3714" s="29">
        <v>813022</v>
      </c>
      <c r="B3714" s="26" t="s">
        <v>2580</v>
      </c>
      <c r="C3714" s="30" t="s">
        <v>5527</v>
      </c>
    </row>
    <row r="3715" spans="1:3" ht="14.25" customHeight="1" x14ac:dyDescent="0.2">
      <c r="A3715" s="29">
        <v>813031</v>
      </c>
      <c r="B3715" s="26" t="s">
        <v>2581</v>
      </c>
      <c r="C3715" s="30" t="s">
        <v>5527</v>
      </c>
    </row>
    <row r="3716" spans="1:3" ht="14.25" customHeight="1" x14ac:dyDescent="0.2">
      <c r="A3716" s="29">
        <v>813032</v>
      </c>
      <c r="B3716" s="26" t="s">
        <v>2582</v>
      </c>
      <c r="C3716" s="30" t="s">
        <v>5527</v>
      </c>
    </row>
    <row r="3717" spans="1:3" ht="14.25" customHeight="1" x14ac:dyDescent="0.2">
      <c r="A3717" s="29">
        <v>813041</v>
      </c>
      <c r="B3717" s="26" t="s">
        <v>2583</v>
      </c>
      <c r="C3717" s="30" t="s">
        <v>5527</v>
      </c>
    </row>
    <row r="3718" spans="1:3" ht="14.25" customHeight="1" x14ac:dyDescent="0.2">
      <c r="A3718" s="29">
        <v>813042</v>
      </c>
      <c r="B3718" s="26" t="s">
        <v>2584</v>
      </c>
      <c r="C3718" s="30" t="s">
        <v>5527</v>
      </c>
    </row>
    <row r="3719" spans="1:3" ht="14.25" customHeight="1" x14ac:dyDescent="0.2">
      <c r="A3719" s="29">
        <v>813051</v>
      </c>
      <c r="B3719" s="26" t="s">
        <v>6761</v>
      </c>
      <c r="C3719" s="30" t="s">
        <v>5527</v>
      </c>
    </row>
    <row r="3720" spans="1:3" ht="14.25" customHeight="1" x14ac:dyDescent="0.2">
      <c r="A3720" s="29">
        <v>813052</v>
      </c>
      <c r="B3720" s="26" t="s">
        <v>6762</v>
      </c>
      <c r="C3720" s="30" t="s">
        <v>5527</v>
      </c>
    </row>
    <row r="3721" spans="1:3" ht="14.25" customHeight="1" x14ac:dyDescent="0.2">
      <c r="A3721" s="29">
        <v>813451</v>
      </c>
      <c r="B3721" s="26" t="s">
        <v>2585</v>
      </c>
      <c r="C3721" s="30" t="s">
        <v>5527</v>
      </c>
    </row>
    <row r="3722" spans="1:3" ht="14.25" customHeight="1" x14ac:dyDescent="0.2">
      <c r="A3722" s="29">
        <v>813455</v>
      </c>
      <c r="B3722" s="26" t="s">
        <v>2586</v>
      </c>
      <c r="C3722" s="30" t="s">
        <v>5606</v>
      </c>
    </row>
    <row r="3723" spans="1:3" ht="14.25" customHeight="1" x14ac:dyDescent="0.2">
      <c r="A3723" s="29">
        <v>813500</v>
      </c>
      <c r="B3723" s="26" t="s">
        <v>2587</v>
      </c>
      <c r="C3723" s="30" t="s">
        <v>5527</v>
      </c>
    </row>
    <row r="3724" spans="1:3" ht="14.25" customHeight="1" x14ac:dyDescent="0.2">
      <c r="A3724" s="29">
        <v>814001</v>
      </c>
      <c r="B3724" s="26" t="s">
        <v>2588</v>
      </c>
      <c r="C3724" s="30" t="s">
        <v>5527</v>
      </c>
    </row>
    <row r="3725" spans="1:3" ht="14.25" customHeight="1" x14ac:dyDescent="0.2">
      <c r="A3725" s="29">
        <v>814002</v>
      </c>
      <c r="B3725" s="26" t="s">
        <v>2589</v>
      </c>
      <c r="C3725" s="30" t="s">
        <v>5527</v>
      </c>
    </row>
    <row r="3726" spans="1:3" ht="14.25" customHeight="1" x14ac:dyDescent="0.2">
      <c r="A3726" s="29">
        <v>814003</v>
      </c>
      <c r="B3726" s="26" t="s">
        <v>2590</v>
      </c>
      <c r="C3726" s="30" t="s">
        <v>5527</v>
      </c>
    </row>
    <row r="3727" spans="1:3" ht="14.25" customHeight="1" x14ac:dyDescent="0.2">
      <c r="A3727" s="29">
        <v>814005</v>
      </c>
      <c r="B3727" s="26" t="s">
        <v>2591</v>
      </c>
      <c r="C3727" s="30" t="s">
        <v>5527</v>
      </c>
    </row>
    <row r="3728" spans="1:3" ht="14.25" customHeight="1" x14ac:dyDescent="0.2">
      <c r="A3728" s="29">
        <v>814008</v>
      </c>
      <c r="B3728" s="26" t="s">
        <v>2592</v>
      </c>
      <c r="C3728" s="30" t="s">
        <v>5527</v>
      </c>
    </row>
    <row r="3729" spans="1:3" ht="14.25" customHeight="1" x14ac:dyDescent="0.2">
      <c r="A3729" s="29">
        <v>815001</v>
      </c>
      <c r="B3729" s="26" t="s">
        <v>2593</v>
      </c>
      <c r="C3729" s="30" t="s">
        <v>5527</v>
      </c>
    </row>
    <row r="3730" spans="1:3" ht="14.25" customHeight="1" x14ac:dyDescent="0.2">
      <c r="A3730" s="29">
        <v>815003</v>
      </c>
      <c r="B3730" s="26" t="s">
        <v>2594</v>
      </c>
      <c r="C3730" s="30" t="s">
        <v>5527</v>
      </c>
    </row>
    <row r="3731" spans="1:3" ht="14.25" customHeight="1" x14ac:dyDescent="0.2">
      <c r="A3731" s="29">
        <v>815004</v>
      </c>
      <c r="B3731" s="26" t="s">
        <v>2595</v>
      </c>
      <c r="C3731" s="30" t="s">
        <v>5527</v>
      </c>
    </row>
    <row r="3732" spans="1:3" ht="14.25" customHeight="1" x14ac:dyDescent="0.2">
      <c r="A3732" s="29">
        <v>815091</v>
      </c>
      <c r="B3732" s="26" t="s">
        <v>6763</v>
      </c>
      <c r="C3732" s="30" t="s">
        <v>5527</v>
      </c>
    </row>
    <row r="3733" spans="1:3" ht="14.25" customHeight="1" x14ac:dyDescent="0.2">
      <c r="A3733" s="29">
        <v>815093</v>
      </c>
      <c r="B3733" s="26" t="s">
        <v>2596</v>
      </c>
      <c r="C3733" s="30" t="s">
        <v>5527</v>
      </c>
    </row>
    <row r="3734" spans="1:3" ht="14.25" customHeight="1" x14ac:dyDescent="0.2">
      <c r="A3734" s="29">
        <v>815200</v>
      </c>
      <c r="B3734" s="26" t="s">
        <v>2597</v>
      </c>
      <c r="C3734" s="30" t="s">
        <v>5527</v>
      </c>
    </row>
    <row r="3735" spans="1:3" ht="14.25" customHeight="1" x14ac:dyDescent="0.2">
      <c r="A3735" s="29">
        <v>816001</v>
      </c>
      <c r="B3735" s="26" t="s">
        <v>2598</v>
      </c>
      <c r="C3735" s="30" t="s">
        <v>5527</v>
      </c>
    </row>
    <row r="3736" spans="1:3" ht="14.25" customHeight="1" x14ac:dyDescent="0.2">
      <c r="A3736" s="29">
        <v>816002</v>
      </c>
      <c r="B3736" s="26" t="s">
        <v>2599</v>
      </c>
      <c r="C3736" s="30" t="s">
        <v>5527</v>
      </c>
    </row>
    <row r="3737" spans="1:3" ht="14.25" customHeight="1" x14ac:dyDescent="0.2">
      <c r="A3737" s="29">
        <v>816006</v>
      </c>
      <c r="B3737" s="26" t="s">
        <v>6764</v>
      </c>
      <c r="C3737" s="30" t="s">
        <v>5527</v>
      </c>
    </row>
    <row r="3738" spans="1:3" ht="14.25" customHeight="1" x14ac:dyDescent="0.2">
      <c r="A3738" s="29">
        <v>817001</v>
      </c>
      <c r="B3738" s="26" t="s">
        <v>6765</v>
      </c>
      <c r="C3738" s="30" t="s">
        <v>5527</v>
      </c>
    </row>
    <row r="3739" spans="1:3" ht="14.25" customHeight="1" x14ac:dyDescent="0.2">
      <c r="A3739" s="29">
        <v>817002</v>
      </c>
      <c r="B3739" s="26" t="s">
        <v>6766</v>
      </c>
      <c r="C3739" s="30" t="s">
        <v>5527</v>
      </c>
    </row>
    <row r="3740" spans="1:3" ht="14.25" customHeight="1" x14ac:dyDescent="0.2">
      <c r="A3740" s="29">
        <v>817006</v>
      </c>
      <c r="B3740" s="26" t="s">
        <v>6767</v>
      </c>
      <c r="C3740" s="30" t="s">
        <v>5527</v>
      </c>
    </row>
    <row r="3741" spans="1:3" ht="14.25" customHeight="1" x14ac:dyDescent="0.2">
      <c r="A3741" s="29">
        <v>817017</v>
      </c>
      <c r="B3741" s="26" t="s">
        <v>6768</v>
      </c>
      <c r="C3741" s="30" t="s">
        <v>5527</v>
      </c>
    </row>
    <row r="3742" spans="1:3" ht="14.25" customHeight="1" x14ac:dyDescent="0.2">
      <c r="A3742" s="29">
        <v>817102</v>
      </c>
      <c r="B3742" s="26" t="s">
        <v>6769</v>
      </c>
      <c r="C3742" s="30" t="s">
        <v>5527</v>
      </c>
    </row>
    <row r="3743" spans="1:3" ht="14.25" customHeight="1" x14ac:dyDescent="0.2">
      <c r="A3743" s="29">
        <v>817104</v>
      </c>
      <c r="B3743" s="26" t="s">
        <v>6770</v>
      </c>
      <c r="C3743" s="30" t="s">
        <v>5527</v>
      </c>
    </row>
    <row r="3744" spans="1:3" ht="14.25" customHeight="1" x14ac:dyDescent="0.2">
      <c r="A3744" s="29">
        <v>817115</v>
      </c>
      <c r="B3744" s="26" t="s">
        <v>6771</v>
      </c>
      <c r="C3744" s="30" t="s">
        <v>5527</v>
      </c>
    </row>
    <row r="3745" spans="1:3" ht="14.25" customHeight="1" x14ac:dyDescent="0.2">
      <c r="A3745" s="29">
        <v>818001</v>
      </c>
      <c r="B3745" s="26" t="s">
        <v>2600</v>
      </c>
      <c r="C3745" s="30" t="s">
        <v>134</v>
      </c>
    </row>
    <row r="3746" spans="1:3" ht="14.25" customHeight="1" x14ac:dyDescent="0.2">
      <c r="A3746" s="29">
        <v>818008</v>
      </c>
      <c r="B3746" s="26" t="s">
        <v>2601</v>
      </c>
      <c r="C3746" s="30" t="s">
        <v>134</v>
      </c>
    </row>
    <row r="3747" spans="1:3" ht="14.25" customHeight="1" x14ac:dyDescent="0.2">
      <c r="A3747" s="29">
        <v>818021</v>
      </c>
      <c r="B3747" s="26" t="s">
        <v>2602</v>
      </c>
      <c r="C3747" s="30" t="s">
        <v>134</v>
      </c>
    </row>
    <row r="3748" spans="1:3" ht="14.25" customHeight="1" x14ac:dyDescent="0.2">
      <c r="A3748" s="29">
        <v>818022</v>
      </c>
      <c r="B3748" s="26" t="s">
        <v>2603</v>
      </c>
      <c r="C3748" s="30" t="s">
        <v>134</v>
      </c>
    </row>
    <row r="3749" spans="1:3" ht="14.25" customHeight="1" x14ac:dyDescent="0.2">
      <c r="A3749" s="29">
        <v>819002</v>
      </c>
      <c r="B3749" s="26" t="s">
        <v>2604</v>
      </c>
      <c r="C3749" s="30" t="s">
        <v>134</v>
      </c>
    </row>
    <row r="3750" spans="1:3" ht="14.25" customHeight="1" x14ac:dyDescent="0.2">
      <c r="A3750" s="29">
        <v>821012</v>
      </c>
      <c r="B3750" s="26" t="s">
        <v>2605</v>
      </c>
      <c r="C3750" s="30" t="s">
        <v>5527</v>
      </c>
    </row>
    <row r="3751" spans="1:3" ht="14.25" customHeight="1" x14ac:dyDescent="0.2">
      <c r="A3751" s="29">
        <v>821013</v>
      </c>
      <c r="B3751" s="26" t="s">
        <v>2606</v>
      </c>
      <c r="C3751" s="30" t="s">
        <v>5527</v>
      </c>
    </row>
    <row r="3752" spans="1:3" ht="14.25" customHeight="1" x14ac:dyDescent="0.2">
      <c r="A3752" s="29">
        <v>821014</v>
      </c>
      <c r="B3752" s="26" t="s">
        <v>6772</v>
      </c>
      <c r="C3752" s="30" t="s">
        <v>5527</v>
      </c>
    </row>
    <row r="3753" spans="1:3" ht="14.25" customHeight="1" x14ac:dyDescent="0.2">
      <c r="A3753" s="29">
        <v>821016</v>
      </c>
      <c r="B3753" s="26" t="s">
        <v>6773</v>
      </c>
      <c r="C3753" s="30" t="s">
        <v>5527</v>
      </c>
    </row>
    <row r="3754" spans="1:3" ht="14.25" customHeight="1" x14ac:dyDescent="0.2">
      <c r="A3754" s="29">
        <v>821019</v>
      </c>
      <c r="B3754" s="26" t="s">
        <v>2607</v>
      </c>
      <c r="C3754" s="30" t="s">
        <v>5527</v>
      </c>
    </row>
    <row r="3755" spans="1:3" ht="14.25" customHeight="1" x14ac:dyDescent="0.2">
      <c r="A3755" s="29">
        <v>821022</v>
      </c>
      <c r="B3755" s="26" t="s">
        <v>6774</v>
      </c>
      <c r="C3755" s="30" t="s">
        <v>5527</v>
      </c>
    </row>
    <row r="3756" spans="1:3" ht="14.25" customHeight="1" x14ac:dyDescent="0.2">
      <c r="A3756" s="29">
        <v>821026</v>
      </c>
      <c r="B3756" s="26" t="s">
        <v>6775</v>
      </c>
      <c r="C3756" s="30" t="s">
        <v>5527</v>
      </c>
    </row>
    <row r="3757" spans="1:3" ht="14.25" customHeight="1" x14ac:dyDescent="0.2">
      <c r="A3757" s="29">
        <v>821127</v>
      </c>
      <c r="B3757" s="26" t="s">
        <v>2608</v>
      </c>
      <c r="C3757" s="30" t="s">
        <v>5527</v>
      </c>
    </row>
    <row r="3758" spans="1:3" ht="14.25" customHeight="1" x14ac:dyDescent="0.2">
      <c r="A3758" s="29">
        <v>821130</v>
      </c>
      <c r="B3758" s="26" t="s">
        <v>6776</v>
      </c>
      <c r="C3758" s="30" t="s">
        <v>5527</v>
      </c>
    </row>
    <row r="3759" spans="1:3" ht="14.25" customHeight="1" x14ac:dyDescent="0.2">
      <c r="A3759" s="29">
        <v>821161</v>
      </c>
      <c r="B3759" s="26" t="s">
        <v>6777</v>
      </c>
      <c r="C3759" s="30" t="s">
        <v>5527</v>
      </c>
    </row>
    <row r="3760" spans="1:3" ht="14.25" customHeight="1" x14ac:dyDescent="0.2">
      <c r="A3760" s="29">
        <v>821163</v>
      </c>
      <c r="B3760" s="26" t="s">
        <v>2609</v>
      </c>
      <c r="C3760" s="30" t="s">
        <v>73</v>
      </c>
    </row>
    <row r="3761" spans="1:3" ht="14.25" customHeight="1" x14ac:dyDescent="0.2">
      <c r="A3761" s="29">
        <v>821174</v>
      </c>
      <c r="B3761" s="26" t="s">
        <v>6778</v>
      </c>
      <c r="C3761" s="30" t="s">
        <v>5527</v>
      </c>
    </row>
    <row r="3762" spans="1:3" ht="14.25" customHeight="1" x14ac:dyDescent="0.2">
      <c r="A3762" s="29">
        <v>821176</v>
      </c>
      <c r="B3762" s="26" t="s">
        <v>6779</v>
      </c>
      <c r="C3762" s="30" t="s">
        <v>5527</v>
      </c>
    </row>
    <row r="3763" spans="1:3" ht="14.25" customHeight="1" x14ac:dyDescent="0.2">
      <c r="A3763" s="29">
        <v>821177</v>
      </c>
      <c r="B3763" s="26" t="s">
        <v>6780</v>
      </c>
      <c r="C3763" s="30" t="s">
        <v>5527</v>
      </c>
    </row>
    <row r="3764" spans="1:3" ht="14.25" customHeight="1" x14ac:dyDescent="0.2">
      <c r="A3764" s="29">
        <v>821178</v>
      </c>
      <c r="B3764" s="26" t="s">
        <v>6781</v>
      </c>
      <c r="C3764" s="30" t="s">
        <v>5527</v>
      </c>
    </row>
    <row r="3765" spans="1:3" ht="14.25" customHeight="1" x14ac:dyDescent="0.2">
      <c r="A3765" s="29">
        <v>821179</v>
      </c>
      <c r="B3765" s="26" t="s">
        <v>2610</v>
      </c>
      <c r="C3765" s="30" t="s">
        <v>5527</v>
      </c>
    </row>
    <row r="3766" spans="1:3" ht="14.25" customHeight="1" x14ac:dyDescent="0.2">
      <c r="A3766" s="29">
        <v>821180</v>
      </c>
      <c r="B3766" s="26" t="s">
        <v>6782</v>
      </c>
      <c r="C3766" s="30" t="s">
        <v>5527</v>
      </c>
    </row>
    <row r="3767" spans="1:3" ht="14.25" customHeight="1" x14ac:dyDescent="0.2">
      <c r="A3767" s="29">
        <v>821181</v>
      </c>
      <c r="B3767" s="26" t="s">
        <v>6783</v>
      </c>
      <c r="C3767" s="30" t="s">
        <v>5527</v>
      </c>
    </row>
    <row r="3768" spans="1:3" ht="14.25" customHeight="1" x14ac:dyDescent="0.2">
      <c r="A3768" s="29">
        <v>821182</v>
      </c>
      <c r="B3768" s="26" t="s">
        <v>6784</v>
      </c>
      <c r="C3768" s="30" t="s">
        <v>5527</v>
      </c>
    </row>
    <row r="3769" spans="1:3" ht="14.25" customHeight="1" x14ac:dyDescent="0.2">
      <c r="A3769" s="29">
        <v>821183</v>
      </c>
      <c r="B3769" s="26" t="s">
        <v>6785</v>
      </c>
      <c r="C3769" s="30" t="s">
        <v>5527</v>
      </c>
    </row>
    <row r="3770" spans="1:3" ht="14.25" customHeight="1" x14ac:dyDescent="0.2">
      <c r="A3770" s="29">
        <v>821184</v>
      </c>
      <c r="B3770" s="26" t="s">
        <v>6786</v>
      </c>
      <c r="C3770" s="30" t="s">
        <v>5527</v>
      </c>
    </row>
    <row r="3771" spans="1:3" ht="14.25" customHeight="1" x14ac:dyDescent="0.2">
      <c r="A3771" s="29">
        <v>821185</v>
      </c>
      <c r="B3771" s="26" t="s">
        <v>6787</v>
      </c>
      <c r="C3771" s="30" t="s">
        <v>5527</v>
      </c>
    </row>
    <row r="3772" spans="1:3" ht="14.25" customHeight="1" x14ac:dyDescent="0.2">
      <c r="A3772" s="29">
        <v>821189</v>
      </c>
      <c r="B3772" s="26" t="s">
        <v>2611</v>
      </c>
      <c r="C3772" s="30" t="s">
        <v>5527</v>
      </c>
    </row>
    <row r="3773" spans="1:3" ht="14.25" customHeight="1" x14ac:dyDescent="0.2">
      <c r="A3773" s="29">
        <v>821201</v>
      </c>
      <c r="B3773" s="26" t="s">
        <v>2612</v>
      </c>
      <c r="C3773" s="30" t="s">
        <v>5527</v>
      </c>
    </row>
    <row r="3774" spans="1:3" ht="14.25" customHeight="1" x14ac:dyDescent="0.2">
      <c r="A3774" s="29">
        <v>821204</v>
      </c>
      <c r="B3774" s="26" t="s">
        <v>6788</v>
      </c>
      <c r="C3774" s="30" t="s">
        <v>5527</v>
      </c>
    </row>
    <row r="3775" spans="1:3" ht="14.25" customHeight="1" x14ac:dyDescent="0.2">
      <c r="A3775" s="29">
        <v>821206</v>
      </c>
      <c r="B3775" s="26" t="s">
        <v>6789</v>
      </c>
      <c r="C3775" s="30" t="s">
        <v>5527</v>
      </c>
    </row>
    <row r="3776" spans="1:3" ht="14.25" customHeight="1" x14ac:dyDescent="0.2">
      <c r="A3776" s="29">
        <v>821207</v>
      </c>
      <c r="B3776" s="26" t="s">
        <v>6790</v>
      </c>
      <c r="C3776" s="30" t="s">
        <v>5527</v>
      </c>
    </row>
    <row r="3777" spans="1:3" ht="14.25" customHeight="1" x14ac:dyDescent="0.2">
      <c r="A3777" s="29">
        <v>821217</v>
      </c>
      <c r="B3777" s="26" t="s">
        <v>6791</v>
      </c>
      <c r="C3777" s="30" t="s">
        <v>5527</v>
      </c>
    </row>
    <row r="3778" spans="1:3" ht="14.25" customHeight="1" x14ac:dyDescent="0.2">
      <c r="A3778" s="29">
        <v>821221</v>
      </c>
      <c r="B3778" s="26" t="s">
        <v>2613</v>
      </c>
      <c r="C3778" s="30" t="s">
        <v>5621</v>
      </c>
    </row>
    <row r="3779" spans="1:3" ht="14.25" customHeight="1" x14ac:dyDescent="0.2">
      <c r="A3779" s="29">
        <v>821390</v>
      </c>
      <c r="B3779" s="26" t="s">
        <v>2614</v>
      </c>
      <c r="C3779" s="30" t="s">
        <v>5527</v>
      </c>
    </row>
    <row r="3780" spans="1:3" ht="14.25" customHeight="1" x14ac:dyDescent="0.2">
      <c r="A3780" s="29">
        <v>821391</v>
      </c>
      <c r="B3780" s="26" t="s">
        <v>6792</v>
      </c>
      <c r="C3780" s="30" t="s">
        <v>5527</v>
      </c>
    </row>
    <row r="3781" spans="1:3" ht="14.25" customHeight="1" x14ac:dyDescent="0.2">
      <c r="A3781" s="29">
        <v>821392</v>
      </c>
      <c r="B3781" s="26" t="s">
        <v>6793</v>
      </c>
      <c r="C3781" s="30" t="s">
        <v>5527</v>
      </c>
    </row>
    <row r="3782" spans="1:3" ht="14.25" customHeight="1" x14ac:dyDescent="0.2">
      <c r="A3782" s="29">
        <v>821393</v>
      </c>
      <c r="B3782" s="26" t="s">
        <v>6794</v>
      </c>
      <c r="C3782" s="30" t="s">
        <v>5527</v>
      </c>
    </row>
    <row r="3783" spans="1:3" ht="14.25" customHeight="1" x14ac:dyDescent="0.2">
      <c r="A3783" s="29">
        <v>821409</v>
      </c>
      <c r="B3783" s="26" t="s">
        <v>2615</v>
      </c>
      <c r="C3783" s="30" t="s">
        <v>5527</v>
      </c>
    </row>
    <row r="3784" spans="1:3" ht="14.25" customHeight="1" x14ac:dyDescent="0.2">
      <c r="A3784" s="29">
        <v>821500</v>
      </c>
      <c r="B3784" s="26" t="s">
        <v>2616</v>
      </c>
      <c r="C3784" s="30" t="s">
        <v>5527</v>
      </c>
    </row>
    <row r="3785" spans="1:3" ht="14.25" customHeight="1" x14ac:dyDescent="0.2">
      <c r="A3785" s="29">
        <v>821501</v>
      </c>
      <c r="B3785" s="26" t="s">
        <v>6795</v>
      </c>
      <c r="C3785" s="30" t="s">
        <v>5527</v>
      </c>
    </row>
    <row r="3786" spans="1:3" ht="14.25" customHeight="1" x14ac:dyDescent="0.2">
      <c r="A3786" s="29">
        <v>821502</v>
      </c>
      <c r="B3786" s="26" t="s">
        <v>6796</v>
      </c>
      <c r="C3786" s="30" t="s">
        <v>5527</v>
      </c>
    </row>
    <row r="3787" spans="1:3" ht="14.25" customHeight="1" x14ac:dyDescent="0.2">
      <c r="A3787" s="29">
        <v>821510</v>
      </c>
      <c r="B3787" s="26" t="s">
        <v>6797</v>
      </c>
      <c r="C3787" s="30" t="s">
        <v>5527</v>
      </c>
    </row>
    <row r="3788" spans="1:3" ht="14.25" customHeight="1" x14ac:dyDescent="0.2">
      <c r="A3788" s="29">
        <v>821511</v>
      </c>
      <c r="B3788" s="26" t="s">
        <v>6798</v>
      </c>
      <c r="C3788" s="30" t="s">
        <v>5527</v>
      </c>
    </row>
    <row r="3789" spans="1:3" ht="14.25" customHeight="1" x14ac:dyDescent="0.2">
      <c r="A3789" s="29">
        <v>821512</v>
      </c>
      <c r="B3789" s="26" t="s">
        <v>6799</v>
      </c>
      <c r="C3789" s="30" t="s">
        <v>5527</v>
      </c>
    </row>
    <row r="3790" spans="1:3" ht="14.25" customHeight="1" x14ac:dyDescent="0.2">
      <c r="A3790" s="29">
        <v>821513</v>
      </c>
      <c r="B3790" s="26" t="s">
        <v>6800</v>
      </c>
      <c r="C3790" s="30" t="s">
        <v>5527</v>
      </c>
    </row>
    <row r="3791" spans="1:3" ht="14.25" customHeight="1" x14ac:dyDescent="0.2">
      <c r="A3791" s="29">
        <v>821600</v>
      </c>
      <c r="B3791" s="26" t="s">
        <v>2617</v>
      </c>
      <c r="C3791" s="30" t="s">
        <v>5527</v>
      </c>
    </row>
    <row r="3792" spans="1:3" ht="14.25" customHeight="1" x14ac:dyDescent="0.2">
      <c r="A3792" s="29">
        <v>821909</v>
      </c>
      <c r="B3792" s="26" t="s">
        <v>2618</v>
      </c>
      <c r="C3792" s="30" t="s">
        <v>134</v>
      </c>
    </row>
    <row r="3793" spans="1:3" ht="14.25" customHeight="1" x14ac:dyDescent="0.2">
      <c r="A3793" s="29">
        <v>821995</v>
      </c>
      <c r="B3793" s="26" t="s">
        <v>2619</v>
      </c>
      <c r="C3793" s="30" t="s">
        <v>5606</v>
      </c>
    </row>
    <row r="3794" spans="1:3" ht="14.25" customHeight="1" x14ac:dyDescent="0.2">
      <c r="A3794" s="29">
        <v>822001</v>
      </c>
      <c r="B3794" s="26" t="s">
        <v>2620</v>
      </c>
      <c r="C3794" s="30" t="s">
        <v>5527</v>
      </c>
    </row>
    <row r="3795" spans="1:3" ht="14.25" customHeight="1" x14ac:dyDescent="0.2">
      <c r="A3795" s="29">
        <v>822002</v>
      </c>
      <c r="B3795" s="26" t="s">
        <v>6801</v>
      </c>
      <c r="C3795" s="30" t="s">
        <v>5527</v>
      </c>
    </row>
    <row r="3796" spans="1:3" ht="14.25" customHeight="1" x14ac:dyDescent="0.2">
      <c r="A3796" s="29">
        <v>822005</v>
      </c>
      <c r="B3796" s="26" t="s">
        <v>6802</v>
      </c>
      <c r="C3796" s="30" t="s">
        <v>5527</v>
      </c>
    </row>
    <row r="3797" spans="1:3" ht="14.25" customHeight="1" x14ac:dyDescent="0.2">
      <c r="A3797" s="29">
        <v>822006</v>
      </c>
      <c r="B3797" s="26" t="s">
        <v>6803</v>
      </c>
      <c r="C3797" s="30" t="s">
        <v>5527</v>
      </c>
    </row>
    <row r="3798" spans="1:3" ht="14.25" customHeight="1" x14ac:dyDescent="0.2">
      <c r="A3798" s="29">
        <v>822007</v>
      </c>
      <c r="B3798" s="26" t="s">
        <v>6804</v>
      </c>
      <c r="C3798" s="30" t="s">
        <v>5527</v>
      </c>
    </row>
    <row r="3799" spans="1:3" ht="14.25" customHeight="1" x14ac:dyDescent="0.2">
      <c r="A3799" s="29">
        <v>822008</v>
      </c>
      <c r="B3799" s="26" t="s">
        <v>6805</v>
      </c>
      <c r="C3799" s="30" t="s">
        <v>5527</v>
      </c>
    </row>
    <row r="3800" spans="1:3" ht="14.25" customHeight="1" x14ac:dyDescent="0.2">
      <c r="A3800" s="29">
        <v>822010</v>
      </c>
      <c r="B3800" s="26" t="s">
        <v>6806</v>
      </c>
      <c r="C3800" s="30" t="s">
        <v>5527</v>
      </c>
    </row>
    <row r="3801" spans="1:3" ht="14.25" customHeight="1" x14ac:dyDescent="0.2">
      <c r="A3801" s="29">
        <v>822014</v>
      </c>
      <c r="B3801" s="26" t="s">
        <v>6807</v>
      </c>
      <c r="C3801" s="30" t="s">
        <v>2621</v>
      </c>
    </row>
    <row r="3802" spans="1:3" ht="14.25" customHeight="1" x14ac:dyDescent="0.2">
      <c r="A3802" s="29">
        <v>822015</v>
      </c>
      <c r="B3802" s="26" t="s">
        <v>6808</v>
      </c>
      <c r="C3802" s="30" t="s">
        <v>5527</v>
      </c>
    </row>
    <row r="3803" spans="1:3" ht="14.25" customHeight="1" x14ac:dyDescent="0.2">
      <c r="A3803" s="29">
        <v>822016</v>
      </c>
      <c r="B3803" s="26" t="s">
        <v>6809</v>
      </c>
      <c r="C3803" s="30" t="s">
        <v>5527</v>
      </c>
    </row>
    <row r="3804" spans="1:3" ht="14.25" customHeight="1" x14ac:dyDescent="0.2">
      <c r="A3804" s="29">
        <v>822017</v>
      </c>
      <c r="B3804" s="26" t="s">
        <v>6810</v>
      </c>
      <c r="C3804" s="30" t="s">
        <v>5527</v>
      </c>
    </row>
    <row r="3805" spans="1:3" ht="14.25" customHeight="1" x14ac:dyDescent="0.2">
      <c r="A3805" s="29">
        <v>822018</v>
      </c>
      <c r="B3805" s="26" t="s">
        <v>6811</v>
      </c>
      <c r="C3805" s="30" t="s">
        <v>5527</v>
      </c>
    </row>
    <row r="3806" spans="1:3" ht="14.25" customHeight="1" x14ac:dyDescent="0.2">
      <c r="A3806" s="29">
        <v>822021</v>
      </c>
      <c r="B3806" s="26" t="s">
        <v>6812</v>
      </c>
      <c r="C3806" s="30" t="s">
        <v>5527</v>
      </c>
    </row>
    <row r="3807" spans="1:3" ht="14.25" customHeight="1" x14ac:dyDescent="0.2">
      <c r="A3807" s="29">
        <v>822022</v>
      </c>
      <c r="B3807" s="26" t="s">
        <v>6813</v>
      </c>
      <c r="C3807" s="30" t="s">
        <v>5527</v>
      </c>
    </row>
    <row r="3808" spans="1:3" ht="14.25" customHeight="1" x14ac:dyDescent="0.2">
      <c r="A3808" s="29">
        <v>822030</v>
      </c>
      <c r="B3808" s="26" t="s">
        <v>2622</v>
      </c>
      <c r="C3808" s="30" t="s">
        <v>5527</v>
      </c>
    </row>
    <row r="3809" spans="1:3" ht="14.25" customHeight="1" x14ac:dyDescent="0.2">
      <c r="A3809" s="29">
        <v>822033</v>
      </c>
      <c r="B3809" s="26" t="s">
        <v>2623</v>
      </c>
      <c r="C3809" s="30" t="s">
        <v>5621</v>
      </c>
    </row>
    <row r="3810" spans="1:3" ht="14.25" customHeight="1" x14ac:dyDescent="0.2">
      <c r="A3810" s="29">
        <v>822042</v>
      </c>
      <c r="B3810" s="26" t="s">
        <v>2624</v>
      </c>
      <c r="C3810" s="30" t="s">
        <v>5527</v>
      </c>
    </row>
    <row r="3811" spans="1:3" ht="14.25" customHeight="1" x14ac:dyDescent="0.2">
      <c r="A3811" s="29">
        <v>822043</v>
      </c>
      <c r="B3811" s="26" t="s">
        <v>6814</v>
      </c>
      <c r="C3811" s="30" t="s">
        <v>5527</v>
      </c>
    </row>
    <row r="3812" spans="1:3" ht="14.25" customHeight="1" x14ac:dyDescent="0.2">
      <c r="A3812" s="29">
        <v>822044</v>
      </c>
      <c r="B3812" s="26" t="s">
        <v>6815</v>
      </c>
      <c r="C3812" s="30" t="s">
        <v>5527</v>
      </c>
    </row>
    <row r="3813" spans="1:3" ht="14.25" customHeight="1" x14ac:dyDescent="0.2">
      <c r="A3813" s="29">
        <v>822045</v>
      </c>
      <c r="B3813" s="26" t="s">
        <v>6816</v>
      </c>
      <c r="C3813" s="30" t="s">
        <v>5527</v>
      </c>
    </row>
    <row r="3814" spans="1:3" ht="14.25" customHeight="1" x14ac:dyDescent="0.2">
      <c r="A3814" s="29">
        <v>822046</v>
      </c>
      <c r="B3814" s="26" t="s">
        <v>2625</v>
      </c>
      <c r="C3814" s="30" t="s">
        <v>5527</v>
      </c>
    </row>
    <row r="3815" spans="1:3" ht="14.25" customHeight="1" x14ac:dyDescent="0.2">
      <c r="A3815" s="29">
        <v>822047</v>
      </c>
      <c r="B3815" s="26" t="s">
        <v>6817</v>
      </c>
      <c r="C3815" s="30" t="s">
        <v>5527</v>
      </c>
    </row>
    <row r="3816" spans="1:3" ht="14.25" customHeight="1" x14ac:dyDescent="0.2">
      <c r="A3816" s="29">
        <v>822048</v>
      </c>
      <c r="B3816" s="26" t="s">
        <v>6817</v>
      </c>
      <c r="C3816" s="30" t="s">
        <v>5605</v>
      </c>
    </row>
    <row r="3817" spans="1:3" ht="14.25" customHeight="1" x14ac:dyDescent="0.2">
      <c r="A3817" s="29">
        <v>822049</v>
      </c>
      <c r="B3817" s="26" t="s">
        <v>6818</v>
      </c>
      <c r="C3817" s="30" t="s">
        <v>5527</v>
      </c>
    </row>
    <row r="3818" spans="1:3" ht="14.25" customHeight="1" x14ac:dyDescent="0.2">
      <c r="A3818" s="29">
        <v>822050</v>
      </c>
      <c r="B3818" s="26" t="s">
        <v>6819</v>
      </c>
      <c r="C3818" s="30" t="s">
        <v>5527</v>
      </c>
    </row>
    <row r="3819" spans="1:3" ht="14.25" customHeight="1" x14ac:dyDescent="0.2">
      <c r="A3819" s="29">
        <v>822052</v>
      </c>
      <c r="B3819" s="26" t="s">
        <v>6820</v>
      </c>
      <c r="C3819" s="30" t="s">
        <v>5527</v>
      </c>
    </row>
    <row r="3820" spans="1:3" ht="14.25" customHeight="1" x14ac:dyDescent="0.2">
      <c r="A3820" s="29">
        <v>822053</v>
      </c>
      <c r="B3820" s="26" t="s">
        <v>6821</v>
      </c>
      <c r="C3820" s="30" t="s">
        <v>5527</v>
      </c>
    </row>
    <row r="3821" spans="1:3" ht="14.25" customHeight="1" x14ac:dyDescent="0.2">
      <c r="A3821" s="29">
        <v>822054</v>
      </c>
      <c r="B3821" s="26" t="s">
        <v>6822</v>
      </c>
      <c r="C3821" s="30" t="s">
        <v>5527</v>
      </c>
    </row>
    <row r="3822" spans="1:3" ht="14.25" customHeight="1" x14ac:dyDescent="0.2">
      <c r="A3822" s="29">
        <v>822055</v>
      </c>
      <c r="B3822" s="26" t="s">
        <v>6823</v>
      </c>
      <c r="C3822" s="30" t="s">
        <v>5527</v>
      </c>
    </row>
    <row r="3823" spans="1:3" ht="14.25" customHeight="1" x14ac:dyDescent="0.2">
      <c r="A3823" s="29">
        <v>822056</v>
      </c>
      <c r="B3823" s="26" t="s">
        <v>6824</v>
      </c>
      <c r="C3823" s="30" t="s">
        <v>5527</v>
      </c>
    </row>
    <row r="3824" spans="1:3" ht="14.25" customHeight="1" x14ac:dyDescent="0.2">
      <c r="A3824" s="29">
        <v>822057</v>
      </c>
      <c r="B3824" s="26" t="s">
        <v>6825</v>
      </c>
      <c r="C3824" s="30" t="s">
        <v>5527</v>
      </c>
    </row>
    <row r="3825" spans="1:3" ht="14.25" customHeight="1" x14ac:dyDescent="0.2">
      <c r="A3825" s="29">
        <v>822058</v>
      </c>
      <c r="B3825" s="26" t="s">
        <v>6826</v>
      </c>
      <c r="C3825" s="30" t="s">
        <v>5527</v>
      </c>
    </row>
    <row r="3826" spans="1:3" ht="14.25" customHeight="1" x14ac:dyDescent="0.2">
      <c r="A3826" s="29">
        <v>822059</v>
      </c>
      <c r="B3826" s="26" t="s">
        <v>6827</v>
      </c>
      <c r="C3826" s="30" t="s">
        <v>5527</v>
      </c>
    </row>
    <row r="3827" spans="1:3" ht="14.25" customHeight="1" x14ac:dyDescent="0.2">
      <c r="A3827" s="29">
        <v>822060</v>
      </c>
      <c r="B3827" s="26" t="s">
        <v>6828</v>
      </c>
      <c r="C3827" s="30" t="s">
        <v>5527</v>
      </c>
    </row>
    <row r="3828" spans="1:3" ht="14.25" customHeight="1" x14ac:dyDescent="0.2">
      <c r="A3828" s="29">
        <v>822061</v>
      </c>
      <c r="B3828" s="26" t="s">
        <v>6829</v>
      </c>
      <c r="C3828" s="30" t="s">
        <v>5527</v>
      </c>
    </row>
    <row r="3829" spans="1:3" ht="14.25" customHeight="1" x14ac:dyDescent="0.2">
      <c r="A3829" s="29">
        <v>822062</v>
      </c>
      <c r="B3829" s="26" t="s">
        <v>6830</v>
      </c>
      <c r="C3829" s="30" t="s">
        <v>5527</v>
      </c>
    </row>
    <row r="3830" spans="1:3" ht="14.25" customHeight="1" x14ac:dyDescent="0.2">
      <c r="A3830" s="29">
        <v>822064</v>
      </c>
      <c r="B3830" s="26" t="s">
        <v>2626</v>
      </c>
      <c r="C3830" s="30" t="s">
        <v>5621</v>
      </c>
    </row>
    <row r="3831" spans="1:3" ht="14.25" customHeight="1" x14ac:dyDescent="0.2">
      <c r="A3831" s="29">
        <v>822065</v>
      </c>
      <c r="B3831" s="26" t="s">
        <v>6831</v>
      </c>
      <c r="C3831" s="30" t="s">
        <v>92</v>
      </c>
    </row>
    <row r="3832" spans="1:3" ht="14.25" customHeight="1" x14ac:dyDescent="0.2">
      <c r="A3832" s="29">
        <v>822070</v>
      </c>
      <c r="B3832" s="26" t="s">
        <v>6832</v>
      </c>
      <c r="C3832" s="30" t="s">
        <v>5527</v>
      </c>
    </row>
    <row r="3833" spans="1:3" ht="14.25" customHeight="1" x14ac:dyDescent="0.2">
      <c r="A3833" s="29">
        <v>822071</v>
      </c>
      <c r="B3833" s="26" t="s">
        <v>6833</v>
      </c>
      <c r="C3833" s="30" t="s">
        <v>5527</v>
      </c>
    </row>
    <row r="3834" spans="1:3" ht="14.25" customHeight="1" x14ac:dyDescent="0.2">
      <c r="A3834" s="29">
        <v>822072</v>
      </c>
      <c r="B3834" s="26" t="s">
        <v>6834</v>
      </c>
      <c r="C3834" s="30" t="s">
        <v>5527</v>
      </c>
    </row>
    <row r="3835" spans="1:3" ht="14.25" customHeight="1" x14ac:dyDescent="0.2">
      <c r="A3835" s="29">
        <v>822073</v>
      </c>
      <c r="B3835" s="26" t="s">
        <v>6835</v>
      </c>
      <c r="C3835" s="30" t="s">
        <v>5527</v>
      </c>
    </row>
    <row r="3836" spans="1:3" ht="14.25" customHeight="1" x14ac:dyDescent="0.2">
      <c r="A3836" s="29">
        <v>822075</v>
      </c>
      <c r="B3836" s="26" t="s">
        <v>6836</v>
      </c>
      <c r="C3836" s="30" t="s">
        <v>5527</v>
      </c>
    </row>
    <row r="3837" spans="1:3" ht="14.25" customHeight="1" x14ac:dyDescent="0.2">
      <c r="A3837" s="29">
        <v>822080</v>
      </c>
      <c r="B3837" s="26" t="s">
        <v>2627</v>
      </c>
      <c r="C3837" s="30" t="s">
        <v>5606</v>
      </c>
    </row>
    <row r="3838" spans="1:3" ht="14.25" customHeight="1" x14ac:dyDescent="0.2">
      <c r="A3838" s="29">
        <v>822081</v>
      </c>
      <c r="B3838" s="26" t="s">
        <v>6837</v>
      </c>
      <c r="C3838" s="30" t="s">
        <v>5606</v>
      </c>
    </row>
    <row r="3839" spans="1:3" ht="14.25" customHeight="1" x14ac:dyDescent="0.2">
      <c r="A3839" s="29">
        <v>822090</v>
      </c>
      <c r="B3839" s="26" t="s">
        <v>6838</v>
      </c>
      <c r="C3839" s="30" t="s">
        <v>92</v>
      </c>
    </row>
    <row r="3840" spans="1:3" ht="14.25" customHeight="1" x14ac:dyDescent="0.2">
      <c r="A3840" s="29">
        <v>824040</v>
      </c>
      <c r="B3840" s="26" t="s">
        <v>2629</v>
      </c>
      <c r="C3840" s="30" t="s">
        <v>5527</v>
      </c>
    </row>
    <row r="3841" spans="1:3" ht="14.25" customHeight="1" x14ac:dyDescent="0.2">
      <c r="A3841" s="29">
        <v>824049</v>
      </c>
      <c r="B3841" s="26" t="s">
        <v>2630</v>
      </c>
      <c r="C3841" s="30" t="s">
        <v>5527</v>
      </c>
    </row>
    <row r="3842" spans="1:3" ht="14.25" customHeight="1" x14ac:dyDescent="0.2">
      <c r="A3842" s="29">
        <v>824052</v>
      </c>
      <c r="B3842" s="26" t="s">
        <v>2631</v>
      </c>
      <c r="C3842" s="30" t="s">
        <v>5527</v>
      </c>
    </row>
    <row r="3843" spans="1:3" ht="14.25" customHeight="1" x14ac:dyDescent="0.2">
      <c r="A3843" s="29">
        <v>824054</v>
      </c>
      <c r="B3843" s="26" t="s">
        <v>6839</v>
      </c>
      <c r="C3843" s="30" t="s">
        <v>5527</v>
      </c>
    </row>
    <row r="3844" spans="1:3" ht="14.25" customHeight="1" x14ac:dyDescent="0.2">
      <c r="A3844" s="29">
        <v>824055</v>
      </c>
      <c r="B3844" s="26" t="s">
        <v>6840</v>
      </c>
      <c r="C3844" s="30" t="s">
        <v>5527</v>
      </c>
    </row>
    <row r="3845" spans="1:3" ht="14.25" customHeight="1" x14ac:dyDescent="0.2">
      <c r="A3845" s="29">
        <v>824056</v>
      </c>
      <c r="B3845" s="26" t="s">
        <v>6841</v>
      </c>
      <c r="C3845" s="30" t="s">
        <v>5527</v>
      </c>
    </row>
    <row r="3846" spans="1:3" ht="14.25" customHeight="1" x14ac:dyDescent="0.2">
      <c r="A3846" s="29">
        <v>824116</v>
      </c>
      <c r="B3846" s="26" t="s">
        <v>2632</v>
      </c>
      <c r="C3846" s="30" t="s">
        <v>5527</v>
      </c>
    </row>
    <row r="3847" spans="1:3" ht="14.25" customHeight="1" x14ac:dyDescent="0.2">
      <c r="A3847" s="29">
        <v>900000</v>
      </c>
      <c r="B3847" s="26" t="s">
        <v>6842</v>
      </c>
      <c r="C3847" s="30" t="s">
        <v>92</v>
      </c>
    </row>
    <row r="3848" spans="1:3" ht="14.25" customHeight="1" x14ac:dyDescent="0.2">
      <c r="A3848" s="29">
        <v>901003</v>
      </c>
      <c r="B3848" s="26" t="s">
        <v>2633</v>
      </c>
      <c r="C3848" s="30" t="s">
        <v>5606</v>
      </c>
    </row>
    <row r="3849" spans="1:3" ht="14.25" customHeight="1" x14ac:dyDescent="0.2">
      <c r="A3849" s="29">
        <v>901004</v>
      </c>
      <c r="B3849" s="26" t="s">
        <v>2634</v>
      </c>
      <c r="C3849" s="30" t="s">
        <v>5606</v>
      </c>
    </row>
    <row r="3850" spans="1:3" ht="14.25" customHeight="1" x14ac:dyDescent="0.2">
      <c r="A3850" s="29">
        <v>901005</v>
      </c>
      <c r="B3850" s="26" t="s">
        <v>2635</v>
      </c>
      <c r="C3850" s="30" t="s">
        <v>5606</v>
      </c>
    </row>
    <row r="3851" spans="1:3" ht="14.25" customHeight="1" x14ac:dyDescent="0.2">
      <c r="A3851" s="29">
        <v>901011</v>
      </c>
      <c r="B3851" s="26" t="s">
        <v>2636</v>
      </c>
      <c r="C3851" s="30" t="s">
        <v>5606</v>
      </c>
    </row>
    <row r="3852" spans="1:3" ht="14.25" customHeight="1" x14ac:dyDescent="0.2">
      <c r="A3852" s="29">
        <v>901014</v>
      </c>
      <c r="B3852" s="26" t="s">
        <v>2637</v>
      </c>
      <c r="C3852" s="30" t="s">
        <v>5606</v>
      </c>
    </row>
    <row r="3853" spans="1:3" ht="14.25" customHeight="1" x14ac:dyDescent="0.2">
      <c r="A3853" s="29">
        <v>901020</v>
      </c>
      <c r="B3853" s="26" t="s">
        <v>2638</v>
      </c>
      <c r="C3853" s="30" t="s">
        <v>5606</v>
      </c>
    </row>
    <row r="3854" spans="1:3" ht="14.25" customHeight="1" x14ac:dyDescent="0.2">
      <c r="A3854" s="29">
        <v>902602</v>
      </c>
      <c r="B3854" s="26" t="s">
        <v>2639</v>
      </c>
      <c r="C3854" s="30" t="s">
        <v>5606</v>
      </c>
    </row>
    <row r="3855" spans="1:3" ht="14.25" customHeight="1" x14ac:dyDescent="0.2">
      <c r="A3855" s="29">
        <v>904021</v>
      </c>
      <c r="B3855" s="26" t="s">
        <v>2640</v>
      </c>
      <c r="C3855" s="30" t="s">
        <v>5527</v>
      </c>
    </row>
    <row r="3856" spans="1:3" ht="14.25" customHeight="1" x14ac:dyDescent="0.2">
      <c r="A3856" s="29">
        <v>904022</v>
      </c>
      <c r="B3856" s="26" t="s">
        <v>6843</v>
      </c>
      <c r="C3856" s="30" t="s">
        <v>5527</v>
      </c>
    </row>
    <row r="3857" spans="1:3" ht="14.25" customHeight="1" x14ac:dyDescent="0.2">
      <c r="A3857" s="29">
        <v>904041</v>
      </c>
      <c r="B3857" s="26" t="s">
        <v>2641</v>
      </c>
      <c r="C3857" s="30" t="s">
        <v>5527</v>
      </c>
    </row>
    <row r="3858" spans="1:3" ht="14.25" customHeight="1" x14ac:dyDescent="0.2">
      <c r="A3858" s="29">
        <v>904042</v>
      </c>
      <c r="B3858" s="26" t="s">
        <v>6844</v>
      </c>
      <c r="C3858" s="30" t="s">
        <v>5527</v>
      </c>
    </row>
    <row r="3859" spans="1:3" ht="14.25" customHeight="1" x14ac:dyDescent="0.2">
      <c r="A3859" s="29">
        <v>904049</v>
      </c>
      <c r="B3859" s="26" t="s">
        <v>2642</v>
      </c>
      <c r="C3859" s="30" t="s">
        <v>5527</v>
      </c>
    </row>
    <row r="3860" spans="1:3" ht="14.25" customHeight="1" x14ac:dyDescent="0.2">
      <c r="A3860" s="29">
        <v>904050</v>
      </c>
      <c r="B3860" s="26" t="s">
        <v>2643</v>
      </c>
      <c r="C3860" s="30" t="s">
        <v>5527</v>
      </c>
    </row>
    <row r="3861" spans="1:3" ht="14.25" customHeight="1" x14ac:dyDescent="0.2">
      <c r="A3861" s="29">
        <v>904051</v>
      </c>
      <c r="B3861" s="26" t="s">
        <v>2644</v>
      </c>
      <c r="C3861" s="30" t="s">
        <v>5527</v>
      </c>
    </row>
    <row r="3862" spans="1:3" ht="14.25" customHeight="1" x14ac:dyDescent="0.2">
      <c r="A3862" s="29">
        <v>904103</v>
      </c>
      <c r="B3862" s="26" t="s">
        <v>2645</v>
      </c>
      <c r="C3862" s="30" t="s">
        <v>5621</v>
      </c>
    </row>
    <row r="3863" spans="1:3" ht="14.25" customHeight="1" x14ac:dyDescent="0.2">
      <c r="A3863" s="29">
        <v>904108</v>
      </c>
      <c r="B3863" s="26" t="s">
        <v>2646</v>
      </c>
      <c r="C3863" s="30" t="s">
        <v>5606</v>
      </c>
    </row>
    <row r="3864" spans="1:3" ht="14.25" customHeight="1" x14ac:dyDescent="0.2">
      <c r="A3864" s="29">
        <v>904136</v>
      </c>
      <c r="B3864" s="26" t="s">
        <v>2647</v>
      </c>
      <c r="C3864" s="30" t="s">
        <v>5527</v>
      </c>
    </row>
    <row r="3865" spans="1:3" ht="14.25" customHeight="1" x14ac:dyDescent="0.2">
      <c r="A3865" s="29">
        <v>904205</v>
      </c>
      <c r="B3865" s="26" t="s">
        <v>2648</v>
      </c>
      <c r="C3865" s="30" t="s">
        <v>5527</v>
      </c>
    </row>
    <row r="3866" spans="1:3" ht="14.25" customHeight="1" x14ac:dyDescent="0.2">
      <c r="A3866" s="29">
        <v>904233</v>
      </c>
      <c r="B3866" s="26" t="s">
        <v>6845</v>
      </c>
      <c r="C3866" s="30" t="s">
        <v>5527</v>
      </c>
    </row>
    <row r="3867" spans="1:3" ht="14.25" customHeight="1" x14ac:dyDescent="0.2">
      <c r="A3867" s="29">
        <v>904303</v>
      </c>
      <c r="B3867" s="26" t="s">
        <v>2649</v>
      </c>
      <c r="C3867" s="30" t="s">
        <v>5527</v>
      </c>
    </row>
    <row r="3868" spans="1:3" ht="14.25" customHeight="1" x14ac:dyDescent="0.2">
      <c r="A3868" s="29">
        <v>904304</v>
      </c>
      <c r="B3868" s="26" t="s">
        <v>6846</v>
      </c>
      <c r="C3868" s="30" t="s">
        <v>5527</v>
      </c>
    </row>
    <row r="3869" spans="1:3" ht="14.25" customHeight="1" x14ac:dyDescent="0.2">
      <c r="A3869" s="29">
        <v>904305</v>
      </c>
      <c r="B3869" s="26" t="s">
        <v>2650</v>
      </c>
      <c r="C3869" s="30" t="s">
        <v>5527</v>
      </c>
    </row>
    <row r="3870" spans="1:3" ht="14.25" customHeight="1" x14ac:dyDescent="0.2">
      <c r="A3870" s="29">
        <v>904482</v>
      </c>
      <c r="B3870" s="26" t="s">
        <v>2651</v>
      </c>
      <c r="C3870" s="30" t="s">
        <v>5527</v>
      </c>
    </row>
    <row r="3871" spans="1:3" ht="14.25" customHeight="1" x14ac:dyDescent="0.2">
      <c r="A3871" s="29">
        <v>904487</v>
      </c>
      <c r="B3871" s="26" t="s">
        <v>2652</v>
      </c>
      <c r="C3871" s="30" t="s">
        <v>5527</v>
      </c>
    </row>
    <row r="3872" spans="1:3" ht="14.25" customHeight="1" x14ac:dyDescent="0.2">
      <c r="A3872" s="29">
        <v>904499</v>
      </c>
      <c r="B3872" s="26" t="s">
        <v>6847</v>
      </c>
      <c r="C3872" s="30" t="s">
        <v>5527</v>
      </c>
    </row>
    <row r="3873" spans="1:3" ht="14.25" customHeight="1" x14ac:dyDescent="0.2">
      <c r="A3873" s="29">
        <v>904500</v>
      </c>
      <c r="B3873" s="26" t="s">
        <v>2653</v>
      </c>
      <c r="C3873" s="30" t="s">
        <v>5527</v>
      </c>
    </row>
    <row r="3874" spans="1:3" ht="14.25" customHeight="1" x14ac:dyDescent="0.2">
      <c r="A3874" s="29">
        <v>904504</v>
      </c>
      <c r="B3874" s="26" t="s">
        <v>2654</v>
      </c>
      <c r="C3874" s="30" t="s">
        <v>5527</v>
      </c>
    </row>
    <row r="3875" spans="1:3" ht="14.25" customHeight="1" x14ac:dyDescent="0.2">
      <c r="A3875" s="29">
        <v>904510</v>
      </c>
      <c r="B3875" s="26" t="s">
        <v>2655</v>
      </c>
      <c r="C3875" s="30" t="s">
        <v>5527</v>
      </c>
    </row>
    <row r="3876" spans="1:3" ht="14.25" customHeight="1" x14ac:dyDescent="0.2">
      <c r="A3876" s="29">
        <v>904525</v>
      </c>
      <c r="B3876" s="26" t="s">
        <v>2656</v>
      </c>
      <c r="C3876" s="30" t="s">
        <v>5527</v>
      </c>
    </row>
    <row r="3877" spans="1:3" ht="14.25" customHeight="1" x14ac:dyDescent="0.2">
      <c r="A3877" s="29">
        <v>904602</v>
      </c>
      <c r="B3877" s="26" t="s">
        <v>2657</v>
      </c>
      <c r="C3877" s="30" t="s">
        <v>5527</v>
      </c>
    </row>
    <row r="3878" spans="1:3" ht="14.25" customHeight="1" x14ac:dyDescent="0.2">
      <c r="A3878" s="29">
        <v>904603</v>
      </c>
      <c r="B3878" s="26" t="s">
        <v>2658</v>
      </c>
      <c r="C3878" s="30" t="s">
        <v>5527</v>
      </c>
    </row>
    <row r="3879" spans="1:3" ht="14.25" customHeight="1" x14ac:dyDescent="0.2">
      <c r="A3879" s="29">
        <v>904775</v>
      </c>
      <c r="B3879" s="26" t="s">
        <v>6848</v>
      </c>
      <c r="C3879" s="30" t="s">
        <v>5527</v>
      </c>
    </row>
    <row r="3880" spans="1:3" ht="14.25" customHeight="1" x14ac:dyDescent="0.2">
      <c r="A3880" s="29">
        <v>904778</v>
      </c>
      <c r="B3880" s="26" t="s">
        <v>2659</v>
      </c>
      <c r="C3880" s="30" t="s">
        <v>5527</v>
      </c>
    </row>
    <row r="3881" spans="1:3" ht="14.25" customHeight="1" x14ac:dyDescent="0.2">
      <c r="A3881" s="29">
        <v>904880</v>
      </c>
      <c r="B3881" s="26" t="s">
        <v>6849</v>
      </c>
      <c r="C3881" s="30" t="s">
        <v>5527</v>
      </c>
    </row>
    <row r="3882" spans="1:3" ht="14.25" customHeight="1" x14ac:dyDescent="0.2">
      <c r="A3882" s="29">
        <v>904885</v>
      </c>
      <c r="B3882" s="26" t="s">
        <v>6850</v>
      </c>
      <c r="C3882" s="30" t="s">
        <v>5527</v>
      </c>
    </row>
    <row r="3883" spans="1:3" ht="14.25" customHeight="1" x14ac:dyDescent="0.2">
      <c r="A3883" s="29">
        <v>904887</v>
      </c>
      <c r="B3883" s="26" t="s">
        <v>6851</v>
      </c>
      <c r="C3883" s="30" t="s">
        <v>5527</v>
      </c>
    </row>
    <row r="3884" spans="1:3" ht="14.25" customHeight="1" x14ac:dyDescent="0.2">
      <c r="A3884" s="29">
        <v>904900</v>
      </c>
      <c r="B3884" s="26" t="s">
        <v>2660</v>
      </c>
      <c r="C3884" s="30" t="s">
        <v>5527</v>
      </c>
    </row>
    <row r="3885" spans="1:3" ht="14.25" customHeight="1" x14ac:dyDescent="0.2">
      <c r="A3885" s="29">
        <v>904901</v>
      </c>
      <c r="B3885" s="26" t="s">
        <v>2661</v>
      </c>
      <c r="C3885" s="30" t="s">
        <v>5527</v>
      </c>
    </row>
    <row r="3886" spans="1:3" ht="14.25" customHeight="1" x14ac:dyDescent="0.2">
      <c r="A3886" s="29">
        <v>904908</v>
      </c>
      <c r="B3886" s="26" t="s">
        <v>6852</v>
      </c>
      <c r="C3886" s="30" t="s">
        <v>5527</v>
      </c>
    </row>
    <row r="3887" spans="1:3" ht="14.25" customHeight="1" x14ac:dyDescent="0.2">
      <c r="A3887" s="29">
        <v>904919</v>
      </c>
      <c r="B3887" s="26" t="s">
        <v>2662</v>
      </c>
      <c r="C3887" s="30" t="s">
        <v>5527</v>
      </c>
    </row>
    <row r="3888" spans="1:3" ht="14.25" customHeight="1" x14ac:dyDescent="0.2">
      <c r="A3888" s="29">
        <v>904936</v>
      </c>
      <c r="B3888" s="26" t="s">
        <v>6853</v>
      </c>
      <c r="C3888" s="30" t="s">
        <v>5527</v>
      </c>
    </row>
    <row r="3889" spans="1:3" ht="14.25" customHeight="1" x14ac:dyDescent="0.2">
      <c r="A3889" s="29">
        <v>904948</v>
      </c>
      <c r="B3889" s="26" t="s">
        <v>6854</v>
      </c>
      <c r="C3889" s="30" t="s">
        <v>5527</v>
      </c>
    </row>
    <row r="3890" spans="1:3" ht="14.25" customHeight="1" x14ac:dyDescent="0.2">
      <c r="A3890" s="29">
        <v>904949</v>
      </c>
      <c r="B3890" s="26" t="s">
        <v>6855</v>
      </c>
      <c r="C3890" s="30" t="s">
        <v>5527</v>
      </c>
    </row>
    <row r="3891" spans="1:3" ht="14.25" customHeight="1" x14ac:dyDescent="0.2">
      <c r="A3891" s="29">
        <v>904950</v>
      </c>
      <c r="B3891" s="26" t="s">
        <v>2663</v>
      </c>
      <c r="C3891" s="30" t="s">
        <v>5527</v>
      </c>
    </row>
    <row r="3892" spans="1:3" ht="14.25" customHeight="1" x14ac:dyDescent="0.2">
      <c r="A3892" s="29">
        <v>904951</v>
      </c>
      <c r="B3892" s="26" t="s">
        <v>2664</v>
      </c>
      <c r="C3892" s="30" t="s">
        <v>5527</v>
      </c>
    </row>
    <row r="3893" spans="1:3" ht="14.25" customHeight="1" x14ac:dyDescent="0.2">
      <c r="A3893" s="29">
        <v>904952</v>
      </c>
      <c r="B3893" s="26" t="s">
        <v>6856</v>
      </c>
      <c r="C3893" s="30" t="s">
        <v>5527</v>
      </c>
    </row>
    <row r="3894" spans="1:3" ht="14.25" customHeight="1" x14ac:dyDescent="0.2">
      <c r="A3894" s="29">
        <v>904966</v>
      </c>
      <c r="B3894" s="26" t="s">
        <v>2665</v>
      </c>
      <c r="C3894" s="30" t="s">
        <v>5527</v>
      </c>
    </row>
    <row r="3895" spans="1:3" ht="14.25" customHeight="1" x14ac:dyDescent="0.2">
      <c r="A3895" s="29">
        <v>904967</v>
      </c>
      <c r="B3895" s="26" t="s">
        <v>2666</v>
      </c>
      <c r="C3895" s="30" t="s">
        <v>5527</v>
      </c>
    </row>
    <row r="3896" spans="1:3" ht="14.25" customHeight="1" x14ac:dyDescent="0.2">
      <c r="A3896" s="29">
        <v>904968</v>
      </c>
      <c r="B3896" s="26" t="s">
        <v>6857</v>
      </c>
      <c r="C3896" s="30" t="s">
        <v>5527</v>
      </c>
    </row>
    <row r="3897" spans="1:3" ht="14.25" customHeight="1" x14ac:dyDescent="0.2">
      <c r="A3897" s="29">
        <v>904969</v>
      </c>
      <c r="B3897" s="26" t="s">
        <v>2667</v>
      </c>
      <c r="C3897" s="30" t="s">
        <v>5606</v>
      </c>
    </row>
    <row r="3898" spans="1:3" ht="14.25" customHeight="1" x14ac:dyDescent="0.2">
      <c r="A3898" s="29">
        <v>904970</v>
      </c>
      <c r="B3898" s="26" t="s">
        <v>2647</v>
      </c>
      <c r="C3898" s="30" t="s">
        <v>5527</v>
      </c>
    </row>
    <row r="3899" spans="1:3" ht="14.25" customHeight="1" x14ac:dyDescent="0.2">
      <c r="A3899" s="29">
        <v>904972</v>
      </c>
      <c r="B3899" s="26" t="s">
        <v>6858</v>
      </c>
      <c r="C3899" s="30" t="s">
        <v>5606</v>
      </c>
    </row>
    <row r="3900" spans="1:3" ht="14.25" customHeight="1" x14ac:dyDescent="0.2">
      <c r="A3900" s="29">
        <v>904974</v>
      </c>
      <c r="B3900" s="26" t="s">
        <v>2668</v>
      </c>
      <c r="C3900" s="30" t="s">
        <v>5527</v>
      </c>
    </row>
    <row r="3901" spans="1:3" ht="14.25" customHeight="1" x14ac:dyDescent="0.2">
      <c r="A3901" s="29">
        <v>904975</v>
      </c>
      <c r="B3901" s="26" t="s">
        <v>2669</v>
      </c>
      <c r="C3901" s="30" t="s">
        <v>5527</v>
      </c>
    </row>
    <row r="3902" spans="1:3" ht="14.25" customHeight="1" x14ac:dyDescent="0.2">
      <c r="A3902" s="29">
        <v>904976</v>
      </c>
      <c r="B3902" s="26" t="s">
        <v>6859</v>
      </c>
      <c r="C3902" s="30" t="s">
        <v>5527</v>
      </c>
    </row>
    <row r="3903" spans="1:3" ht="14.25" customHeight="1" x14ac:dyDescent="0.2">
      <c r="A3903" s="29">
        <v>904980</v>
      </c>
      <c r="B3903" s="26" t="s">
        <v>2670</v>
      </c>
      <c r="C3903" s="30" t="s">
        <v>5527</v>
      </c>
    </row>
    <row r="3904" spans="1:3" ht="14.25" customHeight="1" x14ac:dyDescent="0.2">
      <c r="A3904" s="29">
        <v>904985</v>
      </c>
      <c r="B3904" s="26" t="s">
        <v>2671</v>
      </c>
      <c r="C3904" s="30" t="s">
        <v>5527</v>
      </c>
    </row>
    <row r="3905" spans="1:3" ht="14.25" customHeight="1" x14ac:dyDescent="0.2">
      <c r="A3905" s="29">
        <v>904987</v>
      </c>
      <c r="B3905" s="26" t="s">
        <v>2672</v>
      </c>
      <c r="C3905" s="30" t="s">
        <v>5527</v>
      </c>
    </row>
    <row r="3906" spans="1:3" ht="14.25" customHeight="1" x14ac:dyDescent="0.2">
      <c r="A3906" s="29">
        <v>904997</v>
      </c>
      <c r="B3906" s="26" t="s">
        <v>2647</v>
      </c>
      <c r="C3906" s="30" t="s">
        <v>5527</v>
      </c>
    </row>
    <row r="3907" spans="1:3" ht="14.25" customHeight="1" x14ac:dyDescent="0.2">
      <c r="A3907" s="29">
        <v>905001</v>
      </c>
      <c r="B3907" s="26" t="s">
        <v>2673</v>
      </c>
      <c r="C3907" s="30" t="s">
        <v>5527</v>
      </c>
    </row>
    <row r="3908" spans="1:3" ht="14.25" customHeight="1" x14ac:dyDescent="0.2">
      <c r="A3908" s="29">
        <v>905002</v>
      </c>
      <c r="B3908" s="26" t="s">
        <v>2674</v>
      </c>
      <c r="C3908" s="30" t="s">
        <v>5527</v>
      </c>
    </row>
    <row r="3909" spans="1:3" ht="14.25" customHeight="1" x14ac:dyDescent="0.2">
      <c r="A3909" s="29">
        <v>905007</v>
      </c>
      <c r="B3909" s="26" t="s">
        <v>2675</v>
      </c>
      <c r="C3909" s="30" t="s">
        <v>5527</v>
      </c>
    </row>
    <row r="3910" spans="1:3" ht="14.25" customHeight="1" x14ac:dyDescent="0.2">
      <c r="A3910" s="29">
        <v>905008</v>
      </c>
      <c r="B3910" s="26" t="s">
        <v>2676</v>
      </c>
      <c r="C3910" s="30" t="s">
        <v>5527</v>
      </c>
    </row>
    <row r="3911" spans="1:3" ht="14.25" customHeight="1" x14ac:dyDescent="0.2">
      <c r="A3911" s="29">
        <v>905010</v>
      </c>
      <c r="B3911" s="26" t="s">
        <v>2677</v>
      </c>
      <c r="C3911" s="30" t="s">
        <v>5527</v>
      </c>
    </row>
    <row r="3912" spans="1:3" ht="14.25" customHeight="1" x14ac:dyDescent="0.2">
      <c r="A3912" s="29">
        <v>905011</v>
      </c>
      <c r="B3912" s="26" t="s">
        <v>2678</v>
      </c>
      <c r="C3912" s="30" t="s">
        <v>5527</v>
      </c>
    </row>
    <row r="3913" spans="1:3" ht="14.25" customHeight="1" x14ac:dyDescent="0.2">
      <c r="A3913" s="29">
        <v>905013</v>
      </c>
      <c r="B3913" s="26" t="s">
        <v>2679</v>
      </c>
      <c r="C3913" s="30" t="s">
        <v>5527</v>
      </c>
    </row>
    <row r="3914" spans="1:3" ht="14.25" customHeight="1" x14ac:dyDescent="0.2">
      <c r="A3914" s="29">
        <v>905014</v>
      </c>
      <c r="B3914" s="26" t="s">
        <v>2680</v>
      </c>
      <c r="C3914" s="30" t="s">
        <v>5527</v>
      </c>
    </row>
    <row r="3915" spans="1:3" ht="14.25" customHeight="1" x14ac:dyDescent="0.2">
      <c r="A3915" s="29">
        <v>905017</v>
      </c>
      <c r="B3915" s="26" t="s">
        <v>2681</v>
      </c>
      <c r="C3915" s="30" t="s">
        <v>5527</v>
      </c>
    </row>
    <row r="3916" spans="1:3" ht="14.25" customHeight="1" x14ac:dyDescent="0.2">
      <c r="A3916" s="29">
        <v>905018</v>
      </c>
      <c r="B3916" s="26" t="s">
        <v>2682</v>
      </c>
      <c r="C3916" s="30" t="s">
        <v>73</v>
      </c>
    </row>
    <row r="3917" spans="1:3" ht="14.25" customHeight="1" x14ac:dyDescent="0.2">
      <c r="A3917" s="29">
        <v>905019</v>
      </c>
      <c r="B3917" s="26" t="s">
        <v>2683</v>
      </c>
      <c r="C3917" s="30" t="s">
        <v>5621</v>
      </c>
    </row>
    <row r="3918" spans="1:3" ht="14.25" customHeight="1" x14ac:dyDescent="0.2">
      <c r="A3918" s="29">
        <v>905021</v>
      </c>
      <c r="B3918" s="26" t="s">
        <v>2684</v>
      </c>
      <c r="C3918" s="30" t="s">
        <v>5606</v>
      </c>
    </row>
    <row r="3919" spans="1:3" ht="14.25" customHeight="1" x14ac:dyDescent="0.2">
      <c r="A3919" s="29">
        <v>905106</v>
      </c>
      <c r="B3919" s="26" t="s">
        <v>6860</v>
      </c>
      <c r="C3919" s="30" t="s">
        <v>5527</v>
      </c>
    </row>
    <row r="3920" spans="1:3" ht="14.25" customHeight="1" x14ac:dyDescent="0.2">
      <c r="A3920" s="29">
        <v>906001</v>
      </c>
      <c r="B3920" s="26" t="s">
        <v>2685</v>
      </c>
      <c r="C3920" s="30" t="s">
        <v>5527</v>
      </c>
    </row>
    <row r="3921" spans="1:3" ht="14.25" customHeight="1" x14ac:dyDescent="0.2">
      <c r="A3921" s="29">
        <v>906002</v>
      </c>
      <c r="B3921" s="26" t="s">
        <v>2686</v>
      </c>
      <c r="C3921" s="30" t="s">
        <v>5527</v>
      </c>
    </row>
    <row r="3922" spans="1:3" ht="14.25" customHeight="1" x14ac:dyDescent="0.2">
      <c r="A3922" s="29">
        <v>906003</v>
      </c>
      <c r="B3922" s="26" t="s">
        <v>2687</v>
      </c>
      <c r="C3922" s="30" t="s">
        <v>5527</v>
      </c>
    </row>
    <row r="3923" spans="1:3" ht="14.25" customHeight="1" x14ac:dyDescent="0.2">
      <c r="A3923" s="29">
        <v>906004</v>
      </c>
      <c r="B3923" s="26" t="s">
        <v>2688</v>
      </c>
      <c r="C3923" s="30" t="s">
        <v>5527</v>
      </c>
    </row>
    <row r="3924" spans="1:3" ht="14.25" customHeight="1" x14ac:dyDescent="0.2">
      <c r="A3924" s="29">
        <v>906005</v>
      </c>
      <c r="B3924" s="26" t="s">
        <v>2689</v>
      </c>
      <c r="C3924" s="30" t="s">
        <v>5527</v>
      </c>
    </row>
    <row r="3925" spans="1:3" ht="14.25" customHeight="1" x14ac:dyDescent="0.2">
      <c r="A3925" s="29">
        <v>906010</v>
      </c>
      <c r="B3925" s="26" t="s">
        <v>2677</v>
      </c>
      <c r="C3925" s="30" t="s">
        <v>5527</v>
      </c>
    </row>
    <row r="3926" spans="1:3" ht="14.25" customHeight="1" x14ac:dyDescent="0.2">
      <c r="A3926" s="29">
        <v>906011</v>
      </c>
      <c r="B3926" s="26" t="s">
        <v>2690</v>
      </c>
      <c r="C3926" s="30" t="s">
        <v>5606</v>
      </c>
    </row>
    <row r="3927" spans="1:3" ht="14.25" customHeight="1" x14ac:dyDescent="0.2">
      <c r="A3927" s="29">
        <v>906050</v>
      </c>
      <c r="B3927" s="26" t="s">
        <v>2691</v>
      </c>
      <c r="C3927" s="30" t="s">
        <v>5527</v>
      </c>
    </row>
    <row r="3928" spans="1:3" ht="14.25" customHeight="1" x14ac:dyDescent="0.2">
      <c r="A3928" s="29">
        <v>906052</v>
      </c>
      <c r="B3928" s="26" t="s">
        <v>2692</v>
      </c>
      <c r="C3928" s="30" t="s">
        <v>5621</v>
      </c>
    </row>
    <row r="3929" spans="1:3" ht="14.25" customHeight="1" x14ac:dyDescent="0.2">
      <c r="A3929" s="29">
        <v>906086</v>
      </c>
      <c r="B3929" s="26" t="s">
        <v>2693</v>
      </c>
      <c r="C3929" s="30" t="s">
        <v>5527</v>
      </c>
    </row>
    <row r="3930" spans="1:3" ht="14.25" customHeight="1" x14ac:dyDescent="0.2">
      <c r="A3930" s="29">
        <v>906101</v>
      </c>
      <c r="B3930" s="26" t="s">
        <v>2694</v>
      </c>
      <c r="C3930" s="30" t="s">
        <v>5527</v>
      </c>
    </row>
    <row r="3931" spans="1:3" ht="14.25" customHeight="1" x14ac:dyDescent="0.2">
      <c r="A3931" s="29">
        <v>906151</v>
      </c>
      <c r="B3931" s="26" t="s">
        <v>2695</v>
      </c>
      <c r="C3931" s="30" t="s">
        <v>5527</v>
      </c>
    </row>
    <row r="3932" spans="1:3" ht="14.25" customHeight="1" x14ac:dyDescent="0.2">
      <c r="A3932" s="29">
        <v>906159</v>
      </c>
      <c r="B3932" s="26" t="s">
        <v>2696</v>
      </c>
      <c r="C3932" s="30" t="s">
        <v>5606</v>
      </c>
    </row>
    <row r="3933" spans="1:3" ht="14.25" customHeight="1" x14ac:dyDescent="0.2">
      <c r="A3933" s="29">
        <v>906160</v>
      </c>
      <c r="B3933" s="26" t="s">
        <v>2697</v>
      </c>
      <c r="C3933" s="30" t="s">
        <v>5527</v>
      </c>
    </row>
    <row r="3934" spans="1:3" ht="14.25" customHeight="1" x14ac:dyDescent="0.2">
      <c r="A3934" s="29">
        <v>906202</v>
      </c>
      <c r="B3934" s="26" t="s">
        <v>2698</v>
      </c>
      <c r="C3934" s="30" t="s">
        <v>5527</v>
      </c>
    </row>
    <row r="3935" spans="1:3" ht="14.25" customHeight="1" x14ac:dyDescent="0.2">
      <c r="A3935" s="29">
        <v>906203</v>
      </c>
      <c r="B3935" s="26" t="s">
        <v>2699</v>
      </c>
      <c r="C3935" s="30" t="s">
        <v>5527</v>
      </c>
    </row>
    <row r="3936" spans="1:3" ht="14.25" customHeight="1" x14ac:dyDescent="0.2">
      <c r="A3936" s="29">
        <v>906205</v>
      </c>
      <c r="B3936" s="26" t="s">
        <v>2700</v>
      </c>
      <c r="C3936" s="30" t="s">
        <v>5527</v>
      </c>
    </row>
    <row r="3937" spans="1:3" ht="14.25" customHeight="1" x14ac:dyDescent="0.2">
      <c r="A3937" s="29">
        <v>906206</v>
      </c>
      <c r="B3937" s="26" t="s">
        <v>2701</v>
      </c>
      <c r="C3937" s="30" t="s">
        <v>5527</v>
      </c>
    </row>
    <row r="3938" spans="1:3" ht="14.25" customHeight="1" x14ac:dyDescent="0.2">
      <c r="A3938" s="29">
        <v>906207</v>
      </c>
      <c r="B3938" s="26" t="s">
        <v>6861</v>
      </c>
      <c r="C3938" s="30" t="s">
        <v>5606</v>
      </c>
    </row>
    <row r="3939" spans="1:3" ht="14.25" customHeight="1" x14ac:dyDescent="0.2">
      <c r="A3939" s="29">
        <v>906208</v>
      </c>
      <c r="B3939" s="26" t="s">
        <v>6862</v>
      </c>
      <c r="C3939" s="30" t="s">
        <v>5606</v>
      </c>
    </row>
    <row r="3940" spans="1:3" ht="14.25" customHeight="1" x14ac:dyDescent="0.2">
      <c r="A3940" s="29">
        <v>906209</v>
      </c>
      <c r="B3940" s="26" t="s">
        <v>6863</v>
      </c>
      <c r="C3940" s="30" t="s">
        <v>5606</v>
      </c>
    </row>
    <row r="3941" spans="1:3" ht="14.25" customHeight="1" x14ac:dyDescent="0.2">
      <c r="A3941" s="29">
        <v>906210</v>
      </c>
      <c r="B3941" s="26" t="s">
        <v>6864</v>
      </c>
      <c r="C3941" s="30" t="s">
        <v>5606</v>
      </c>
    </row>
    <row r="3942" spans="1:3" ht="14.25" customHeight="1" x14ac:dyDescent="0.2">
      <c r="A3942" s="29">
        <v>906211</v>
      </c>
      <c r="B3942" s="26" t="s">
        <v>6865</v>
      </c>
      <c r="C3942" s="30" t="s">
        <v>5606</v>
      </c>
    </row>
    <row r="3943" spans="1:3" ht="14.25" customHeight="1" x14ac:dyDescent="0.2">
      <c r="A3943" s="29">
        <v>906215</v>
      </c>
      <c r="B3943" s="26" t="s">
        <v>2703</v>
      </c>
      <c r="C3943" s="30" t="s">
        <v>5606</v>
      </c>
    </row>
    <row r="3944" spans="1:3" ht="14.25" customHeight="1" x14ac:dyDescent="0.2">
      <c r="A3944" s="29">
        <v>907001</v>
      </c>
      <c r="B3944" s="26" t="s">
        <v>2704</v>
      </c>
      <c r="C3944" s="30" t="s">
        <v>5606</v>
      </c>
    </row>
    <row r="3945" spans="1:3" ht="14.25" customHeight="1" x14ac:dyDescent="0.2">
      <c r="A3945" s="29">
        <v>908001</v>
      </c>
      <c r="B3945" s="26" t="s">
        <v>2705</v>
      </c>
      <c r="C3945" s="30" t="s">
        <v>5527</v>
      </c>
    </row>
    <row r="3946" spans="1:3" ht="14.25" customHeight="1" x14ac:dyDescent="0.2">
      <c r="A3946" s="29">
        <v>908002</v>
      </c>
      <c r="B3946" s="26" t="s">
        <v>2706</v>
      </c>
      <c r="C3946" s="30" t="s">
        <v>5527</v>
      </c>
    </row>
    <row r="3947" spans="1:3" ht="14.25" customHeight="1" x14ac:dyDescent="0.2">
      <c r="A3947" s="29">
        <v>908003</v>
      </c>
      <c r="B3947" s="26" t="s">
        <v>2707</v>
      </c>
      <c r="C3947" s="30" t="s">
        <v>5527</v>
      </c>
    </row>
    <row r="3948" spans="1:3" ht="14.25" customHeight="1" x14ac:dyDescent="0.2">
      <c r="A3948" s="29">
        <v>908004</v>
      </c>
      <c r="B3948" s="26" t="s">
        <v>2708</v>
      </c>
      <c r="C3948" s="30" t="s">
        <v>5527</v>
      </c>
    </row>
    <row r="3949" spans="1:3" ht="14.25" customHeight="1" x14ac:dyDescent="0.2">
      <c r="A3949" s="29">
        <v>909123</v>
      </c>
      <c r="B3949" s="26" t="s">
        <v>2709</v>
      </c>
      <c r="C3949" s="30" t="s">
        <v>5527</v>
      </c>
    </row>
    <row r="3950" spans="1:3" ht="14.25" customHeight="1" x14ac:dyDescent="0.2">
      <c r="A3950" s="29">
        <v>909495</v>
      </c>
      <c r="B3950" s="26" t="s">
        <v>2710</v>
      </c>
      <c r="C3950" s="30" t="s">
        <v>5527</v>
      </c>
    </row>
    <row r="3951" spans="1:3" ht="14.25" customHeight="1" x14ac:dyDescent="0.2">
      <c r="A3951" s="29">
        <v>909496</v>
      </c>
      <c r="B3951" s="26" t="s">
        <v>2711</v>
      </c>
      <c r="C3951" s="30" t="s">
        <v>5606</v>
      </c>
    </row>
    <row r="3952" spans="1:3" ht="14.25" customHeight="1" x14ac:dyDescent="0.2">
      <c r="A3952" s="29">
        <v>909497</v>
      </c>
      <c r="B3952" s="26" t="s">
        <v>2712</v>
      </c>
      <c r="C3952" s="30" t="s">
        <v>5527</v>
      </c>
    </row>
    <row r="3953" spans="1:3" ht="14.25" customHeight="1" x14ac:dyDescent="0.2">
      <c r="A3953" s="29">
        <v>909498</v>
      </c>
      <c r="B3953" s="26" t="s">
        <v>2713</v>
      </c>
      <c r="C3953" s="30" t="s">
        <v>5606</v>
      </c>
    </row>
    <row r="3954" spans="1:3" ht="14.25" customHeight="1" x14ac:dyDescent="0.2">
      <c r="A3954" s="29">
        <v>909499</v>
      </c>
      <c r="B3954" s="26" t="s">
        <v>2714</v>
      </c>
      <c r="C3954" s="30" t="s">
        <v>5606</v>
      </c>
    </row>
    <row r="3955" spans="1:3" ht="14.25" customHeight="1" x14ac:dyDescent="0.2">
      <c r="A3955" s="29">
        <v>909500</v>
      </c>
      <c r="B3955" s="26" t="s">
        <v>2715</v>
      </c>
      <c r="C3955" s="30" t="s">
        <v>5527</v>
      </c>
    </row>
    <row r="3956" spans="1:3" ht="14.25" customHeight="1" x14ac:dyDescent="0.2">
      <c r="A3956" s="29">
        <v>909501</v>
      </c>
      <c r="B3956" s="26" t="s">
        <v>2716</v>
      </c>
      <c r="C3956" s="30" t="s">
        <v>5527</v>
      </c>
    </row>
    <row r="3957" spans="1:3" ht="14.25" customHeight="1" x14ac:dyDescent="0.2">
      <c r="A3957" s="29">
        <v>909503</v>
      </c>
      <c r="B3957" s="26" t="s">
        <v>2717</v>
      </c>
      <c r="C3957" s="30" t="s">
        <v>5527</v>
      </c>
    </row>
    <row r="3958" spans="1:3" ht="14.25" customHeight="1" x14ac:dyDescent="0.2">
      <c r="A3958" s="29">
        <v>909504</v>
      </c>
      <c r="B3958" s="26" t="s">
        <v>2718</v>
      </c>
      <c r="C3958" s="30" t="s">
        <v>5527</v>
      </c>
    </row>
    <row r="3959" spans="1:3" ht="14.25" customHeight="1" x14ac:dyDescent="0.2">
      <c r="A3959" s="29">
        <v>910001</v>
      </c>
      <c r="B3959" s="26" t="s">
        <v>2719</v>
      </c>
      <c r="C3959" s="30" t="s">
        <v>5527</v>
      </c>
    </row>
    <row r="3960" spans="1:3" ht="14.25" customHeight="1" x14ac:dyDescent="0.2">
      <c r="A3960" s="29">
        <v>910007</v>
      </c>
      <c r="B3960" s="26" t="s">
        <v>2720</v>
      </c>
      <c r="C3960" s="30" t="s">
        <v>5606</v>
      </c>
    </row>
    <row r="3961" spans="1:3" ht="14.25" customHeight="1" x14ac:dyDescent="0.2">
      <c r="A3961" s="29">
        <v>910012</v>
      </c>
      <c r="B3961" s="26" t="s">
        <v>2721</v>
      </c>
      <c r="C3961" s="30" t="s">
        <v>5527</v>
      </c>
    </row>
    <row r="3962" spans="1:3" ht="14.25" customHeight="1" x14ac:dyDescent="0.2">
      <c r="A3962" s="29">
        <v>910016</v>
      </c>
      <c r="B3962" s="26" t="s">
        <v>2722</v>
      </c>
      <c r="C3962" s="30" t="s">
        <v>5606</v>
      </c>
    </row>
    <row r="3963" spans="1:3" ht="14.25" customHeight="1" x14ac:dyDescent="0.2">
      <c r="A3963" s="29">
        <v>910017</v>
      </c>
      <c r="B3963" s="26" t="s">
        <v>2723</v>
      </c>
      <c r="C3963" s="30" t="s">
        <v>5606</v>
      </c>
    </row>
    <row r="3964" spans="1:3" ht="14.25" customHeight="1" x14ac:dyDescent="0.2">
      <c r="A3964" s="29">
        <v>910020</v>
      </c>
      <c r="B3964" s="26" t="s">
        <v>2724</v>
      </c>
      <c r="C3964" s="30" t="s">
        <v>5527</v>
      </c>
    </row>
    <row r="3965" spans="1:3" ht="14.25" customHeight="1" x14ac:dyDescent="0.2">
      <c r="A3965" s="29">
        <v>910021</v>
      </c>
      <c r="B3965" s="26" t="s">
        <v>2725</v>
      </c>
      <c r="C3965" s="30" t="s">
        <v>5606</v>
      </c>
    </row>
    <row r="3966" spans="1:3" ht="14.25" customHeight="1" x14ac:dyDescent="0.2">
      <c r="A3966" s="29">
        <v>910023</v>
      </c>
      <c r="B3966" s="26" t="s">
        <v>2726</v>
      </c>
      <c r="C3966" s="30" t="s">
        <v>5606</v>
      </c>
    </row>
    <row r="3967" spans="1:3" ht="14.25" customHeight="1" x14ac:dyDescent="0.2">
      <c r="A3967" s="29">
        <v>910025</v>
      </c>
      <c r="B3967" s="26" t="s">
        <v>2727</v>
      </c>
      <c r="C3967" s="30" t="s">
        <v>5606</v>
      </c>
    </row>
    <row r="3968" spans="1:3" ht="14.25" customHeight="1" x14ac:dyDescent="0.2">
      <c r="A3968" s="29">
        <v>910027</v>
      </c>
      <c r="B3968" s="26" t="s">
        <v>2728</v>
      </c>
      <c r="C3968" s="30" t="s">
        <v>5527</v>
      </c>
    </row>
    <row r="3969" spans="1:3" ht="14.25" customHeight="1" x14ac:dyDescent="0.2">
      <c r="A3969" s="29">
        <v>910028</v>
      </c>
      <c r="B3969" s="26" t="s">
        <v>2729</v>
      </c>
      <c r="C3969" s="30" t="s">
        <v>5527</v>
      </c>
    </row>
    <row r="3970" spans="1:3" ht="14.25" customHeight="1" x14ac:dyDescent="0.2">
      <c r="A3970" s="29">
        <v>910029</v>
      </c>
      <c r="B3970" s="26" t="s">
        <v>2730</v>
      </c>
      <c r="C3970" s="30" t="s">
        <v>5527</v>
      </c>
    </row>
    <row r="3971" spans="1:3" ht="14.25" customHeight="1" x14ac:dyDescent="0.2">
      <c r="A3971" s="29">
        <v>910041</v>
      </c>
      <c r="B3971" s="26" t="s">
        <v>2733</v>
      </c>
      <c r="C3971" s="30" t="s">
        <v>5527</v>
      </c>
    </row>
    <row r="3972" spans="1:3" ht="14.25" customHeight="1" x14ac:dyDescent="0.2">
      <c r="A3972" s="29">
        <v>910042</v>
      </c>
      <c r="B3972" s="26" t="s">
        <v>2734</v>
      </c>
      <c r="C3972" s="30" t="s">
        <v>5527</v>
      </c>
    </row>
    <row r="3973" spans="1:3" ht="14.25" customHeight="1" x14ac:dyDescent="0.2">
      <c r="A3973" s="29">
        <v>910043</v>
      </c>
      <c r="B3973" s="26" t="s">
        <v>2735</v>
      </c>
      <c r="C3973" s="30" t="s">
        <v>5527</v>
      </c>
    </row>
    <row r="3974" spans="1:3" ht="14.25" customHeight="1" x14ac:dyDescent="0.2">
      <c r="A3974" s="29">
        <v>910047</v>
      </c>
      <c r="B3974" s="26" t="s">
        <v>2736</v>
      </c>
      <c r="C3974" s="30" t="s">
        <v>5527</v>
      </c>
    </row>
    <row r="3975" spans="1:3" ht="14.25" customHeight="1" x14ac:dyDescent="0.2">
      <c r="A3975" s="29">
        <v>910050</v>
      </c>
      <c r="B3975" s="26" t="s">
        <v>2737</v>
      </c>
      <c r="C3975" s="30" t="s">
        <v>5527</v>
      </c>
    </row>
    <row r="3976" spans="1:3" ht="14.25" customHeight="1" x14ac:dyDescent="0.2">
      <c r="A3976" s="29">
        <v>910051</v>
      </c>
      <c r="B3976" s="26" t="s">
        <v>2738</v>
      </c>
      <c r="C3976" s="30" t="s">
        <v>5527</v>
      </c>
    </row>
    <row r="3977" spans="1:3" ht="14.25" customHeight="1" x14ac:dyDescent="0.2">
      <c r="A3977" s="29">
        <v>910052</v>
      </c>
      <c r="B3977" s="26" t="s">
        <v>2739</v>
      </c>
      <c r="C3977" s="30" t="s">
        <v>5527</v>
      </c>
    </row>
    <row r="3978" spans="1:3" ht="14.25" customHeight="1" x14ac:dyDescent="0.2">
      <c r="A3978" s="29">
        <v>910053</v>
      </c>
      <c r="B3978" s="26" t="s">
        <v>6866</v>
      </c>
      <c r="C3978" s="30" t="s">
        <v>5621</v>
      </c>
    </row>
    <row r="3979" spans="1:3" ht="14.25" customHeight="1" x14ac:dyDescent="0.2">
      <c r="A3979" s="29">
        <v>910054</v>
      </c>
      <c r="B3979" s="26" t="s">
        <v>2740</v>
      </c>
      <c r="C3979" s="30" t="s">
        <v>5527</v>
      </c>
    </row>
    <row r="3980" spans="1:3" ht="14.25" customHeight="1" x14ac:dyDescent="0.2">
      <c r="A3980" s="29">
        <v>910055</v>
      </c>
      <c r="B3980" s="26" t="s">
        <v>2741</v>
      </c>
      <c r="C3980" s="30" t="s">
        <v>5527</v>
      </c>
    </row>
    <row r="3981" spans="1:3" ht="14.25" customHeight="1" x14ac:dyDescent="0.2">
      <c r="A3981" s="29">
        <v>910056</v>
      </c>
      <c r="B3981" s="26" t="s">
        <v>2742</v>
      </c>
      <c r="C3981" s="30" t="s">
        <v>5527</v>
      </c>
    </row>
    <row r="3982" spans="1:3" ht="14.25" customHeight="1" x14ac:dyDescent="0.2">
      <c r="A3982" s="29">
        <v>910057</v>
      </c>
      <c r="B3982" s="26" t="s">
        <v>6867</v>
      </c>
      <c r="C3982" s="30" t="s">
        <v>92</v>
      </c>
    </row>
    <row r="3983" spans="1:3" ht="14.25" customHeight="1" x14ac:dyDescent="0.2">
      <c r="A3983" s="29">
        <v>910058</v>
      </c>
      <c r="B3983" s="26" t="s">
        <v>6868</v>
      </c>
      <c r="C3983" s="30" t="s">
        <v>5606</v>
      </c>
    </row>
    <row r="3984" spans="1:3" ht="14.25" customHeight="1" x14ac:dyDescent="0.2">
      <c r="A3984" s="29">
        <v>910059</v>
      </c>
      <c r="B3984" s="26" t="s">
        <v>6869</v>
      </c>
      <c r="C3984" s="30" t="s">
        <v>5606</v>
      </c>
    </row>
    <row r="3985" spans="1:3" ht="14.25" customHeight="1" x14ac:dyDescent="0.2">
      <c r="A3985" s="29">
        <v>910090</v>
      </c>
      <c r="B3985" s="26" t="s">
        <v>2743</v>
      </c>
      <c r="C3985" s="30" t="s">
        <v>5527</v>
      </c>
    </row>
    <row r="3986" spans="1:3" ht="14.25" customHeight="1" x14ac:dyDescent="0.2">
      <c r="A3986" s="29">
        <v>910091</v>
      </c>
      <c r="B3986" s="26" t="s">
        <v>6870</v>
      </c>
      <c r="C3986" s="30" t="s">
        <v>5606</v>
      </c>
    </row>
    <row r="3987" spans="1:3" ht="14.25" customHeight="1" x14ac:dyDescent="0.2">
      <c r="A3987" s="29">
        <v>910092</v>
      </c>
      <c r="B3987" s="26" t="s">
        <v>6871</v>
      </c>
      <c r="C3987" s="30" t="s">
        <v>5606</v>
      </c>
    </row>
    <row r="3988" spans="1:3" ht="14.25" customHeight="1" x14ac:dyDescent="0.2">
      <c r="A3988" s="29">
        <v>910101</v>
      </c>
      <c r="B3988" s="26" t="s">
        <v>2744</v>
      </c>
      <c r="C3988" s="30" t="s">
        <v>5527</v>
      </c>
    </row>
    <row r="3989" spans="1:3" ht="14.25" customHeight="1" x14ac:dyDescent="0.2">
      <c r="A3989" s="29">
        <v>910103</v>
      </c>
      <c r="B3989" s="26" t="s">
        <v>2745</v>
      </c>
      <c r="C3989" s="30" t="s">
        <v>5527</v>
      </c>
    </row>
    <row r="3990" spans="1:3" ht="14.25" customHeight="1" x14ac:dyDescent="0.2">
      <c r="A3990" s="29">
        <v>910106</v>
      </c>
      <c r="B3990" s="26" t="s">
        <v>2746</v>
      </c>
      <c r="C3990" s="30" t="s">
        <v>5527</v>
      </c>
    </row>
    <row r="3991" spans="1:3" ht="14.25" customHeight="1" x14ac:dyDescent="0.2">
      <c r="A3991" s="29">
        <v>910125</v>
      </c>
      <c r="B3991" s="26" t="s">
        <v>2747</v>
      </c>
      <c r="C3991" s="30" t="s">
        <v>5527</v>
      </c>
    </row>
    <row r="3992" spans="1:3" ht="14.25" customHeight="1" x14ac:dyDescent="0.2">
      <c r="A3992" s="29">
        <v>910127</v>
      </c>
      <c r="B3992" s="26" t="s">
        <v>2748</v>
      </c>
      <c r="C3992" s="30" t="s">
        <v>5527</v>
      </c>
    </row>
    <row r="3993" spans="1:3" ht="14.25" customHeight="1" x14ac:dyDescent="0.2">
      <c r="A3993" s="29">
        <v>910136</v>
      </c>
      <c r="B3993" s="26" t="s">
        <v>2749</v>
      </c>
      <c r="C3993" s="30" t="s">
        <v>5606</v>
      </c>
    </row>
    <row r="3994" spans="1:3" ht="14.25" customHeight="1" x14ac:dyDescent="0.2">
      <c r="A3994" s="29">
        <v>910137</v>
      </c>
      <c r="B3994" s="26" t="s">
        <v>2750</v>
      </c>
      <c r="C3994" s="30" t="s">
        <v>5606</v>
      </c>
    </row>
    <row r="3995" spans="1:3" ht="14.25" customHeight="1" x14ac:dyDescent="0.2">
      <c r="A3995" s="29">
        <v>910138</v>
      </c>
      <c r="B3995" s="26" t="s">
        <v>2752</v>
      </c>
      <c r="C3995" s="30" t="s">
        <v>5606</v>
      </c>
    </row>
    <row r="3996" spans="1:3" ht="14.25" customHeight="1" x14ac:dyDescent="0.2">
      <c r="A3996" s="29">
        <v>910139</v>
      </c>
      <c r="B3996" s="26" t="s">
        <v>2753</v>
      </c>
      <c r="C3996" s="30" t="s">
        <v>5606</v>
      </c>
    </row>
    <row r="3997" spans="1:3" ht="14.25" customHeight="1" x14ac:dyDescent="0.2">
      <c r="A3997" s="29">
        <v>910151</v>
      </c>
      <c r="B3997" s="26" t="s">
        <v>2758</v>
      </c>
      <c r="C3997" s="30" t="s">
        <v>5527</v>
      </c>
    </row>
    <row r="3998" spans="1:3" ht="14.25" customHeight="1" x14ac:dyDescent="0.2">
      <c r="A3998" s="29">
        <v>910158</v>
      </c>
      <c r="B3998" s="26" t="s">
        <v>2759</v>
      </c>
      <c r="C3998" s="30" t="s">
        <v>5527</v>
      </c>
    </row>
    <row r="3999" spans="1:3" ht="14.25" customHeight="1" x14ac:dyDescent="0.2">
      <c r="A3999" s="29">
        <v>910159</v>
      </c>
      <c r="B3999" s="26" t="s">
        <v>2760</v>
      </c>
      <c r="C3999" s="30" t="s">
        <v>5527</v>
      </c>
    </row>
    <row r="4000" spans="1:3" ht="14.25" customHeight="1" x14ac:dyDescent="0.2">
      <c r="A4000" s="29">
        <v>910161</v>
      </c>
      <c r="B4000" s="26" t="s">
        <v>2761</v>
      </c>
      <c r="C4000" s="30" t="s">
        <v>5527</v>
      </c>
    </row>
    <row r="4001" spans="1:3" ht="14.25" customHeight="1" x14ac:dyDescent="0.2">
      <c r="A4001" s="29">
        <v>910164</v>
      </c>
      <c r="B4001" s="26" t="s">
        <v>2762</v>
      </c>
      <c r="C4001" s="30" t="s">
        <v>5527</v>
      </c>
    </row>
    <row r="4002" spans="1:3" ht="14.25" customHeight="1" x14ac:dyDescent="0.2">
      <c r="A4002" s="29">
        <v>910165</v>
      </c>
      <c r="B4002" s="26" t="s">
        <v>2763</v>
      </c>
      <c r="C4002" s="30" t="s">
        <v>5527</v>
      </c>
    </row>
    <row r="4003" spans="1:3" ht="14.25" customHeight="1" x14ac:dyDescent="0.2">
      <c r="A4003" s="29">
        <v>910166</v>
      </c>
      <c r="B4003" s="26" t="s">
        <v>2764</v>
      </c>
      <c r="C4003" s="30" t="s">
        <v>5606</v>
      </c>
    </row>
    <row r="4004" spans="1:3" ht="14.25" customHeight="1" x14ac:dyDescent="0.2">
      <c r="A4004" s="29">
        <v>910167</v>
      </c>
      <c r="B4004" s="26" t="s">
        <v>6872</v>
      </c>
      <c r="C4004" s="30" t="s">
        <v>5527</v>
      </c>
    </row>
    <row r="4005" spans="1:3" ht="14.25" customHeight="1" x14ac:dyDescent="0.2">
      <c r="A4005" s="29">
        <v>910168</v>
      </c>
      <c r="B4005" s="26" t="s">
        <v>6873</v>
      </c>
      <c r="C4005" s="30" t="s">
        <v>5527</v>
      </c>
    </row>
    <row r="4006" spans="1:3" ht="14.25" customHeight="1" x14ac:dyDescent="0.2">
      <c r="A4006" s="29">
        <v>910169</v>
      </c>
      <c r="B4006" s="26" t="s">
        <v>2765</v>
      </c>
      <c r="C4006" s="30" t="s">
        <v>5527</v>
      </c>
    </row>
    <row r="4007" spans="1:3" ht="14.25" customHeight="1" x14ac:dyDescent="0.2">
      <c r="A4007" s="29">
        <v>910170</v>
      </c>
      <c r="B4007" s="26" t="s">
        <v>2766</v>
      </c>
      <c r="C4007" s="30" t="s">
        <v>5527</v>
      </c>
    </row>
    <row r="4008" spans="1:3" ht="14.25" customHeight="1" x14ac:dyDescent="0.2">
      <c r="A4008" s="29">
        <v>910171</v>
      </c>
      <c r="B4008" s="26" t="s">
        <v>2767</v>
      </c>
      <c r="C4008" s="30" t="s">
        <v>5527</v>
      </c>
    </row>
    <row r="4009" spans="1:3" ht="14.25" customHeight="1" x14ac:dyDescent="0.2">
      <c r="A4009" s="29">
        <v>910172</v>
      </c>
      <c r="B4009" s="26" t="s">
        <v>2768</v>
      </c>
      <c r="C4009" s="30" t="s">
        <v>5527</v>
      </c>
    </row>
    <row r="4010" spans="1:3" ht="14.25" customHeight="1" x14ac:dyDescent="0.2">
      <c r="A4010" s="29">
        <v>910173</v>
      </c>
      <c r="B4010" s="26" t="s">
        <v>6874</v>
      </c>
      <c r="C4010" s="30" t="s">
        <v>5606</v>
      </c>
    </row>
    <row r="4011" spans="1:3" ht="14.25" customHeight="1" x14ac:dyDescent="0.2">
      <c r="A4011" s="29">
        <v>910174</v>
      </c>
      <c r="B4011" s="26" t="s">
        <v>6875</v>
      </c>
      <c r="C4011" s="30" t="s">
        <v>5606</v>
      </c>
    </row>
    <row r="4012" spans="1:3" ht="14.25" customHeight="1" x14ac:dyDescent="0.2">
      <c r="A4012" s="29">
        <v>910175</v>
      </c>
      <c r="B4012" s="26" t="s">
        <v>2769</v>
      </c>
      <c r="C4012" s="30" t="s">
        <v>5527</v>
      </c>
    </row>
    <row r="4013" spans="1:3" ht="14.25" customHeight="1" x14ac:dyDescent="0.2">
      <c r="A4013" s="29">
        <v>910176</v>
      </c>
      <c r="B4013" s="26" t="s">
        <v>6876</v>
      </c>
      <c r="C4013" s="30" t="s">
        <v>5527</v>
      </c>
    </row>
    <row r="4014" spans="1:3" ht="14.25" customHeight="1" x14ac:dyDescent="0.2">
      <c r="A4014" s="29">
        <v>910177</v>
      </c>
      <c r="B4014" s="26" t="s">
        <v>6877</v>
      </c>
      <c r="C4014" s="30" t="s">
        <v>5606</v>
      </c>
    </row>
    <row r="4015" spans="1:3" ht="14.25" customHeight="1" x14ac:dyDescent="0.2">
      <c r="A4015" s="29">
        <v>910178</v>
      </c>
      <c r="B4015" s="26" t="s">
        <v>2770</v>
      </c>
      <c r="C4015" s="30" t="s">
        <v>5527</v>
      </c>
    </row>
    <row r="4016" spans="1:3" ht="14.25" customHeight="1" x14ac:dyDescent="0.2">
      <c r="A4016" s="29">
        <v>910179</v>
      </c>
      <c r="B4016" s="26" t="s">
        <v>2771</v>
      </c>
      <c r="C4016" s="30" t="s">
        <v>5527</v>
      </c>
    </row>
    <row r="4017" spans="1:3" ht="14.25" customHeight="1" x14ac:dyDescent="0.2">
      <c r="A4017" s="29">
        <v>910182</v>
      </c>
      <c r="B4017" s="26" t="s">
        <v>6878</v>
      </c>
      <c r="C4017" s="30" t="s">
        <v>5606</v>
      </c>
    </row>
    <row r="4018" spans="1:3" ht="14.25" customHeight="1" x14ac:dyDescent="0.2">
      <c r="A4018" s="29">
        <v>910183</v>
      </c>
      <c r="B4018" s="26" t="s">
        <v>2772</v>
      </c>
      <c r="C4018" s="30" t="s">
        <v>5606</v>
      </c>
    </row>
    <row r="4019" spans="1:3" ht="14.25" customHeight="1" x14ac:dyDescent="0.2">
      <c r="A4019" s="29">
        <v>910184</v>
      </c>
      <c r="B4019" s="26" t="s">
        <v>6879</v>
      </c>
      <c r="C4019" s="30" t="s">
        <v>5606</v>
      </c>
    </row>
    <row r="4020" spans="1:3" ht="14.25" customHeight="1" x14ac:dyDescent="0.2">
      <c r="A4020" s="29">
        <v>910185</v>
      </c>
      <c r="B4020" s="26" t="s">
        <v>6880</v>
      </c>
      <c r="C4020" s="30" t="s">
        <v>5606</v>
      </c>
    </row>
    <row r="4021" spans="1:3" ht="14.25" customHeight="1" x14ac:dyDescent="0.2">
      <c r="A4021" s="29">
        <v>910186</v>
      </c>
      <c r="B4021" s="26" t="s">
        <v>2773</v>
      </c>
      <c r="C4021" s="30" t="s">
        <v>5606</v>
      </c>
    </row>
    <row r="4022" spans="1:3" ht="14.25" customHeight="1" x14ac:dyDescent="0.2">
      <c r="A4022" s="29">
        <v>910187</v>
      </c>
      <c r="B4022" s="26" t="s">
        <v>6881</v>
      </c>
      <c r="C4022" s="30" t="s">
        <v>5606</v>
      </c>
    </row>
    <row r="4023" spans="1:3" ht="14.25" customHeight="1" x14ac:dyDescent="0.2">
      <c r="A4023" s="29">
        <v>910188</v>
      </c>
      <c r="B4023" s="26" t="s">
        <v>6882</v>
      </c>
      <c r="C4023" s="30" t="s">
        <v>5606</v>
      </c>
    </row>
    <row r="4024" spans="1:3" ht="14.25" customHeight="1" x14ac:dyDescent="0.2">
      <c r="A4024" s="29">
        <v>910189</v>
      </c>
      <c r="B4024" s="26" t="s">
        <v>6883</v>
      </c>
      <c r="C4024" s="30" t="s">
        <v>5606</v>
      </c>
    </row>
    <row r="4025" spans="1:3" ht="14.25" customHeight="1" x14ac:dyDescent="0.2">
      <c r="A4025" s="29">
        <v>910190</v>
      </c>
      <c r="B4025" s="26" t="s">
        <v>6884</v>
      </c>
      <c r="C4025" s="30" t="s">
        <v>5527</v>
      </c>
    </row>
    <row r="4026" spans="1:3" ht="14.25" customHeight="1" x14ac:dyDescent="0.2">
      <c r="A4026" s="29">
        <v>910191</v>
      </c>
      <c r="B4026" s="26" t="s">
        <v>6885</v>
      </c>
      <c r="C4026" s="30" t="s">
        <v>5527</v>
      </c>
    </row>
    <row r="4027" spans="1:3" ht="14.25" customHeight="1" x14ac:dyDescent="0.2">
      <c r="A4027" s="29">
        <v>910192</v>
      </c>
      <c r="B4027" s="26" t="s">
        <v>6886</v>
      </c>
      <c r="C4027" s="30" t="s">
        <v>5527</v>
      </c>
    </row>
    <row r="4028" spans="1:3" ht="14.25" customHeight="1" x14ac:dyDescent="0.2">
      <c r="A4028" s="29">
        <v>910193</v>
      </c>
      <c r="B4028" s="26" t="s">
        <v>6887</v>
      </c>
      <c r="C4028" s="30" t="s">
        <v>5527</v>
      </c>
    </row>
    <row r="4029" spans="1:3" ht="14.25" customHeight="1" x14ac:dyDescent="0.2">
      <c r="A4029" s="29">
        <v>910194</v>
      </c>
      <c r="B4029" s="26" t="s">
        <v>2774</v>
      </c>
      <c r="C4029" s="30" t="s">
        <v>5527</v>
      </c>
    </row>
    <row r="4030" spans="1:3" ht="14.25" customHeight="1" x14ac:dyDescent="0.2">
      <c r="A4030" s="29">
        <v>910195</v>
      </c>
      <c r="B4030" s="26" t="s">
        <v>6888</v>
      </c>
      <c r="C4030" s="30" t="s">
        <v>5527</v>
      </c>
    </row>
    <row r="4031" spans="1:3" ht="14.25" customHeight="1" x14ac:dyDescent="0.2">
      <c r="A4031" s="29">
        <v>910196</v>
      </c>
      <c r="B4031" s="26" t="s">
        <v>6889</v>
      </c>
      <c r="C4031" s="30" t="s">
        <v>5527</v>
      </c>
    </row>
    <row r="4032" spans="1:3" ht="14.25" customHeight="1" x14ac:dyDescent="0.2">
      <c r="A4032" s="29">
        <v>910197</v>
      </c>
      <c r="B4032" s="26" t="s">
        <v>6890</v>
      </c>
      <c r="C4032" s="30" t="s">
        <v>5606</v>
      </c>
    </row>
    <row r="4033" spans="1:3" ht="14.25" customHeight="1" x14ac:dyDescent="0.2">
      <c r="A4033" s="29">
        <v>910198</v>
      </c>
      <c r="B4033" s="26" t="s">
        <v>6891</v>
      </c>
      <c r="C4033" s="30" t="s">
        <v>5606</v>
      </c>
    </row>
    <row r="4034" spans="1:3" ht="14.25" customHeight="1" x14ac:dyDescent="0.2">
      <c r="A4034" s="29">
        <v>910201</v>
      </c>
      <c r="B4034" s="26" t="s">
        <v>2775</v>
      </c>
      <c r="C4034" s="30" t="s">
        <v>5527</v>
      </c>
    </row>
    <row r="4035" spans="1:3" ht="14.25" customHeight="1" x14ac:dyDescent="0.2">
      <c r="A4035" s="29">
        <v>910211</v>
      </c>
      <c r="B4035" s="26" t="s">
        <v>2776</v>
      </c>
      <c r="C4035" s="30" t="s">
        <v>5527</v>
      </c>
    </row>
    <row r="4036" spans="1:3" ht="14.25" customHeight="1" x14ac:dyDescent="0.2">
      <c r="A4036" s="29">
        <v>910231</v>
      </c>
      <c r="B4036" s="26" t="s">
        <v>2777</v>
      </c>
      <c r="C4036" s="30" t="s">
        <v>5527</v>
      </c>
    </row>
    <row r="4037" spans="1:3" ht="14.25" customHeight="1" x14ac:dyDescent="0.2">
      <c r="A4037" s="29">
        <v>910241</v>
      </c>
      <c r="B4037" s="26" t="s">
        <v>2778</v>
      </c>
      <c r="C4037" s="30" t="s">
        <v>5527</v>
      </c>
    </row>
    <row r="4038" spans="1:3" ht="14.25" customHeight="1" x14ac:dyDescent="0.2">
      <c r="A4038" s="29">
        <v>910251</v>
      </c>
      <c r="B4038" s="26" t="s">
        <v>2779</v>
      </c>
      <c r="C4038" s="30" t="s">
        <v>5527</v>
      </c>
    </row>
    <row r="4039" spans="1:3" ht="14.25" customHeight="1" x14ac:dyDescent="0.2">
      <c r="A4039" s="29">
        <v>910261</v>
      </c>
      <c r="B4039" s="26" t="s">
        <v>2780</v>
      </c>
      <c r="C4039" s="30" t="s">
        <v>5527</v>
      </c>
    </row>
    <row r="4040" spans="1:3" ht="14.25" customHeight="1" x14ac:dyDescent="0.2">
      <c r="A4040" s="29">
        <v>910262</v>
      </c>
      <c r="B4040" s="26" t="s">
        <v>2781</v>
      </c>
      <c r="C4040" s="30" t="s">
        <v>5527</v>
      </c>
    </row>
    <row r="4041" spans="1:3" ht="14.25" customHeight="1" x14ac:dyDescent="0.2">
      <c r="A4041" s="29">
        <v>910278</v>
      </c>
      <c r="B4041" s="26" t="s">
        <v>6892</v>
      </c>
      <c r="C4041" s="30" t="s">
        <v>5527</v>
      </c>
    </row>
    <row r="4042" spans="1:3" ht="14.25" customHeight="1" x14ac:dyDescent="0.2">
      <c r="A4042" s="29">
        <v>910290</v>
      </c>
      <c r="B4042" s="26" t="s">
        <v>2782</v>
      </c>
      <c r="C4042" s="30" t="s">
        <v>5527</v>
      </c>
    </row>
    <row r="4043" spans="1:3" ht="14.25" customHeight="1" x14ac:dyDescent="0.2">
      <c r="A4043" s="29">
        <v>910400</v>
      </c>
      <c r="B4043" s="26" t="s">
        <v>6893</v>
      </c>
      <c r="C4043" s="30" t="s">
        <v>5527</v>
      </c>
    </row>
    <row r="4044" spans="1:3" ht="14.25" customHeight="1" x14ac:dyDescent="0.2">
      <c r="A4044" s="29">
        <v>910401</v>
      </c>
      <c r="B4044" s="26" t="s">
        <v>6894</v>
      </c>
      <c r="C4044" s="30" t="s">
        <v>5527</v>
      </c>
    </row>
    <row r="4045" spans="1:3" ht="14.25" customHeight="1" x14ac:dyDescent="0.2">
      <c r="A4045" s="29">
        <v>910405</v>
      </c>
      <c r="B4045" s="26" t="s">
        <v>6895</v>
      </c>
      <c r="C4045" s="30" t="s">
        <v>5527</v>
      </c>
    </row>
    <row r="4046" spans="1:3" ht="14.25" customHeight="1" x14ac:dyDescent="0.2">
      <c r="A4046" s="29">
        <v>910406</v>
      </c>
      <c r="B4046" s="26" t="s">
        <v>6896</v>
      </c>
      <c r="C4046" s="30" t="s">
        <v>5527</v>
      </c>
    </row>
    <row r="4047" spans="1:3" ht="14.25" customHeight="1" x14ac:dyDescent="0.2">
      <c r="A4047" s="29">
        <v>910407</v>
      </c>
      <c r="B4047" s="26" t="s">
        <v>6897</v>
      </c>
      <c r="C4047" s="30" t="s">
        <v>5527</v>
      </c>
    </row>
    <row r="4048" spans="1:3" ht="14.25" customHeight="1" x14ac:dyDescent="0.2">
      <c r="A4048" s="29">
        <v>910408</v>
      </c>
      <c r="B4048" s="26" t="s">
        <v>6898</v>
      </c>
      <c r="C4048" s="30" t="s">
        <v>5527</v>
      </c>
    </row>
    <row r="4049" spans="1:3" ht="14.25" customHeight="1" x14ac:dyDescent="0.2">
      <c r="A4049" s="29">
        <v>910452</v>
      </c>
      <c r="B4049" s="26" t="s">
        <v>6899</v>
      </c>
      <c r="C4049" s="30" t="s">
        <v>5527</v>
      </c>
    </row>
    <row r="4050" spans="1:3" ht="14.25" customHeight="1" x14ac:dyDescent="0.2">
      <c r="A4050" s="29">
        <v>910518</v>
      </c>
      <c r="B4050" s="26" t="s">
        <v>6900</v>
      </c>
      <c r="C4050" s="30" t="s">
        <v>5527</v>
      </c>
    </row>
    <row r="4051" spans="1:3" ht="14.25" customHeight="1" x14ac:dyDescent="0.2">
      <c r="A4051" s="29">
        <v>910598</v>
      </c>
      <c r="B4051" s="26" t="s">
        <v>6901</v>
      </c>
      <c r="C4051" s="30" t="s">
        <v>5527</v>
      </c>
    </row>
    <row r="4052" spans="1:3" ht="14.25" customHeight="1" x14ac:dyDescent="0.2">
      <c r="A4052" s="29">
        <v>910600</v>
      </c>
      <c r="B4052" s="26" t="s">
        <v>2783</v>
      </c>
      <c r="C4052" s="30" t="s">
        <v>5527</v>
      </c>
    </row>
    <row r="4053" spans="1:3" ht="14.25" customHeight="1" x14ac:dyDescent="0.2">
      <c r="A4053" s="29">
        <v>910602</v>
      </c>
      <c r="B4053" s="26" t="s">
        <v>6902</v>
      </c>
      <c r="C4053" s="30" t="s">
        <v>5606</v>
      </c>
    </row>
    <row r="4054" spans="1:3" ht="14.25" customHeight="1" x14ac:dyDescent="0.2">
      <c r="A4054" s="29">
        <v>910604</v>
      </c>
      <c r="B4054" s="26" t="s">
        <v>6903</v>
      </c>
      <c r="C4054" s="30" t="s">
        <v>5527</v>
      </c>
    </row>
    <row r="4055" spans="1:3" ht="14.25" customHeight="1" x14ac:dyDescent="0.2">
      <c r="A4055" s="29">
        <v>910606</v>
      </c>
      <c r="B4055" s="26" t="s">
        <v>6904</v>
      </c>
      <c r="C4055" s="30" t="s">
        <v>5527</v>
      </c>
    </row>
    <row r="4056" spans="1:3" ht="14.25" customHeight="1" x14ac:dyDescent="0.2">
      <c r="A4056" s="29">
        <v>910608</v>
      </c>
      <c r="B4056" s="26" t="s">
        <v>5734</v>
      </c>
      <c r="C4056" s="30" t="s">
        <v>5527</v>
      </c>
    </row>
    <row r="4057" spans="1:3" ht="14.25" customHeight="1" x14ac:dyDescent="0.2">
      <c r="A4057" s="29">
        <v>910611</v>
      </c>
      <c r="B4057" s="26" t="s">
        <v>6905</v>
      </c>
      <c r="C4057" s="30" t="s">
        <v>5606</v>
      </c>
    </row>
    <row r="4058" spans="1:3" ht="14.25" customHeight="1" x14ac:dyDescent="0.2">
      <c r="A4058" s="29">
        <v>910612</v>
      </c>
      <c r="B4058" s="26" t="s">
        <v>6906</v>
      </c>
      <c r="C4058" s="30" t="s">
        <v>5606</v>
      </c>
    </row>
    <row r="4059" spans="1:3" ht="14.25" customHeight="1" x14ac:dyDescent="0.2">
      <c r="A4059" s="29">
        <v>910615</v>
      </c>
      <c r="B4059" s="26" t="s">
        <v>2784</v>
      </c>
      <c r="C4059" s="30" t="s">
        <v>5527</v>
      </c>
    </row>
    <row r="4060" spans="1:3" ht="14.25" customHeight="1" x14ac:dyDescent="0.2">
      <c r="A4060" s="29">
        <v>910616</v>
      </c>
      <c r="B4060" s="26" t="s">
        <v>6907</v>
      </c>
      <c r="C4060" s="30" t="s">
        <v>5606</v>
      </c>
    </row>
    <row r="4061" spans="1:3" ht="14.25" customHeight="1" x14ac:dyDescent="0.2">
      <c r="A4061" s="29">
        <v>910617</v>
      </c>
      <c r="B4061" s="26" t="s">
        <v>2785</v>
      </c>
      <c r="C4061" s="30" t="s">
        <v>5527</v>
      </c>
    </row>
    <row r="4062" spans="1:3" ht="14.25" customHeight="1" x14ac:dyDescent="0.2">
      <c r="A4062" s="29">
        <v>910618</v>
      </c>
      <c r="B4062" s="26" t="s">
        <v>6908</v>
      </c>
      <c r="C4062" s="30" t="s">
        <v>5606</v>
      </c>
    </row>
    <row r="4063" spans="1:3" ht="14.25" customHeight="1" x14ac:dyDescent="0.2">
      <c r="A4063" s="29">
        <v>910689</v>
      </c>
      <c r="B4063" s="26" t="s">
        <v>6909</v>
      </c>
      <c r="C4063" s="30" t="s">
        <v>5527</v>
      </c>
    </row>
    <row r="4064" spans="1:3" ht="14.25" customHeight="1" x14ac:dyDescent="0.2">
      <c r="A4064" s="29">
        <v>910690</v>
      </c>
      <c r="B4064" s="26" t="s">
        <v>2786</v>
      </c>
      <c r="C4064" s="30" t="s">
        <v>5527</v>
      </c>
    </row>
    <row r="4065" spans="1:3" ht="14.25" customHeight="1" x14ac:dyDescent="0.2">
      <c r="A4065" s="29">
        <v>910691</v>
      </c>
      <c r="B4065" s="26" t="s">
        <v>6910</v>
      </c>
      <c r="C4065" s="30" t="s">
        <v>5527</v>
      </c>
    </row>
    <row r="4066" spans="1:3" ht="14.25" customHeight="1" x14ac:dyDescent="0.2">
      <c r="A4066" s="29">
        <v>910692</v>
      </c>
      <c r="B4066" s="26" t="s">
        <v>6911</v>
      </c>
      <c r="C4066" s="30" t="s">
        <v>5527</v>
      </c>
    </row>
    <row r="4067" spans="1:3" ht="14.25" customHeight="1" x14ac:dyDescent="0.2">
      <c r="A4067" s="29">
        <v>910890</v>
      </c>
      <c r="B4067" s="26" t="s">
        <v>6912</v>
      </c>
      <c r="C4067" s="30" t="s">
        <v>5606</v>
      </c>
    </row>
    <row r="4068" spans="1:3" ht="14.25" customHeight="1" x14ac:dyDescent="0.2">
      <c r="A4068" s="29">
        <v>910891</v>
      </c>
      <c r="B4068" s="26" t="s">
        <v>6913</v>
      </c>
      <c r="C4068" s="30" t="s">
        <v>5606</v>
      </c>
    </row>
    <row r="4069" spans="1:3" ht="14.25" customHeight="1" x14ac:dyDescent="0.2">
      <c r="A4069" s="29">
        <v>911101</v>
      </c>
      <c r="B4069" s="26" t="s">
        <v>2787</v>
      </c>
      <c r="C4069" s="30" t="s">
        <v>5606</v>
      </c>
    </row>
    <row r="4070" spans="1:3" ht="14.25" customHeight="1" x14ac:dyDescent="0.2">
      <c r="A4070" s="29">
        <v>911111</v>
      </c>
      <c r="B4070" s="26" t="s">
        <v>2788</v>
      </c>
      <c r="C4070" s="30" t="s">
        <v>5606</v>
      </c>
    </row>
    <row r="4071" spans="1:3" ht="14.25" customHeight="1" x14ac:dyDescent="0.2">
      <c r="A4071" s="29">
        <v>911121</v>
      </c>
      <c r="B4071" s="26" t="s">
        <v>2789</v>
      </c>
      <c r="C4071" s="30" t="s">
        <v>5606</v>
      </c>
    </row>
    <row r="4072" spans="1:3" ht="14.25" customHeight="1" x14ac:dyDescent="0.2">
      <c r="A4072" s="29">
        <v>911125</v>
      </c>
      <c r="B4072" s="26" t="s">
        <v>2790</v>
      </c>
      <c r="C4072" s="30" t="s">
        <v>5606</v>
      </c>
    </row>
    <row r="4073" spans="1:3" ht="14.25" customHeight="1" x14ac:dyDescent="0.2">
      <c r="A4073" s="29">
        <v>911131</v>
      </c>
      <c r="B4073" s="26" t="s">
        <v>2791</v>
      </c>
      <c r="C4073" s="30" t="s">
        <v>5606</v>
      </c>
    </row>
    <row r="4074" spans="1:3" ht="14.25" customHeight="1" x14ac:dyDescent="0.2">
      <c r="A4074" s="29">
        <v>911141</v>
      </c>
      <c r="B4074" s="26" t="s">
        <v>2793</v>
      </c>
      <c r="C4074" s="30" t="s">
        <v>5606</v>
      </c>
    </row>
    <row r="4075" spans="1:3" ht="14.25" customHeight="1" x14ac:dyDescent="0.2">
      <c r="A4075" s="29">
        <v>911142</v>
      </c>
      <c r="B4075" s="26" t="s">
        <v>2793</v>
      </c>
      <c r="C4075" s="30" t="s">
        <v>5606</v>
      </c>
    </row>
    <row r="4076" spans="1:3" ht="14.25" customHeight="1" x14ac:dyDescent="0.2">
      <c r="A4076" s="29">
        <v>911151</v>
      </c>
      <c r="B4076" s="26" t="s">
        <v>2794</v>
      </c>
      <c r="C4076" s="30" t="s">
        <v>5606</v>
      </c>
    </row>
    <row r="4077" spans="1:3" ht="14.25" customHeight="1" x14ac:dyDescent="0.2">
      <c r="A4077" s="29">
        <v>911175</v>
      </c>
      <c r="B4077" s="26" t="s">
        <v>2796</v>
      </c>
      <c r="C4077" s="30" t="s">
        <v>5606</v>
      </c>
    </row>
    <row r="4078" spans="1:3" ht="14.25" customHeight="1" x14ac:dyDescent="0.2">
      <c r="A4078" s="29">
        <v>911176</v>
      </c>
      <c r="B4078" s="26" t="s">
        <v>2797</v>
      </c>
      <c r="C4078" s="30" t="s">
        <v>5606</v>
      </c>
    </row>
    <row r="4079" spans="1:3" ht="14.25" customHeight="1" x14ac:dyDescent="0.2">
      <c r="A4079" s="29">
        <v>911178</v>
      </c>
      <c r="B4079" s="26" t="s">
        <v>2796</v>
      </c>
      <c r="C4079" s="30" t="s">
        <v>5606</v>
      </c>
    </row>
    <row r="4080" spans="1:3" ht="14.25" customHeight="1" x14ac:dyDescent="0.2">
      <c r="A4080" s="29">
        <v>911179</v>
      </c>
      <c r="B4080" s="26" t="s">
        <v>2798</v>
      </c>
      <c r="C4080" s="30" t="s">
        <v>5606</v>
      </c>
    </row>
    <row r="4081" spans="1:3" ht="14.25" customHeight="1" x14ac:dyDescent="0.2">
      <c r="A4081" s="29">
        <v>911200</v>
      </c>
      <c r="B4081" s="26" t="s">
        <v>6914</v>
      </c>
      <c r="C4081" s="30" t="s">
        <v>5606</v>
      </c>
    </row>
    <row r="4082" spans="1:3" ht="14.25" customHeight="1" x14ac:dyDescent="0.2">
      <c r="A4082" s="29">
        <v>911475</v>
      </c>
      <c r="B4082" s="26" t="s">
        <v>6915</v>
      </c>
      <c r="C4082" s="30" t="s">
        <v>5606</v>
      </c>
    </row>
    <row r="4083" spans="1:3" ht="14.25" customHeight="1" x14ac:dyDescent="0.2">
      <c r="A4083" s="29">
        <v>911476</v>
      </c>
      <c r="B4083" s="26" t="s">
        <v>2799</v>
      </c>
      <c r="C4083" s="30" t="s">
        <v>5606</v>
      </c>
    </row>
    <row r="4084" spans="1:3" ht="14.25" customHeight="1" x14ac:dyDescent="0.2">
      <c r="A4084" s="29">
        <v>911477</v>
      </c>
      <c r="B4084" s="26" t="s">
        <v>2800</v>
      </c>
      <c r="C4084" s="30" t="s">
        <v>5606</v>
      </c>
    </row>
    <row r="4085" spans="1:3" ht="14.25" customHeight="1" x14ac:dyDescent="0.2">
      <c r="A4085" s="29">
        <v>911478</v>
      </c>
      <c r="B4085" s="26" t="s">
        <v>2801</v>
      </c>
      <c r="C4085" s="30" t="s">
        <v>5606</v>
      </c>
    </row>
    <row r="4086" spans="1:3" ht="14.25" customHeight="1" x14ac:dyDescent="0.2">
      <c r="A4086" s="29">
        <v>911903</v>
      </c>
      <c r="B4086" s="26" t="s">
        <v>1770</v>
      </c>
      <c r="C4086" s="30" t="s">
        <v>5606</v>
      </c>
    </row>
    <row r="4087" spans="1:3" ht="14.25" customHeight="1" x14ac:dyDescent="0.2">
      <c r="A4087" s="29">
        <v>911907</v>
      </c>
      <c r="B4087" s="26" t="s">
        <v>2802</v>
      </c>
      <c r="C4087" s="30" t="s">
        <v>5606</v>
      </c>
    </row>
    <row r="4088" spans="1:3" ht="14.25" customHeight="1" x14ac:dyDescent="0.2">
      <c r="A4088" s="29">
        <v>911912</v>
      </c>
      <c r="B4088" s="26" t="s">
        <v>2804</v>
      </c>
      <c r="C4088" s="30" t="s">
        <v>5606</v>
      </c>
    </row>
    <row r="4089" spans="1:3" ht="14.25" customHeight="1" x14ac:dyDescent="0.2">
      <c r="A4089" s="29">
        <v>911913</v>
      </c>
      <c r="B4089" s="26" t="s">
        <v>2805</v>
      </c>
      <c r="C4089" s="30" t="s">
        <v>5606</v>
      </c>
    </row>
    <row r="4090" spans="1:3" ht="14.25" customHeight="1" x14ac:dyDescent="0.2">
      <c r="A4090" s="29">
        <v>911914</v>
      </c>
      <c r="B4090" s="26" t="s">
        <v>2806</v>
      </c>
      <c r="C4090" s="30" t="s">
        <v>5606</v>
      </c>
    </row>
    <row r="4091" spans="1:3" ht="14.25" customHeight="1" x14ac:dyDescent="0.2">
      <c r="A4091" s="29">
        <v>911917</v>
      </c>
      <c r="B4091" s="26" t="s">
        <v>2807</v>
      </c>
      <c r="C4091" s="30" t="s">
        <v>5606</v>
      </c>
    </row>
    <row r="4092" spans="1:3" ht="14.25" customHeight="1" x14ac:dyDescent="0.2">
      <c r="A4092" s="29">
        <v>911918</v>
      </c>
      <c r="B4092" s="26" t="s">
        <v>6916</v>
      </c>
      <c r="C4092" s="30" t="s">
        <v>5606</v>
      </c>
    </row>
    <row r="4093" spans="1:3" ht="14.25" customHeight="1" x14ac:dyDescent="0.2">
      <c r="A4093" s="29">
        <v>911923</v>
      </c>
      <c r="B4093" s="26" t="s">
        <v>2795</v>
      </c>
      <c r="C4093" s="30" t="s">
        <v>5606</v>
      </c>
    </row>
    <row r="4094" spans="1:3" ht="14.25" customHeight="1" x14ac:dyDescent="0.2">
      <c r="A4094" s="29">
        <v>911924</v>
      </c>
      <c r="B4094" s="26" t="s">
        <v>2792</v>
      </c>
      <c r="C4094" s="30" t="s">
        <v>5606</v>
      </c>
    </row>
    <row r="4095" spans="1:3" ht="14.25" customHeight="1" x14ac:dyDescent="0.2">
      <c r="A4095" s="29">
        <v>911925</v>
      </c>
      <c r="B4095" s="26" t="s">
        <v>2808</v>
      </c>
      <c r="C4095" s="30" t="s">
        <v>5606</v>
      </c>
    </row>
    <row r="4096" spans="1:3" ht="14.25" customHeight="1" x14ac:dyDescent="0.2">
      <c r="A4096" s="29">
        <v>911927</v>
      </c>
      <c r="B4096" s="26" t="s">
        <v>2809</v>
      </c>
      <c r="C4096" s="30" t="s">
        <v>5606</v>
      </c>
    </row>
    <row r="4097" spans="1:3" ht="14.25" customHeight="1" x14ac:dyDescent="0.2">
      <c r="A4097" s="29">
        <v>911928</v>
      </c>
      <c r="B4097" s="26" t="s">
        <v>2810</v>
      </c>
      <c r="C4097" s="30" t="s">
        <v>5606</v>
      </c>
    </row>
    <row r="4098" spans="1:3" ht="14.25" customHeight="1" x14ac:dyDescent="0.2">
      <c r="A4098" s="29">
        <v>912013</v>
      </c>
      <c r="B4098" s="26" t="s">
        <v>2811</v>
      </c>
      <c r="C4098" s="30" t="s">
        <v>134</v>
      </c>
    </row>
    <row r="4099" spans="1:3" ht="14.25" customHeight="1" x14ac:dyDescent="0.2">
      <c r="A4099" s="29">
        <v>912103</v>
      </c>
      <c r="B4099" s="26" t="s">
        <v>2812</v>
      </c>
      <c r="C4099" s="30" t="s">
        <v>5606</v>
      </c>
    </row>
    <row r="4100" spans="1:3" ht="14.25" customHeight="1" x14ac:dyDescent="0.2">
      <c r="A4100" s="29">
        <v>912104</v>
      </c>
      <c r="B4100" s="26" t="s">
        <v>2812</v>
      </c>
      <c r="C4100" s="30" t="s">
        <v>5527</v>
      </c>
    </row>
    <row r="4101" spans="1:3" ht="14.25" customHeight="1" x14ac:dyDescent="0.2">
      <c r="A4101" s="29">
        <v>912496</v>
      </c>
      <c r="B4101" s="26" t="s">
        <v>2813</v>
      </c>
      <c r="C4101" s="30" t="s">
        <v>5527</v>
      </c>
    </row>
    <row r="4102" spans="1:3" ht="14.25" customHeight="1" x14ac:dyDescent="0.2">
      <c r="A4102" s="29">
        <v>912499</v>
      </c>
      <c r="B4102" s="26" t="s">
        <v>2814</v>
      </c>
      <c r="C4102" s="30" t="s">
        <v>5527</v>
      </c>
    </row>
    <row r="4103" spans="1:3" ht="14.25" customHeight="1" x14ac:dyDescent="0.2">
      <c r="A4103" s="29">
        <v>912501</v>
      </c>
      <c r="B4103" s="26" t="s">
        <v>2815</v>
      </c>
      <c r="C4103" s="30" t="s">
        <v>5527</v>
      </c>
    </row>
    <row r="4104" spans="1:3" ht="14.25" customHeight="1" x14ac:dyDescent="0.2">
      <c r="A4104" s="29">
        <v>912502</v>
      </c>
      <c r="B4104" s="26" t="s">
        <v>2816</v>
      </c>
      <c r="C4104" s="30" t="s">
        <v>5527</v>
      </c>
    </row>
    <row r="4105" spans="1:3" ht="14.25" customHeight="1" x14ac:dyDescent="0.2">
      <c r="A4105" s="29">
        <v>912503</v>
      </c>
      <c r="B4105" s="26" t="s">
        <v>2817</v>
      </c>
      <c r="C4105" s="30" t="s">
        <v>5527</v>
      </c>
    </row>
    <row r="4106" spans="1:3" ht="14.25" customHeight="1" x14ac:dyDescent="0.2">
      <c r="A4106" s="29">
        <v>912506</v>
      </c>
      <c r="B4106" s="26" t="s">
        <v>2818</v>
      </c>
      <c r="C4106" s="30" t="s">
        <v>5606</v>
      </c>
    </row>
    <row r="4107" spans="1:3" ht="14.25" customHeight="1" x14ac:dyDescent="0.2">
      <c r="A4107" s="29">
        <v>912507</v>
      </c>
      <c r="B4107" s="26" t="s">
        <v>2819</v>
      </c>
      <c r="C4107" s="30" t="s">
        <v>5606</v>
      </c>
    </row>
    <row r="4108" spans="1:3" ht="14.25" customHeight="1" x14ac:dyDescent="0.2">
      <c r="A4108" s="29">
        <v>912508</v>
      </c>
      <c r="B4108" s="26" t="s">
        <v>2820</v>
      </c>
      <c r="C4108" s="30" t="s">
        <v>5606</v>
      </c>
    </row>
    <row r="4109" spans="1:3" ht="14.25" customHeight="1" x14ac:dyDescent="0.2">
      <c r="A4109" s="29">
        <v>912509</v>
      </c>
      <c r="B4109" s="26" t="s">
        <v>2821</v>
      </c>
      <c r="C4109" s="30" t="s">
        <v>5527</v>
      </c>
    </row>
    <row r="4110" spans="1:3" ht="14.25" customHeight="1" x14ac:dyDescent="0.2">
      <c r="A4110" s="29">
        <v>912517</v>
      </c>
      <c r="B4110" s="26" t="s">
        <v>2822</v>
      </c>
      <c r="C4110" s="30" t="s">
        <v>5606</v>
      </c>
    </row>
    <row r="4111" spans="1:3" ht="14.25" customHeight="1" x14ac:dyDescent="0.2">
      <c r="A4111" s="29">
        <v>912518</v>
      </c>
      <c r="B4111" s="26" t="s">
        <v>2823</v>
      </c>
      <c r="C4111" s="30" t="s">
        <v>5527</v>
      </c>
    </row>
    <row r="4112" spans="1:3" ht="14.25" customHeight="1" x14ac:dyDescent="0.2">
      <c r="A4112" s="29">
        <v>912519</v>
      </c>
      <c r="B4112" s="26" t="s">
        <v>2824</v>
      </c>
      <c r="C4112" s="30" t="s">
        <v>5527</v>
      </c>
    </row>
    <row r="4113" spans="1:3" ht="14.25" customHeight="1" x14ac:dyDescent="0.2">
      <c r="A4113" s="29">
        <v>912525</v>
      </c>
      <c r="B4113" s="26" t="s">
        <v>2825</v>
      </c>
      <c r="C4113" s="30" t="s">
        <v>5527</v>
      </c>
    </row>
    <row r="4114" spans="1:3" ht="14.25" customHeight="1" x14ac:dyDescent="0.2">
      <c r="A4114" s="29">
        <v>912526</v>
      </c>
      <c r="B4114" s="26" t="s">
        <v>6917</v>
      </c>
      <c r="C4114" s="30" t="s">
        <v>92</v>
      </c>
    </row>
    <row r="4115" spans="1:3" ht="14.25" customHeight="1" x14ac:dyDescent="0.2">
      <c r="A4115" s="29">
        <v>912530</v>
      </c>
      <c r="B4115" s="26" t="s">
        <v>2826</v>
      </c>
      <c r="C4115" s="30" t="s">
        <v>5606</v>
      </c>
    </row>
    <row r="4116" spans="1:3" ht="14.25" customHeight="1" x14ac:dyDescent="0.2">
      <c r="A4116" s="29">
        <v>912531</v>
      </c>
      <c r="B4116" s="26" t="s">
        <v>2827</v>
      </c>
      <c r="C4116" s="30" t="s">
        <v>5527</v>
      </c>
    </row>
    <row r="4117" spans="1:3" ht="14.25" customHeight="1" x14ac:dyDescent="0.2">
      <c r="A4117" s="29">
        <v>912532</v>
      </c>
      <c r="B4117" s="26" t="s">
        <v>2828</v>
      </c>
      <c r="C4117" s="30" t="s">
        <v>5527</v>
      </c>
    </row>
    <row r="4118" spans="1:3" ht="14.25" customHeight="1" x14ac:dyDescent="0.2">
      <c r="A4118" s="29">
        <v>912599</v>
      </c>
      <c r="B4118" s="26" t="s">
        <v>2829</v>
      </c>
      <c r="C4118" s="30" t="s">
        <v>5527</v>
      </c>
    </row>
    <row r="4119" spans="1:3" ht="14.25" customHeight="1" x14ac:dyDescent="0.2">
      <c r="A4119" s="29">
        <v>912601</v>
      </c>
      <c r="B4119" s="26" t="s">
        <v>2830</v>
      </c>
      <c r="C4119" s="30" t="s">
        <v>5527</v>
      </c>
    </row>
    <row r="4120" spans="1:3" ht="14.25" customHeight="1" x14ac:dyDescent="0.2">
      <c r="A4120" s="29">
        <v>912602</v>
      </c>
      <c r="B4120" s="26" t="s">
        <v>2831</v>
      </c>
      <c r="C4120" s="30" t="s">
        <v>5527</v>
      </c>
    </row>
    <row r="4121" spans="1:3" ht="14.25" customHeight="1" x14ac:dyDescent="0.2">
      <c r="A4121" s="29">
        <v>912603</v>
      </c>
      <c r="B4121" s="26" t="s">
        <v>2832</v>
      </c>
      <c r="C4121" s="30" t="s">
        <v>5527</v>
      </c>
    </row>
    <row r="4122" spans="1:3" ht="14.25" customHeight="1" x14ac:dyDescent="0.2">
      <c r="A4122" s="29">
        <v>912604</v>
      </c>
      <c r="B4122" s="26" t="s">
        <v>2833</v>
      </c>
      <c r="C4122" s="30" t="s">
        <v>5527</v>
      </c>
    </row>
    <row r="4123" spans="1:3" ht="14.25" customHeight="1" x14ac:dyDescent="0.2">
      <c r="A4123" s="29">
        <v>912605</v>
      </c>
      <c r="B4123" s="26" t="s">
        <v>2834</v>
      </c>
      <c r="C4123" s="30" t="s">
        <v>5527</v>
      </c>
    </row>
    <row r="4124" spans="1:3" ht="14.25" customHeight="1" x14ac:dyDescent="0.2">
      <c r="A4124" s="29">
        <v>912613</v>
      </c>
      <c r="B4124" s="26" t="s">
        <v>2835</v>
      </c>
      <c r="C4124" s="30" t="s">
        <v>5527</v>
      </c>
    </row>
    <row r="4125" spans="1:3" ht="14.25" customHeight="1" x14ac:dyDescent="0.2">
      <c r="A4125" s="29">
        <v>912614</v>
      </c>
      <c r="B4125" s="26" t="s">
        <v>2836</v>
      </c>
      <c r="C4125" s="30" t="s">
        <v>5527</v>
      </c>
    </row>
    <row r="4126" spans="1:3" ht="14.25" customHeight="1" x14ac:dyDescent="0.2">
      <c r="A4126" s="29">
        <v>912615</v>
      </c>
      <c r="B4126" s="26" t="s">
        <v>6918</v>
      </c>
      <c r="C4126" s="30" t="s">
        <v>5527</v>
      </c>
    </row>
    <row r="4127" spans="1:3" ht="14.25" customHeight="1" x14ac:dyDescent="0.2">
      <c r="A4127" s="29">
        <v>912618</v>
      </c>
      <c r="B4127" s="26" t="s">
        <v>2837</v>
      </c>
      <c r="C4127" s="30" t="s">
        <v>5527</v>
      </c>
    </row>
    <row r="4128" spans="1:3" ht="14.25" customHeight="1" x14ac:dyDescent="0.2">
      <c r="A4128" s="29">
        <v>912700</v>
      </c>
      <c r="B4128" s="26" t="s">
        <v>2838</v>
      </c>
      <c r="C4128" s="30" t="s">
        <v>5527</v>
      </c>
    </row>
    <row r="4129" spans="1:3" ht="14.25" customHeight="1" x14ac:dyDescent="0.2">
      <c r="A4129" s="29">
        <v>912702</v>
      </c>
      <c r="B4129" s="26" t="s">
        <v>2839</v>
      </c>
      <c r="C4129" s="30" t="s">
        <v>5527</v>
      </c>
    </row>
    <row r="4130" spans="1:3" ht="14.25" customHeight="1" x14ac:dyDescent="0.2">
      <c r="A4130" s="29">
        <v>912705</v>
      </c>
      <c r="B4130" s="26" t="s">
        <v>2840</v>
      </c>
      <c r="C4130" s="30" t="s">
        <v>5527</v>
      </c>
    </row>
    <row r="4131" spans="1:3" ht="14.25" customHeight="1" x14ac:dyDescent="0.2">
      <c r="A4131" s="29">
        <v>912800</v>
      </c>
      <c r="B4131" s="26" t="s">
        <v>6919</v>
      </c>
      <c r="C4131" s="30" t="s">
        <v>5606</v>
      </c>
    </row>
    <row r="4132" spans="1:3" ht="14.25" customHeight="1" x14ac:dyDescent="0.2">
      <c r="A4132" s="29">
        <v>912801</v>
      </c>
      <c r="B4132" s="26" t="s">
        <v>6920</v>
      </c>
      <c r="C4132" s="30" t="s">
        <v>5606</v>
      </c>
    </row>
    <row r="4133" spans="1:3" ht="14.25" customHeight="1" x14ac:dyDescent="0.2">
      <c r="A4133" s="29">
        <v>913000</v>
      </c>
      <c r="B4133" s="26" t="s">
        <v>2841</v>
      </c>
      <c r="C4133" s="30" t="s">
        <v>5527</v>
      </c>
    </row>
    <row r="4134" spans="1:3" ht="14.25" customHeight="1" x14ac:dyDescent="0.2">
      <c r="A4134" s="29">
        <v>913001</v>
      </c>
      <c r="B4134" s="26" t="s">
        <v>2842</v>
      </c>
      <c r="C4134" s="30" t="s">
        <v>5527</v>
      </c>
    </row>
    <row r="4135" spans="1:3" ht="14.25" customHeight="1" x14ac:dyDescent="0.2">
      <c r="A4135" s="29">
        <v>913003</v>
      </c>
      <c r="B4135" s="26" t="s">
        <v>6921</v>
      </c>
      <c r="C4135" s="30" t="s">
        <v>5527</v>
      </c>
    </row>
    <row r="4136" spans="1:3" ht="14.25" customHeight="1" x14ac:dyDescent="0.2">
      <c r="A4136" s="29">
        <v>913006</v>
      </c>
      <c r="B4136" s="26" t="s">
        <v>2843</v>
      </c>
      <c r="C4136" s="30" t="s">
        <v>5606</v>
      </c>
    </row>
    <row r="4137" spans="1:3" ht="14.25" customHeight="1" x14ac:dyDescent="0.2">
      <c r="A4137" s="29">
        <v>913011</v>
      </c>
      <c r="B4137" s="26" t="s">
        <v>2844</v>
      </c>
      <c r="C4137" s="30" t="s">
        <v>5527</v>
      </c>
    </row>
    <row r="4138" spans="1:3" ht="14.25" customHeight="1" x14ac:dyDescent="0.2">
      <c r="A4138" s="29">
        <v>913013</v>
      </c>
      <c r="B4138" s="26" t="s">
        <v>6922</v>
      </c>
      <c r="C4138" s="30" t="s">
        <v>5527</v>
      </c>
    </row>
    <row r="4139" spans="1:3" ht="14.25" customHeight="1" x14ac:dyDescent="0.2">
      <c r="A4139" s="29">
        <v>913014</v>
      </c>
      <c r="B4139" s="26" t="s">
        <v>2845</v>
      </c>
      <c r="C4139" s="30" t="s">
        <v>5527</v>
      </c>
    </row>
    <row r="4140" spans="1:3" ht="14.25" customHeight="1" x14ac:dyDescent="0.2">
      <c r="A4140" s="29">
        <v>913015</v>
      </c>
      <c r="B4140" s="26" t="s">
        <v>6923</v>
      </c>
      <c r="C4140" s="30" t="s">
        <v>5527</v>
      </c>
    </row>
    <row r="4141" spans="1:3" ht="14.25" customHeight="1" x14ac:dyDescent="0.2">
      <c r="A4141" s="29">
        <v>913016</v>
      </c>
      <c r="B4141" s="26" t="s">
        <v>2846</v>
      </c>
      <c r="C4141" s="30" t="s">
        <v>5527</v>
      </c>
    </row>
    <row r="4142" spans="1:3" ht="14.25" customHeight="1" x14ac:dyDescent="0.2">
      <c r="A4142" s="29">
        <v>913021</v>
      </c>
      <c r="B4142" s="26" t="s">
        <v>2847</v>
      </c>
      <c r="C4142" s="30" t="s">
        <v>5527</v>
      </c>
    </row>
    <row r="4143" spans="1:3" ht="14.25" customHeight="1" x14ac:dyDescent="0.2">
      <c r="A4143" s="29">
        <v>913022</v>
      </c>
      <c r="B4143" s="26" t="s">
        <v>2848</v>
      </c>
      <c r="C4143" s="30" t="s">
        <v>5527</v>
      </c>
    </row>
    <row r="4144" spans="1:3" ht="14.25" customHeight="1" x14ac:dyDescent="0.2">
      <c r="A4144" s="29">
        <v>913023</v>
      </c>
      <c r="B4144" s="26" t="s">
        <v>6924</v>
      </c>
      <c r="C4144" s="30" t="s">
        <v>5527</v>
      </c>
    </row>
    <row r="4145" spans="1:3" ht="14.25" customHeight="1" x14ac:dyDescent="0.2">
      <c r="A4145" s="29">
        <v>913024</v>
      </c>
      <c r="B4145" s="26" t="s">
        <v>2849</v>
      </c>
      <c r="C4145" s="30" t="s">
        <v>5527</v>
      </c>
    </row>
    <row r="4146" spans="1:3" ht="14.25" customHeight="1" x14ac:dyDescent="0.2">
      <c r="A4146" s="29">
        <v>913025</v>
      </c>
      <c r="B4146" s="26" t="s">
        <v>2850</v>
      </c>
      <c r="C4146" s="30" t="s">
        <v>5527</v>
      </c>
    </row>
    <row r="4147" spans="1:3" ht="14.25" customHeight="1" x14ac:dyDescent="0.2">
      <c r="A4147" s="29">
        <v>913027</v>
      </c>
      <c r="B4147" s="26" t="s">
        <v>2851</v>
      </c>
      <c r="C4147" s="30" t="s">
        <v>5527</v>
      </c>
    </row>
    <row r="4148" spans="1:3" ht="14.25" customHeight="1" x14ac:dyDescent="0.2">
      <c r="A4148" s="29">
        <v>913028</v>
      </c>
      <c r="B4148" s="26" t="s">
        <v>2852</v>
      </c>
      <c r="C4148" s="30" t="s">
        <v>5527</v>
      </c>
    </row>
    <row r="4149" spans="1:3" ht="14.25" customHeight="1" x14ac:dyDescent="0.2">
      <c r="A4149" s="29">
        <v>913032</v>
      </c>
      <c r="B4149" s="26" t="s">
        <v>2853</v>
      </c>
      <c r="C4149" s="30" t="s">
        <v>5527</v>
      </c>
    </row>
    <row r="4150" spans="1:3" ht="14.25" customHeight="1" x14ac:dyDescent="0.2">
      <c r="A4150" s="29">
        <v>913041</v>
      </c>
      <c r="B4150" s="26" t="s">
        <v>2854</v>
      </c>
      <c r="C4150" s="30" t="s">
        <v>5527</v>
      </c>
    </row>
    <row r="4151" spans="1:3" ht="14.25" customHeight="1" x14ac:dyDescent="0.2">
      <c r="A4151" s="29">
        <v>913043</v>
      </c>
      <c r="B4151" s="26" t="s">
        <v>6925</v>
      </c>
      <c r="C4151" s="30" t="s">
        <v>5527</v>
      </c>
    </row>
    <row r="4152" spans="1:3" ht="14.25" customHeight="1" x14ac:dyDescent="0.2">
      <c r="A4152" s="29">
        <v>913045</v>
      </c>
      <c r="B4152" s="26" t="s">
        <v>2855</v>
      </c>
      <c r="C4152" s="30" t="s">
        <v>5527</v>
      </c>
    </row>
    <row r="4153" spans="1:3" ht="14.25" customHeight="1" x14ac:dyDescent="0.2">
      <c r="A4153" s="29">
        <v>913047</v>
      </c>
      <c r="B4153" s="26" t="s">
        <v>6926</v>
      </c>
      <c r="C4153" s="30" t="s">
        <v>5527</v>
      </c>
    </row>
    <row r="4154" spans="1:3" ht="14.25" customHeight="1" x14ac:dyDescent="0.2">
      <c r="A4154" s="29">
        <v>913048</v>
      </c>
      <c r="B4154" s="26" t="s">
        <v>6927</v>
      </c>
      <c r="C4154" s="30" t="s">
        <v>5527</v>
      </c>
    </row>
    <row r="4155" spans="1:3" ht="14.25" customHeight="1" x14ac:dyDescent="0.2">
      <c r="A4155" s="29">
        <v>913050</v>
      </c>
      <c r="B4155" s="26" t="s">
        <v>2856</v>
      </c>
      <c r="C4155" s="30" t="s">
        <v>5527</v>
      </c>
    </row>
    <row r="4156" spans="1:3" ht="14.25" customHeight="1" x14ac:dyDescent="0.2">
      <c r="A4156" s="29">
        <v>913052</v>
      </c>
      <c r="B4156" s="26" t="s">
        <v>6928</v>
      </c>
      <c r="C4156" s="30" t="s">
        <v>5527</v>
      </c>
    </row>
    <row r="4157" spans="1:3" ht="14.25" customHeight="1" x14ac:dyDescent="0.2">
      <c r="A4157" s="29">
        <v>913053</v>
      </c>
      <c r="B4157" s="26" t="s">
        <v>2857</v>
      </c>
      <c r="C4157" s="30" t="s">
        <v>5527</v>
      </c>
    </row>
    <row r="4158" spans="1:3" ht="14.25" customHeight="1" x14ac:dyDescent="0.2">
      <c r="A4158" s="29">
        <v>913054</v>
      </c>
      <c r="B4158" s="26" t="s">
        <v>6929</v>
      </c>
      <c r="C4158" s="30" t="s">
        <v>5527</v>
      </c>
    </row>
    <row r="4159" spans="1:3" ht="14.25" customHeight="1" x14ac:dyDescent="0.2">
      <c r="A4159" s="29">
        <v>913068</v>
      </c>
      <c r="B4159" s="26" t="s">
        <v>2858</v>
      </c>
      <c r="C4159" s="30" t="s">
        <v>5527</v>
      </c>
    </row>
    <row r="4160" spans="1:3" ht="14.25" customHeight="1" x14ac:dyDescent="0.2">
      <c r="A4160" s="29">
        <v>913069</v>
      </c>
      <c r="B4160" s="26" t="s">
        <v>2859</v>
      </c>
      <c r="C4160" s="30" t="s">
        <v>5527</v>
      </c>
    </row>
    <row r="4161" spans="1:3" ht="14.25" customHeight="1" x14ac:dyDescent="0.2">
      <c r="A4161" s="29">
        <v>913070</v>
      </c>
      <c r="B4161" s="26" t="s">
        <v>6930</v>
      </c>
      <c r="C4161" s="30" t="s">
        <v>5527</v>
      </c>
    </row>
    <row r="4162" spans="1:3" ht="14.25" customHeight="1" x14ac:dyDescent="0.2">
      <c r="A4162" s="29">
        <v>913079</v>
      </c>
      <c r="B4162" s="26" t="s">
        <v>2860</v>
      </c>
      <c r="C4162" s="30" t="s">
        <v>5527</v>
      </c>
    </row>
    <row r="4163" spans="1:3" ht="14.25" customHeight="1" x14ac:dyDescent="0.2">
      <c r="A4163" s="29">
        <v>913083</v>
      </c>
      <c r="B4163" s="26" t="s">
        <v>2861</v>
      </c>
      <c r="C4163" s="30" t="s">
        <v>5606</v>
      </c>
    </row>
    <row r="4164" spans="1:3" ht="14.25" customHeight="1" x14ac:dyDescent="0.2">
      <c r="A4164" s="29">
        <v>913099</v>
      </c>
      <c r="B4164" s="26" t="s">
        <v>2863</v>
      </c>
      <c r="C4164" s="30" t="s">
        <v>5527</v>
      </c>
    </row>
    <row r="4165" spans="1:3" ht="14.25" customHeight="1" x14ac:dyDescent="0.2">
      <c r="A4165" s="29">
        <v>913121</v>
      </c>
      <c r="B4165" s="26" t="s">
        <v>2864</v>
      </c>
      <c r="C4165" s="30" t="s">
        <v>5527</v>
      </c>
    </row>
    <row r="4166" spans="1:3" ht="14.25" customHeight="1" x14ac:dyDescent="0.2">
      <c r="A4166" s="29">
        <v>913122</v>
      </c>
      <c r="B4166" s="26" t="s">
        <v>2865</v>
      </c>
      <c r="C4166" s="30" t="s">
        <v>5527</v>
      </c>
    </row>
    <row r="4167" spans="1:3" ht="14.25" customHeight="1" x14ac:dyDescent="0.2">
      <c r="A4167" s="29">
        <v>913123</v>
      </c>
      <c r="B4167" s="26" t="s">
        <v>2865</v>
      </c>
      <c r="C4167" s="30" t="s">
        <v>5527</v>
      </c>
    </row>
    <row r="4168" spans="1:3" ht="14.25" customHeight="1" x14ac:dyDescent="0.2">
      <c r="A4168" s="29">
        <v>913124</v>
      </c>
      <c r="B4168" s="26" t="s">
        <v>2866</v>
      </c>
      <c r="C4168" s="30" t="s">
        <v>5527</v>
      </c>
    </row>
    <row r="4169" spans="1:3" ht="14.25" customHeight="1" x14ac:dyDescent="0.2">
      <c r="A4169" s="29">
        <v>913139</v>
      </c>
      <c r="B4169" s="26" t="s">
        <v>2072</v>
      </c>
      <c r="C4169" s="30" t="s">
        <v>5606</v>
      </c>
    </row>
    <row r="4170" spans="1:3" ht="14.25" customHeight="1" x14ac:dyDescent="0.2">
      <c r="A4170" s="29">
        <v>913140</v>
      </c>
      <c r="B4170" s="26" t="s">
        <v>2072</v>
      </c>
      <c r="C4170" s="30" t="s">
        <v>5621</v>
      </c>
    </row>
    <row r="4171" spans="1:3" ht="14.25" customHeight="1" x14ac:dyDescent="0.2">
      <c r="A4171" s="29">
        <v>913141</v>
      </c>
      <c r="B4171" s="26" t="s">
        <v>2867</v>
      </c>
      <c r="C4171" s="30" t="s">
        <v>5621</v>
      </c>
    </row>
    <row r="4172" spans="1:3" ht="14.25" customHeight="1" x14ac:dyDescent="0.2">
      <c r="A4172" s="29">
        <v>913150</v>
      </c>
      <c r="B4172" s="26" t="s">
        <v>6931</v>
      </c>
      <c r="C4172" s="30" t="s">
        <v>5527</v>
      </c>
    </row>
    <row r="4173" spans="1:3" ht="14.25" customHeight="1" x14ac:dyDescent="0.2">
      <c r="A4173" s="29">
        <v>913151</v>
      </c>
      <c r="B4173" s="26" t="s">
        <v>6932</v>
      </c>
      <c r="C4173" s="30" t="s">
        <v>5527</v>
      </c>
    </row>
    <row r="4174" spans="1:3" ht="14.25" customHeight="1" x14ac:dyDescent="0.2">
      <c r="A4174" s="29">
        <v>913200</v>
      </c>
      <c r="B4174" s="26" t="s">
        <v>2868</v>
      </c>
      <c r="C4174" s="30" t="s">
        <v>5527</v>
      </c>
    </row>
    <row r="4175" spans="1:3" ht="14.25" customHeight="1" x14ac:dyDescent="0.2">
      <c r="A4175" s="29">
        <v>913202</v>
      </c>
      <c r="B4175" s="26" t="s">
        <v>2869</v>
      </c>
      <c r="C4175" s="30" t="s">
        <v>5527</v>
      </c>
    </row>
    <row r="4176" spans="1:3" ht="14.25" customHeight="1" x14ac:dyDescent="0.2">
      <c r="A4176" s="29">
        <v>913203</v>
      </c>
      <c r="B4176" s="26" t="s">
        <v>2870</v>
      </c>
      <c r="C4176" s="30" t="s">
        <v>5527</v>
      </c>
    </row>
    <row r="4177" spans="1:3" ht="14.25" customHeight="1" x14ac:dyDescent="0.2">
      <c r="A4177" s="29">
        <v>913220</v>
      </c>
      <c r="B4177" s="26" t="s">
        <v>2871</v>
      </c>
      <c r="C4177" s="30" t="s">
        <v>5527</v>
      </c>
    </row>
    <row r="4178" spans="1:3" ht="14.25" customHeight="1" x14ac:dyDescent="0.2">
      <c r="A4178" s="29">
        <v>913221</v>
      </c>
      <c r="B4178" s="26" t="s">
        <v>2872</v>
      </c>
      <c r="C4178" s="30" t="s">
        <v>5527</v>
      </c>
    </row>
    <row r="4179" spans="1:3" ht="14.25" customHeight="1" x14ac:dyDescent="0.2">
      <c r="A4179" s="29">
        <v>913222</v>
      </c>
      <c r="B4179" s="26" t="s">
        <v>2873</v>
      </c>
      <c r="C4179" s="30" t="s">
        <v>5527</v>
      </c>
    </row>
    <row r="4180" spans="1:3" ht="14.25" customHeight="1" x14ac:dyDescent="0.2">
      <c r="A4180" s="29">
        <v>913292</v>
      </c>
      <c r="B4180" s="26" t="s">
        <v>6933</v>
      </c>
      <c r="C4180" s="30" t="s">
        <v>5621</v>
      </c>
    </row>
    <row r="4181" spans="1:3" ht="14.25" customHeight="1" x14ac:dyDescent="0.2">
      <c r="A4181" s="29">
        <v>913293</v>
      </c>
      <c r="B4181" s="26" t="s">
        <v>6934</v>
      </c>
      <c r="C4181" s="30" t="s">
        <v>5621</v>
      </c>
    </row>
    <row r="4182" spans="1:3" ht="14.25" customHeight="1" x14ac:dyDescent="0.2">
      <c r="A4182" s="29">
        <v>913294</v>
      </c>
      <c r="B4182" s="26" t="s">
        <v>6935</v>
      </c>
      <c r="C4182" s="30" t="s">
        <v>5621</v>
      </c>
    </row>
    <row r="4183" spans="1:3" ht="14.25" customHeight="1" x14ac:dyDescent="0.2">
      <c r="A4183" s="29">
        <v>913295</v>
      </c>
      <c r="B4183" s="26" t="s">
        <v>6936</v>
      </c>
      <c r="C4183" s="30" t="s">
        <v>5621</v>
      </c>
    </row>
    <row r="4184" spans="1:3" ht="14.25" customHeight="1" x14ac:dyDescent="0.2">
      <c r="A4184" s="29">
        <v>913296</v>
      </c>
      <c r="B4184" s="26" t="s">
        <v>2874</v>
      </c>
      <c r="C4184" s="30" t="s">
        <v>5606</v>
      </c>
    </row>
    <row r="4185" spans="1:3" ht="14.25" customHeight="1" x14ac:dyDescent="0.2">
      <c r="A4185" s="29">
        <v>913297</v>
      </c>
      <c r="B4185" s="26" t="s">
        <v>6937</v>
      </c>
      <c r="C4185" s="30" t="s">
        <v>5606</v>
      </c>
    </row>
    <row r="4186" spans="1:3" ht="14.25" customHeight="1" x14ac:dyDescent="0.2">
      <c r="A4186" s="29">
        <v>913298</v>
      </c>
      <c r="B4186" s="26" t="s">
        <v>6938</v>
      </c>
      <c r="C4186" s="30" t="s">
        <v>5606</v>
      </c>
    </row>
    <row r="4187" spans="1:3" ht="14.25" customHeight="1" x14ac:dyDescent="0.2">
      <c r="A4187" s="29">
        <v>913299</v>
      </c>
      <c r="B4187" s="26" t="s">
        <v>6939</v>
      </c>
      <c r="C4187" s="30" t="s">
        <v>5621</v>
      </c>
    </row>
    <row r="4188" spans="1:3" ht="14.25" customHeight="1" x14ac:dyDescent="0.2">
      <c r="A4188" s="29">
        <v>913300</v>
      </c>
      <c r="B4188" s="26" t="s">
        <v>6940</v>
      </c>
      <c r="C4188" s="30" t="s">
        <v>5621</v>
      </c>
    </row>
    <row r="4189" spans="1:3" ht="14.25" customHeight="1" x14ac:dyDescent="0.2">
      <c r="A4189" s="29">
        <v>913301</v>
      </c>
      <c r="B4189" s="26" t="s">
        <v>6941</v>
      </c>
      <c r="C4189" s="30" t="s">
        <v>5621</v>
      </c>
    </row>
    <row r="4190" spans="1:3" ht="14.25" customHeight="1" x14ac:dyDescent="0.2">
      <c r="A4190" s="29">
        <v>913302</v>
      </c>
      <c r="B4190" s="26" t="s">
        <v>6942</v>
      </c>
      <c r="C4190" s="30" t="s">
        <v>5621</v>
      </c>
    </row>
    <row r="4191" spans="1:3" ht="14.25" customHeight="1" x14ac:dyDescent="0.2">
      <c r="A4191" s="29">
        <v>913303</v>
      </c>
      <c r="B4191" s="26" t="s">
        <v>6943</v>
      </c>
      <c r="C4191" s="30" t="s">
        <v>5621</v>
      </c>
    </row>
    <row r="4192" spans="1:3" ht="14.25" customHeight="1" x14ac:dyDescent="0.2">
      <c r="A4192" s="29">
        <v>913304</v>
      </c>
      <c r="B4192" s="26" t="s">
        <v>6944</v>
      </c>
      <c r="C4192" s="30" t="s">
        <v>5621</v>
      </c>
    </row>
    <row r="4193" spans="1:3" ht="14.25" customHeight="1" x14ac:dyDescent="0.2">
      <c r="A4193" s="29">
        <v>913306</v>
      </c>
      <c r="B4193" s="26" t="s">
        <v>6945</v>
      </c>
      <c r="C4193" s="30" t="s">
        <v>5621</v>
      </c>
    </row>
    <row r="4194" spans="1:3" ht="14.25" customHeight="1" x14ac:dyDescent="0.2">
      <c r="A4194" s="29">
        <v>913307</v>
      </c>
      <c r="B4194" s="26" t="s">
        <v>6946</v>
      </c>
      <c r="C4194" s="30" t="s">
        <v>5621</v>
      </c>
    </row>
    <row r="4195" spans="1:3" ht="14.25" customHeight="1" x14ac:dyDescent="0.2">
      <c r="A4195" s="29">
        <v>913310</v>
      </c>
      <c r="B4195" s="26" t="s">
        <v>2875</v>
      </c>
      <c r="C4195" s="30" t="s">
        <v>5527</v>
      </c>
    </row>
    <row r="4196" spans="1:3" ht="14.25" customHeight="1" x14ac:dyDescent="0.2">
      <c r="A4196" s="29">
        <v>913313</v>
      </c>
      <c r="B4196" s="26" t="s">
        <v>6947</v>
      </c>
      <c r="C4196" s="30" t="s">
        <v>5621</v>
      </c>
    </row>
    <row r="4197" spans="1:3" ht="14.25" customHeight="1" x14ac:dyDescent="0.2">
      <c r="A4197" s="29">
        <v>913314</v>
      </c>
      <c r="B4197" s="26" t="s">
        <v>6948</v>
      </c>
      <c r="C4197" s="30" t="s">
        <v>5621</v>
      </c>
    </row>
    <row r="4198" spans="1:3" ht="14.25" customHeight="1" x14ac:dyDescent="0.2">
      <c r="A4198" s="29">
        <v>913351</v>
      </c>
      <c r="B4198" s="26" t="s">
        <v>2876</v>
      </c>
      <c r="C4198" s="30" t="s">
        <v>5606</v>
      </c>
    </row>
    <row r="4199" spans="1:3" ht="14.25" customHeight="1" x14ac:dyDescent="0.2">
      <c r="A4199" s="29">
        <v>913452</v>
      </c>
      <c r="B4199" s="26" t="s">
        <v>6949</v>
      </c>
      <c r="C4199" s="30" t="s">
        <v>5606</v>
      </c>
    </row>
    <row r="4200" spans="1:3" ht="14.25" customHeight="1" x14ac:dyDescent="0.2">
      <c r="A4200" s="29">
        <v>913466</v>
      </c>
      <c r="B4200" s="26" t="s">
        <v>6950</v>
      </c>
      <c r="C4200" s="30" t="s">
        <v>5606</v>
      </c>
    </row>
    <row r="4201" spans="1:3" ht="14.25" customHeight="1" x14ac:dyDescent="0.2">
      <c r="A4201" s="29">
        <v>913468</v>
      </c>
      <c r="B4201" s="26" t="s">
        <v>6951</v>
      </c>
      <c r="C4201" s="30" t="s">
        <v>5606</v>
      </c>
    </row>
    <row r="4202" spans="1:3" ht="14.25" customHeight="1" x14ac:dyDescent="0.2">
      <c r="A4202" s="29">
        <v>913478</v>
      </c>
      <c r="B4202" s="26" t="s">
        <v>6952</v>
      </c>
      <c r="C4202" s="30" t="s">
        <v>5606</v>
      </c>
    </row>
    <row r="4203" spans="1:3" ht="14.25" customHeight="1" x14ac:dyDescent="0.2">
      <c r="A4203" s="29">
        <v>913488</v>
      </c>
      <c r="B4203" s="26" t="s">
        <v>6953</v>
      </c>
      <c r="C4203" s="30" t="s">
        <v>5606</v>
      </c>
    </row>
    <row r="4204" spans="1:3" ht="14.25" customHeight="1" x14ac:dyDescent="0.2">
      <c r="A4204" s="29">
        <v>913498</v>
      </c>
      <c r="B4204" s="26" t="s">
        <v>6954</v>
      </c>
      <c r="C4204" s="30" t="s">
        <v>5606</v>
      </c>
    </row>
    <row r="4205" spans="1:3" ht="14.25" customHeight="1" x14ac:dyDescent="0.2">
      <c r="A4205" s="29">
        <v>913499</v>
      </c>
      <c r="B4205" s="26" t="s">
        <v>6955</v>
      </c>
      <c r="C4205" s="30" t="s">
        <v>5606</v>
      </c>
    </row>
    <row r="4206" spans="1:3" ht="14.25" customHeight="1" x14ac:dyDescent="0.2">
      <c r="A4206" s="29">
        <v>913500</v>
      </c>
      <c r="B4206" s="26" t="s">
        <v>6956</v>
      </c>
      <c r="C4206" s="30" t="s">
        <v>5606</v>
      </c>
    </row>
    <row r="4207" spans="1:3" ht="14.25" customHeight="1" x14ac:dyDescent="0.2">
      <c r="A4207" s="29">
        <v>913518</v>
      </c>
      <c r="B4207" s="26" t="s">
        <v>6957</v>
      </c>
      <c r="C4207" s="30" t="s">
        <v>5606</v>
      </c>
    </row>
    <row r="4208" spans="1:3" ht="14.25" customHeight="1" x14ac:dyDescent="0.2">
      <c r="A4208" s="29">
        <v>913528</v>
      </c>
      <c r="B4208" s="26" t="s">
        <v>6958</v>
      </c>
      <c r="C4208" s="30" t="s">
        <v>5606</v>
      </c>
    </row>
    <row r="4209" spans="1:3" ht="14.25" customHeight="1" x14ac:dyDescent="0.2">
      <c r="A4209" s="29">
        <v>913529</v>
      </c>
      <c r="B4209" s="26" t="s">
        <v>6959</v>
      </c>
      <c r="C4209" s="30" t="s">
        <v>5606</v>
      </c>
    </row>
    <row r="4210" spans="1:3" ht="14.25" customHeight="1" x14ac:dyDescent="0.2">
      <c r="A4210" s="29">
        <v>913544</v>
      </c>
      <c r="B4210" s="26" t="s">
        <v>6960</v>
      </c>
      <c r="C4210" s="30" t="s">
        <v>5606</v>
      </c>
    </row>
    <row r="4211" spans="1:3" ht="14.25" customHeight="1" x14ac:dyDescent="0.2">
      <c r="A4211" s="29">
        <v>913547</v>
      </c>
      <c r="B4211" s="26" t="s">
        <v>6961</v>
      </c>
      <c r="C4211" s="30" t="s">
        <v>5606</v>
      </c>
    </row>
    <row r="4212" spans="1:3" ht="14.25" customHeight="1" x14ac:dyDescent="0.2">
      <c r="A4212" s="29">
        <v>913548</v>
      </c>
      <c r="B4212" s="26" t="s">
        <v>6962</v>
      </c>
      <c r="C4212" s="30" t="s">
        <v>5606</v>
      </c>
    </row>
    <row r="4213" spans="1:3" ht="14.25" customHeight="1" x14ac:dyDescent="0.2">
      <c r="A4213" s="29">
        <v>913549</v>
      </c>
      <c r="B4213" s="26" t="s">
        <v>6963</v>
      </c>
      <c r="C4213" s="30" t="s">
        <v>5606</v>
      </c>
    </row>
    <row r="4214" spans="1:3" ht="14.25" customHeight="1" x14ac:dyDescent="0.2">
      <c r="A4214" s="29">
        <v>913581</v>
      </c>
      <c r="B4214" s="26" t="s">
        <v>6964</v>
      </c>
      <c r="C4214" s="30" t="s">
        <v>5606</v>
      </c>
    </row>
    <row r="4215" spans="1:3" ht="14.25" customHeight="1" x14ac:dyDescent="0.2">
      <c r="A4215" s="29">
        <v>913582</v>
      </c>
      <c r="B4215" s="26" t="s">
        <v>6965</v>
      </c>
      <c r="C4215" s="30" t="s">
        <v>5606</v>
      </c>
    </row>
    <row r="4216" spans="1:3" ht="14.25" customHeight="1" x14ac:dyDescent="0.2">
      <c r="A4216" s="29">
        <v>913583</v>
      </c>
      <c r="B4216" s="26" t="s">
        <v>6966</v>
      </c>
      <c r="C4216" s="30" t="s">
        <v>5606</v>
      </c>
    </row>
    <row r="4217" spans="1:3" ht="14.25" customHeight="1" x14ac:dyDescent="0.2">
      <c r="A4217" s="29">
        <v>913584</v>
      </c>
      <c r="B4217" s="26" t="s">
        <v>6967</v>
      </c>
      <c r="C4217" s="30" t="s">
        <v>5606</v>
      </c>
    </row>
    <row r="4218" spans="1:3" ht="14.25" customHeight="1" x14ac:dyDescent="0.2">
      <c r="A4218" s="29">
        <v>913600</v>
      </c>
      <c r="B4218" s="26" t="s">
        <v>2882</v>
      </c>
      <c r="C4218" s="30" t="s">
        <v>134</v>
      </c>
    </row>
    <row r="4219" spans="1:3" ht="14.25" customHeight="1" x14ac:dyDescent="0.2">
      <c r="A4219" s="29">
        <v>913602</v>
      </c>
      <c r="B4219" s="26" t="s">
        <v>2884</v>
      </c>
      <c r="C4219" s="30" t="s">
        <v>5527</v>
      </c>
    </row>
    <row r="4220" spans="1:3" ht="14.25" customHeight="1" x14ac:dyDescent="0.2">
      <c r="A4220" s="29">
        <v>913603</v>
      </c>
      <c r="B4220" s="26" t="s">
        <v>2885</v>
      </c>
      <c r="C4220" s="30" t="s">
        <v>5527</v>
      </c>
    </row>
    <row r="4221" spans="1:3" ht="14.25" customHeight="1" x14ac:dyDescent="0.2">
      <c r="A4221" s="29">
        <v>913650</v>
      </c>
      <c r="B4221" s="26" t="s">
        <v>2886</v>
      </c>
      <c r="C4221" s="30" t="s">
        <v>5527</v>
      </c>
    </row>
    <row r="4222" spans="1:3" ht="14.25" customHeight="1" x14ac:dyDescent="0.2">
      <c r="A4222" s="29">
        <v>913723</v>
      </c>
      <c r="B4222" s="26" t="s">
        <v>2887</v>
      </c>
      <c r="C4222" s="30" t="s">
        <v>5606</v>
      </c>
    </row>
    <row r="4223" spans="1:3" ht="14.25" customHeight="1" x14ac:dyDescent="0.2">
      <c r="A4223" s="29">
        <v>913734</v>
      </c>
      <c r="B4223" s="26" t="s">
        <v>2890</v>
      </c>
      <c r="C4223" s="30" t="s">
        <v>5606</v>
      </c>
    </row>
    <row r="4224" spans="1:3" ht="14.25" customHeight="1" x14ac:dyDescent="0.2">
      <c r="A4224" s="29">
        <v>913735</v>
      </c>
      <c r="B4224" s="26" t="s">
        <v>6968</v>
      </c>
      <c r="C4224" s="30" t="s">
        <v>5606</v>
      </c>
    </row>
    <row r="4225" spans="1:3" ht="14.25" customHeight="1" x14ac:dyDescent="0.2">
      <c r="A4225" s="29">
        <v>913750</v>
      </c>
      <c r="B4225" s="26" t="s">
        <v>2893</v>
      </c>
      <c r="C4225" s="30" t="s">
        <v>5527</v>
      </c>
    </row>
    <row r="4226" spans="1:3" ht="14.25" customHeight="1" x14ac:dyDescent="0.2">
      <c r="A4226" s="29">
        <v>913798</v>
      </c>
      <c r="B4226" s="26" t="s">
        <v>6969</v>
      </c>
      <c r="C4226" s="30" t="s">
        <v>5527</v>
      </c>
    </row>
    <row r="4227" spans="1:3" ht="14.25" customHeight="1" x14ac:dyDescent="0.2">
      <c r="A4227" s="29">
        <v>913799</v>
      </c>
      <c r="B4227" s="26" t="s">
        <v>2894</v>
      </c>
      <c r="C4227" s="30" t="s">
        <v>5527</v>
      </c>
    </row>
    <row r="4228" spans="1:3" ht="14.25" customHeight="1" x14ac:dyDescent="0.2">
      <c r="A4228" s="29">
        <v>913804</v>
      </c>
      <c r="B4228" s="26" t="s">
        <v>2895</v>
      </c>
      <c r="C4228" s="30" t="s">
        <v>5527</v>
      </c>
    </row>
    <row r="4229" spans="1:3" ht="14.25" customHeight="1" x14ac:dyDescent="0.2">
      <c r="A4229" s="29">
        <v>913805</v>
      </c>
      <c r="B4229" s="26" t="s">
        <v>2896</v>
      </c>
      <c r="C4229" s="30" t="s">
        <v>5606</v>
      </c>
    </row>
    <row r="4230" spans="1:3" ht="14.25" customHeight="1" x14ac:dyDescent="0.2">
      <c r="A4230" s="29">
        <v>913808</v>
      </c>
      <c r="B4230" s="26" t="s">
        <v>2897</v>
      </c>
      <c r="C4230" s="30" t="s">
        <v>5606</v>
      </c>
    </row>
    <row r="4231" spans="1:3" ht="14.25" customHeight="1" x14ac:dyDescent="0.2">
      <c r="A4231" s="29">
        <v>913815</v>
      </c>
      <c r="B4231" s="26" t="s">
        <v>2898</v>
      </c>
      <c r="C4231" s="30" t="s">
        <v>5621</v>
      </c>
    </row>
    <row r="4232" spans="1:3" ht="14.25" customHeight="1" x14ac:dyDescent="0.2">
      <c r="A4232" s="29">
        <v>913816</v>
      </c>
      <c r="B4232" s="26" t="s">
        <v>2899</v>
      </c>
      <c r="C4232" s="30" t="s">
        <v>5527</v>
      </c>
    </row>
    <row r="4233" spans="1:3" ht="14.25" customHeight="1" x14ac:dyDescent="0.2">
      <c r="A4233" s="29">
        <v>913817</v>
      </c>
      <c r="B4233" s="26" t="s">
        <v>2900</v>
      </c>
      <c r="C4233" s="30" t="s">
        <v>5527</v>
      </c>
    </row>
    <row r="4234" spans="1:3" ht="14.25" customHeight="1" x14ac:dyDescent="0.2">
      <c r="A4234" s="29">
        <v>913826</v>
      </c>
      <c r="B4234" s="26" t="s">
        <v>6970</v>
      </c>
      <c r="C4234" s="30" t="s">
        <v>5527</v>
      </c>
    </row>
    <row r="4235" spans="1:3" ht="14.25" customHeight="1" x14ac:dyDescent="0.2">
      <c r="A4235" s="29">
        <v>913827</v>
      </c>
      <c r="B4235" s="26" t="s">
        <v>2901</v>
      </c>
      <c r="C4235" s="30" t="s">
        <v>5527</v>
      </c>
    </row>
    <row r="4236" spans="1:3" ht="14.25" customHeight="1" x14ac:dyDescent="0.2">
      <c r="A4236" s="29">
        <v>913828</v>
      </c>
      <c r="B4236" s="26" t="s">
        <v>2902</v>
      </c>
      <c r="C4236" s="30" t="s">
        <v>5527</v>
      </c>
    </row>
    <row r="4237" spans="1:3" ht="14.25" customHeight="1" x14ac:dyDescent="0.2">
      <c r="A4237" s="29">
        <v>913832</v>
      </c>
      <c r="B4237" s="26" t="s">
        <v>2903</v>
      </c>
      <c r="C4237" s="30" t="s">
        <v>5527</v>
      </c>
    </row>
    <row r="4238" spans="1:3" ht="14.25" customHeight="1" x14ac:dyDescent="0.2">
      <c r="A4238" s="29">
        <v>913835</v>
      </c>
      <c r="B4238" s="26" t="s">
        <v>2904</v>
      </c>
      <c r="C4238" s="30" t="s">
        <v>5527</v>
      </c>
    </row>
    <row r="4239" spans="1:3" ht="14.25" customHeight="1" x14ac:dyDescent="0.2">
      <c r="A4239" s="29">
        <v>913836</v>
      </c>
      <c r="B4239" s="26" t="s">
        <v>2905</v>
      </c>
      <c r="C4239" s="30" t="s">
        <v>5527</v>
      </c>
    </row>
    <row r="4240" spans="1:3" ht="14.25" customHeight="1" x14ac:dyDescent="0.2">
      <c r="A4240" s="29">
        <v>913838</v>
      </c>
      <c r="B4240" s="26" t="s">
        <v>2906</v>
      </c>
      <c r="C4240" s="30" t="s">
        <v>5606</v>
      </c>
    </row>
    <row r="4241" spans="1:3" ht="14.25" customHeight="1" x14ac:dyDescent="0.2">
      <c r="A4241" s="29">
        <v>913840</v>
      </c>
      <c r="B4241" s="26" t="s">
        <v>2898</v>
      </c>
      <c r="C4241" s="30" t="s">
        <v>5606</v>
      </c>
    </row>
    <row r="4242" spans="1:3" ht="14.25" customHeight="1" x14ac:dyDescent="0.2">
      <c r="A4242" s="29">
        <v>913841</v>
      </c>
      <c r="B4242" s="26" t="s">
        <v>2907</v>
      </c>
      <c r="C4242" s="30" t="s">
        <v>5606</v>
      </c>
    </row>
    <row r="4243" spans="1:3" ht="14.25" customHeight="1" x14ac:dyDescent="0.2">
      <c r="A4243" s="29">
        <v>913842</v>
      </c>
      <c r="B4243" s="26" t="s">
        <v>2908</v>
      </c>
      <c r="C4243" s="30" t="s">
        <v>5606</v>
      </c>
    </row>
    <row r="4244" spans="1:3" ht="14.25" customHeight="1" x14ac:dyDescent="0.2">
      <c r="A4244" s="29">
        <v>913850</v>
      </c>
      <c r="B4244" s="26" t="s">
        <v>2910</v>
      </c>
      <c r="C4244" s="30" t="s">
        <v>5527</v>
      </c>
    </row>
    <row r="4245" spans="1:3" ht="14.25" customHeight="1" x14ac:dyDescent="0.2">
      <c r="A4245" s="29">
        <v>913851</v>
      </c>
      <c r="B4245" s="26" t="s">
        <v>6971</v>
      </c>
      <c r="C4245" s="30" t="s">
        <v>5606</v>
      </c>
    </row>
    <row r="4246" spans="1:3" ht="14.25" customHeight="1" x14ac:dyDescent="0.2">
      <c r="A4246" s="29">
        <v>913852</v>
      </c>
      <c r="B4246" s="26" t="s">
        <v>2912</v>
      </c>
      <c r="C4246" s="30" t="s">
        <v>5606</v>
      </c>
    </row>
    <row r="4247" spans="1:3" ht="14.25" customHeight="1" x14ac:dyDescent="0.2">
      <c r="A4247" s="29">
        <v>913853</v>
      </c>
      <c r="B4247" s="26" t="s">
        <v>6972</v>
      </c>
      <c r="C4247" s="30" t="s">
        <v>5606</v>
      </c>
    </row>
    <row r="4248" spans="1:3" ht="14.25" customHeight="1" x14ac:dyDescent="0.2">
      <c r="A4248" s="29">
        <v>913854</v>
      </c>
      <c r="B4248" s="26" t="s">
        <v>6973</v>
      </c>
      <c r="C4248" s="30" t="s">
        <v>5606</v>
      </c>
    </row>
    <row r="4249" spans="1:3" ht="14.25" customHeight="1" x14ac:dyDescent="0.2">
      <c r="A4249" s="29">
        <v>913855</v>
      </c>
      <c r="B4249" s="26" t="s">
        <v>2913</v>
      </c>
      <c r="C4249" s="30" t="s">
        <v>5606</v>
      </c>
    </row>
    <row r="4250" spans="1:3" ht="14.25" customHeight="1" x14ac:dyDescent="0.2">
      <c r="A4250" s="29">
        <v>913856</v>
      </c>
      <c r="B4250" s="26" t="s">
        <v>2914</v>
      </c>
      <c r="C4250" s="30" t="s">
        <v>5606</v>
      </c>
    </row>
    <row r="4251" spans="1:3" ht="14.25" customHeight="1" x14ac:dyDescent="0.2">
      <c r="A4251" s="29">
        <v>913857</v>
      </c>
      <c r="B4251" s="26" t="s">
        <v>2915</v>
      </c>
      <c r="C4251" s="30" t="s">
        <v>5606</v>
      </c>
    </row>
    <row r="4252" spans="1:3" ht="14.25" customHeight="1" x14ac:dyDescent="0.2">
      <c r="A4252" s="29">
        <v>913858</v>
      </c>
      <c r="B4252" s="26" t="s">
        <v>2916</v>
      </c>
      <c r="C4252" s="30" t="s">
        <v>5606</v>
      </c>
    </row>
    <row r="4253" spans="1:3" ht="14.25" customHeight="1" x14ac:dyDescent="0.2">
      <c r="A4253" s="29">
        <v>913862</v>
      </c>
      <c r="B4253" s="26" t="s">
        <v>2918</v>
      </c>
      <c r="C4253" s="30" t="s">
        <v>5606</v>
      </c>
    </row>
    <row r="4254" spans="1:3" ht="14.25" customHeight="1" x14ac:dyDescent="0.2">
      <c r="A4254" s="29">
        <v>913863</v>
      </c>
      <c r="B4254" s="26" t="s">
        <v>2911</v>
      </c>
      <c r="C4254" s="30" t="s">
        <v>5606</v>
      </c>
    </row>
    <row r="4255" spans="1:3" ht="14.25" customHeight="1" x14ac:dyDescent="0.2">
      <c r="A4255" s="29">
        <v>913864</v>
      </c>
      <c r="B4255" s="26" t="s">
        <v>6974</v>
      </c>
      <c r="C4255" s="30" t="s">
        <v>5606</v>
      </c>
    </row>
    <row r="4256" spans="1:3" ht="14.25" customHeight="1" x14ac:dyDescent="0.2">
      <c r="A4256" s="29">
        <v>913865</v>
      </c>
      <c r="B4256" s="26" t="s">
        <v>6975</v>
      </c>
      <c r="C4256" s="30" t="s">
        <v>5606</v>
      </c>
    </row>
    <row r="4257" spans="1:3" ht="14.25" customHeight="1" x14ac:dyDescent="0.2">
      <c r="A4257" s="29">
        <v>913866</v>
      </c>
      <c r="B4257" s="26" t="s">
        <v>2919</v>
      </c>
      <c r="C4257" s="30" t="s">
        <v>5606</v>
      </c>
    </row>
    <row r="4258" spans="1:3" ht="14.25" customHeight="1" x14ac:dyDescent="0.2">
      <c r="A4258" s="29">
        <v>913867</v>
      </c>
      <c r="B4258" s="26" t="s">
        <v>2920</v>
      </c>
      <c r="C4258" s="30" t="s">
        <v>5606</v>
      </c>
    </row>
    <row r="4259" spans="1:3" ht="14.25" customHeight="1" x14ac:dyDescent="0.2">
      <c r="A4259" s="29">
        <v>913868</v>
      </c>
      <c r="B4259" s="26" t="s">
        <v>2921</v>
      </c>
      <c r="C4259" s="30" t="s">
        <v>5527</v>
      </c>
    </row>
    <row r="4260" spans="1:3" ht="14.25" customHeight="1" x14ac:dyDescent="0.2">
      <c r="A4260" s="29">
        <v>913869</v>
      </c>
      <c r="B4260" s="26" t="s">
        <v>6976</v>
      </c>
      <c r="C4260" s="30" t="s">
        <v>5606</v>
      </c>
    </row>
    <row r="4261" spans="1:3" ht="14.25" customHeight="1" x14ac:dyDescent="0.2">
      <c r="A4261" s="29">
        <v>913871</v>
      </c>
      <c r="B4261" s="26" t="s">
        <v>6977</v>
      </c>
      <c r="C4261" s="30" t="s">
        <v>5606</v>
      </c>
    </row>
    <row r="4262" spans="1:3" ht="14.25" customHeight="1" x14ac:dyDescent="0.2">
      <c r="A4262" s="29">
        <v>913875</v>
      </c>
      <c r="B4262" s="26" t="s">
        <v>2923</v>
      </c>
      <c r="C4262" s="30" t="s">
        <v>5606</v>
      </c>
    </row>
    <row r="4263" spans="1:3" ht="14.25" customHeight="1" x14ac:dyDescent="0.2">
      <c r="A4263" s="29">
        <v>913876</v>
      </c>
      <c r="B4263" s="26" t="s">
        <v>2924</v>
      </c>
      <c r="C4263" s="30" t="s">
        <v>5606</v>
      </c>
    </row>
    <row r="4264" spans="1:3" ht="14.25" customHeight="1" x14ac:dyDescent="0.2">
      <c r="A4264" s="29">
        <v>913877</v>
      </c>
      <c r="B4264" s="26" t="s">
        <v>2925</v>
      </c>
      <c r="C4264" s="30" t="s">
        <v>5606</v>
      </c>
    </row>
    <row r="4265" spans="1:3" ht="14.25" customHeight="1" x14ac:dyDescent="0.2">
      <c r="A4265" s="29">
        <v>913879</v>
      </c>
      <c r="B4265" s="26" t="s">
        <v>6978</v>
      </c>
      <c r="C4265" s="30" t="s">
        <v>5606</v>
      </c>
    </row>
    <row r="4266" spans="1:3" ht="14.25" customHeight="1" x14ac:dyDescent="0.2">
      <c r="A4266" s="29">
        <v>913880</v>
      </c>
      <c r="B4266" s="26" t="s">
        <v>2926</v>
      </c>
      <c r="C4266" s="30" t="s">
        <v>5606</v>
      </c>
    </row>
    <row r="4267" spans="1:3" ht="14.25" customHeight="1" x14ac:dyDescent="0.2">
      <c r="A4267" s="29">
        <v>913882</v>
      </c>
      <c r="B4267" s="26" t="s">
        <v>2927</v>
      </c>
      <c r="C4267" s="30" t="s">
        <v>5606</v>
      </c>
    </row>
    <row r="4268" spans="1:3" ht="14.25" customHeight="1" x14ac:dyDescent="0.2">
      <c r="A4268" s="29">
        <v>913884</v>
      </c>
      <c r="B4268" s="26" t="s">
        <v>6979</v>
      </c>
      <c r="C4268" s="30" t="s">
        <v>5606</v>
      </c>
    </row>
    <row r="4269" spans="1:3" ht="14.25" customHeight="1" x14ac:dyDescent="0.2">
      <c r="A4269" s="29">
        <v>913886</v>
      </c>
      <c r="B4269" s="26" t="s">
        <v>6980</v>
      </c>
      <c r="C4269" s="30" t="s">
        <v>5606</v>
      </c>
    </row>
    <row r="4270" spans="1:3" ht="14.25" customHeight="1" x14ac:dyDescent="0.2">
      <c r="A4270" s="29">
        <v>913888</v>
      </c>
      <c r="B4270" s="26" t="s">
        <v>6981</v>
      </c>
      <c r="C4270" s="30" t="s">
        <v>5606</v>
      </c>
    </row>
    <row r="4271" spans="1:3" ht="14.25" customHeight="1" x14ac:dyDescent="0.2">
      <c r="A4271" s="29">
        <v>913889</v>
      </c>
      <c r="B4271" s="26" t="s">
        <v>2929</v>
      </c>
      <c r="C4271" s="30" t="s">
        <v>5606</v>
      </c>
    </row>
    <row r="4272" spans="1:3" ht="14.25" customHeight="1" x14ac:dyDescent="0.2">
      <c r="A4272" s="29">
        <v>913892</v>
      </c>
      <c r="B4272" s="26" t="s">
        <v>2931</v>
      </c>
      <c r="C4272" s="30" t="s">
        <v>5606</v>
      </c>
    </row>
    <row r="4273" spans="1:3" ht="14.25" customHeight="1" x14ac:dyDescent="0.2">
      <c r="A4273" s="29">
        <v>913893</v>
      </c>
      <c r="B4273" s="26" t="s">
        <v>6982</v>
      </c>
      <c r="C4273" s="30" t="s">
        <v>5606</v>
      </c>
    </row>
    <row r="4274" spans="1:3" ht="14.25" customHeight="1" x14ac:dyDescent="0.2">
      <c r="A4274" s="29">
        <v>913894</v>
      </c>
      <c r="B4274" s="26" t="s">
        <v>6983</v>
      </c>
      <c r="C4274" s="30" t="s">
        <v>5606</v>
      </c>
    </row>
    <row r="4275" spans="1:3" ht="14.25" customHeight="1" x14ac:dyDescent="0.2">
      <c r="A4275" s="29">
        <v>913897</v>
      </c>
      <c r="B4275" s="26" t="s">
        <v>6984</v>
      </c>
      <c r="C4275" s="30" t="s">
        <v>5606</v>
      </c>
    </row>
    <row r="4276" spans="1:3" ht="14.25" customHeight="1" x14ac:dyDescent="0.2">
      <c r="A4276" s="29">
        <v>913903</v>
      </c>
      <c r="B4276" s="26" t="s">
        <v>2932</v>
      </c>
      <c r="C4276" s="30" t="s">
        <v>5606</v>
      </c>
    </row>
    <row r="4277" spans="1:3" ht="14.25" customHeight="1" x14ac:dyDescent="0.2">
      <c r="A4277" s="29">
        <v>913905</v>
      </c>
      <c r="B4277" s="26" t="s">
        <v>2934</v>
      </c>
      <c r="C4277" s="30" t="s">
        <v>5606</v>
      </c>
    </row>
    <row r="4278" spans="1:3" ht="14.25" customHeight="1" x14ac:dyDescent="0.2">
      <c r="A4278" s="29">
        <v>913906</v>
      </c>
      <c r="B4278" s="26" t="s">
        <v>2935</v>
      </c>
      <c r="C4278" s="30" t="s">
        <v>5527</v>
      </c>
    </row>
    <row r="4279" spans="1:3" ht="14.25" customHeight="1" x14ac:dyDescent="0.2">
      <c r="A4279" s="29">
        <v>913907</v>
      </c>
      <c r="B4279" s="26" t="s">
        <v>2936</v>
      </c>
      <c r="C4279" s="30" t="s">
        <v>5606</v>
      </c>
    </row>
    <row r="4280" spans="1:3" ht="14.25" customHeight="1" x14ac:dyDescent="0.2">
      <c r="A4280" s="29">
        <v>913909</v>
      </c>
      <c r="B4280" s="26" t="s">
        <v>2938</v>
      </c>
      <c r="C4280" s="30" t="s">
        <v>5606</v>
      </c>
    </row>
    <row r="4281" spans="1:3" ht="14.25" customHeight="1" x14ac:dyDescent="0.2">
      <c r="A4281" s="29">
        <v>913911</v>
      </c>
      <c r="B4281" s="26" t="s">
        <v>2939</v>
      </c>
      <c r="C4281" s="30" t="s">
        <v>5606</v>
      </c>
    </row>
    <row r="4282" spans="1:3" ht="14.25" customHeight="1" x14ac:dyDescent="0.2">
      <c r="A4282" s="29">
        <v>913912</v>
      </c>
      <c r="B4282" s="26" t="s">
        <v>2941</v>
      </c>
      <c r="C4282" s="30" t="s">
        <v>5606</v>
      </c>
    </row>
    <row r="4283" spans="1:3" ht="14.25" customHeight="1" x14ac:dyDescent="0.2">
      <c r="A4283" s="29">
        <v>913916</v>
      </c>
      <c r="B4283" s="26" t="s">
        <v>2942</v>
      </c>
      <c r="C4283" s="30" t="s">
        <v>5606</v>
      </c>
    </row>
    <row r="4284" spans="1:3" ht="14.25" customHeight="1" x14ac:dyDescent="0.2">
      <c r="A4284" s="29">
        <v>913918</v>
      </c>
      <c r="B4284" s="26" t="s">
        <v>2944</v>
      </c>
      <c r="C4284" s="30" t="s">
        <v>5606</v>
      </c>
    </row>
    <row r="4285" spans="1:3" ht="14.25" customHeight="1" x14ac:dyDescent="0.2">
      <c r="A4285" s="29">
        <v>913919</v>
      </c>
      <c r="B4285" s="26" t="s">
        <v>2945</v>
      </c>
      <c r="C4285" s="30" t="s">
        <v>5606</v>
      </c>
    </row>
    <row r="4286" spans="1:3" ht="14.25" customHeight="1" x14ac:dyDescent="0.2">
      <c r="A4286" s="29">
        <v>913926</v>
      </c>
      <c r="B4286" s="26" t="s">
        <v>2947</v>
      </c>
      <c r="C4286" s="30" t="s">
        <v>5606</v>
      </c>
    </row>
    <row r="4287" spans="1:3" ht="14.25" customHeight="1" x14ac:dyDescent="0.2">
      <c r="A4287" s="29">
        <v>913929</v>
      </c>
      <c r="B4287" s="26" t="s">
        <v>2948</v>
      </c>
      <c r="C4287" s="30" t="s">
        <v>5606</v>
      </c>
    </row>
    <row r="4288" spans="1:3" ht="14.25" customHeight="1" x14ac:dyDescent="0.2">
      <c r="A4288" s="29">
        <v>913930</v>
      </c>
      <c r="B4288" s="26" t="s">
        <v>6985</v>
      </c>
      <c r="C4288" s="30" t="s">
        <v>5606</v>
      </c>
    </row>
    <row r="4289" spans="1:3" ht="14.25" customHeight="1" x14ac:dyDescent="0.2">
      <c r="A4289" s="29">
        <v>913932</v>
      </c>
      <c r="B4289" s="26" t="s">
        <v>6986</v>
      </c>
      <c r="C4289" s="30" t="s">
        <v>5606</v>
      </c>
    </row>
    <row r="4290" spans="1:3" ht="14.25" customHeight="1" x14ac:dyDescent="0.2">
      <c r="A4290" s="29">
        <v>913934</v>
      </c>
      <c r="B4290" s="26" t="s">
        <v>2950</v>
      </c>
      <c r="C4290" s="30" t="s">
        <v>5606</v>
      </c>
    </row>
    <row r="4291" spans="1:3" ht="14.25" customHeight="1" x14ac:dyDescent="0.2">
      <c r="A4291" s="29">
        <v>913939</v>
      </c>
      <c r="B4291" s="26" t="s">
        <v>2951</v>
      </c>
      <c r="C4291" s="30" t="s">
        <v>5606</v>
      </c>
    </row>
    <row r="4292" spans="1:3" ht="14.25" customHeight="1" x14ac:dyDescent="0.2">
      <c r="A4292" s="29">
        <v>913941</v>
      </c>
      <c r="B4292" s="26" t="s">
        <v>2952</v>
      </c>
      <c r="C4292" s="30" t="s">
        <v>5606</v>
      </c>
    </row>
    <row r="4293" spans="1:3" ht="14.25" customHeight="1" x14ac:dyDescent="0.2">
      <c r="A4293" s="29">
        <v>913943</v>
      </c>
      <c r="B4293" s="26" t="s">
        <v>6987</v>
      </c>
      <c r="C4293" s="30" t="s">
        <v>5606</v>
      </c>
    </row>
    <row r="4294" spans="1:3" ht="14.25" customHeight="1" x14ac:dyDescent="0.2">
      <c r="A4294" s="29">
        <v>913944</v>
      </c>
      <c r="B4294" s="26" t="s">
        <v>6988</v>
      </c>
      <c r="C4294" s="30" t="s">
        <v>5606</v>
      </c>
    </row>
    <row r="4295" spans="1:3" ht="14.25" customHeight="1" x14ac:dyDescent="0.2">
      <c r="A4295" s="29">
        <v>913950</v>
      </c>
      <c r="B4295" s="26" t="s">
        <v>2953</v>
      </c>
      <c r="C4295" s="30" t="s">
        <v>5527</v>
      </c>
    </row>
    <row r="4296" spans="1:3" ht="14.25" customHeight="1" x14ac:dyDescent="0.2">
      <c r="A4296" s="29">
        <v>913952</v>
      </c>
      <c r="B4296" s="26" t="s">
        <v>2954</v>
      </c>
      <c r="C4296" s="30" t="s">
        <v>5527</v>
      </c>
    </row>
    <row r="4297" spans="1:3" ht="14.25" customHeight="1" x14ac:dyDescent="0.2">
      <c r="A4297" s="29">
        <v>913953</v>
      </c>
      <c r="B4297" s="26" t="s">
        <v>2955</v>
      </c>
      <c r="C4297" s="30" t="s">
        <v>5527</v>
      </c>
    </row>
    <row r="4298" spans="1:3" ht="14.25" customHeight="1" x14ac:dyDescent="0.2">
      <c r="A4298" s="29">
        <v>913955</v>
      </c>
      <c r="B4298" s="26" t="s">
        <v>2956</v>
      </c>
      <c r="C4298" s="30" t="s">
        <v>5527</v>
      </c>
    </row>
    <row r="4299" spans="1:3" ht="14.25" customHeight="1" x14ac:dyDescent="0.2">
      <c r="A4299" s="29">
        <v>913956</v>
      </c>
      <c r="B4299" s="26" t="s">
        <v>2957</v>
      </c>
      <c r="C4299" s="30" t="s">
        <v>5527</v>
      </c>
    </row>
    <row r="4300" spans="1:3" ht="14.25" customHeight="1" x14ac:dyDescent="0.2">
      <c r="A4300" s="29">
        <v>913960</v>
      </c>
      <c r="B4300" s="26" t="s">
        <v>2958</v>
      </c>
      <c r="C4300" s="30" t="s">
        <v>5527</v>
      </c>
    </row>
    <row r="4301" spans="1:3" ht="14.25" customHeight="1" x14ac:dyDescent="0.2">
      <c r="A4301" s="29">
        <v>913968</v>
      </c>
      <c r="B4301" s="26" t="s">
        <v>2959</v>
      </c>
      <c r="C4301" s="30" t="s">
        <v>5527</v>
      </c>
    </row>
    <row r="4302" spans="1:3" ht="14.25" customHeight="1" x14ac:dyDescent="0.2">
      <c r="A4302" s="29">
        <v>913969</v>
      </c>
      <c r="B4302" s="26" t="s">
        <v>2960</v>
      </c>
      <c r="C4302" s="30" t="s">
        <v>5527</v>
      </c>
    </row>
    <row r="4303" spans="1:3" ht="14.25" customHeight="1" x14ac:dyDescent="0.2">
      <c r="A4303" s="29">
        <v>913973</v>
      </c>
      <c r="B4303" s="26" t="s">
        <v>2961</v>
      </c>
      <c r="C4303" s="30" t="s">
        <v>5527</v>
      </c>
    </row>
    <row r="4304" spans="1:3" ht="14.25" customHeight="1" x14ac:dyDescent="0.2">
      <c r="A4304" s="29">
        <v>913982</v>
      </c>
      <c r="B4304" s="26" t="s">
        <v>2962</v>
      </c>
      <c r="C4304" s="30" t="s">
        <v>5527</v>
      </c>
    </row>
    <row r="4305" spans="1:3" ht="14.25" customHeight="1" x14ac:dyDescent="0.2">
      <c r="A4305" s="29">
        <v>913983</v>
      </c>
      <c r="B4305" s="26" t="s">
        <v>2963</v>
      </c>
      <c r="C4305" s="30" t="s">
        <v>5527</v>
      </c>
    </row>
    <row r="4306" spans="1:3" ht="14.25" customHeight="1" x14ac:dyDescent="0.2">
      <c r="A4306" s="29">
        <v>913984</v>
      </c>
      <c r="B4306" s="26" t="s">
        <v>633</v>
      </c>
      <c r="C4306" s="30" t="s">
        <v>5527</v>
      </c>
    </row>
    <row r="4307" spans="1:3" ht="14.25" customHeight="1" x14ac:dyDescent="0.2">
      <c r="A4307" s="29">
        <v>913992</v>
      </c>
      <c r="B4307" s="26" t="s">
        <v>2964</v>
      </c>
      <c r="C4307" s="30" t="s">
        <v>5527</v>
      </c>
    </row>
    <row r="4308" spans="1:3" ht="14.25" customHeight="1" x14ac:dyDescent="0.2">
      <c r="A4308" s="29">
        <v>913994</v>
      </c>
      <c r="B4308" s="26" t="s">
        <v>2965</v>
      </c>
      <c r="C4308" s="30" t="s">
        <v>5527</v>
      </c>
    </row>
    <row r="4309" spans="1:3" ht="14.25" customHeight="1" x14ac:dyDescent="0.2">
      <c r="A4309" s="29">
        <v>913997</v>
      </c>
      <c r="B4309" s="26" t="s">
        <v>2866</v>
      </c>
      <c r="C4309" s="30" t="s">
        <v>5527</v>
      </c>
    </row>
    <row r="4310" spans="1:3" ht="14.25" customHeight="1" x14ac:dyDescent="0.2">
      <c r="A4310" s="29">
        <v>913998</v>
      </c>
      <c r="B4310" s="26" t="s">
        <v>2866</v>
      </c>
      <c r="C4310" s="30" t="s">
        <v>5527</v>
      </c>
    </row>
    <row r="4311" spans="1:3" ht="14.25" customHeight="1" x14ac:dyDescent="0.2">
      <c r="A4311" s="29">
        <v>913999</v>
      </c>
      <c r="B4311" s="26" t="s">
        <v>2966</v>
      </c>
      <c r="C4311" s="30" t="s">
        <v>5527</v>
      </c>
    </row>
    <row r="4312" spans="1:3" ht="14.25" customHeight="1" x14ac:dyDescent="0.2">
      <c r="A4312" s="29">
        <v>914001</v>
      </c>
      <c r="B4312" s="26" t="s">
        <v>2967</v>
      </c>
      <c r="C4312" s="30" t="s">
        <v>5527</v>
      </c>
    </row>
    <row r="4313" spans="1:3" ht="14.25" customHeight="1" x14ac:dyDescent="0.2">
      <c r="A4313" s="29">
        <v>914003</v>
      </c>
      <c r="B4313" s="26" t="s">
        <v>2968</v>
      </c>
      <c r="C4313" s="30" t="s">
        <v>5527</v>
      </c>
    </row>
    <row r="4314" spans="1:3" ht="14.25" customHeight="1" x14ac:dyDescent="0.2">
      <c r="A4314" s="29">
        <v>914004</v>
      </c>
      <c r="B4314" s="26" t="s">
        <v>2969</v>
      </c>
      <c r="C4314" s="30" t="s">
        <v>5527</v>
      </c>
    </row>
    <row r="4315" spans="1:3" ht="14.25" customHeight="1" x14ac:dyDescent="0.2">
      <c r="A4315" s="29">
        <v>914007</v>
      </c>
      <c r="B4315" s="26" t="s">
        <v>2970</v>
      </c>
      <c r="C4315" s="30" t="s">
        <v>5527</v>
      </c>
    </row>
    <row r="4316" spans="1:3" ht="14.25" customHeight="1" x14ac:dyDescent="0.2">
      <c r="A4316" s="29">
        <v>914014</v>
      </c>
      <c r="B4316" s="26" t="s">
        <v>2971</v>
      </c>
      <c r="C4316" s="30" t="s">
        <v>5527</v>
      </c>
    </row>
    <row r="4317" spans="1:3" ht="14.25" customHeight="1" x14ac:dyDescent="0.2">
      <c r="A4317" s="29">
        <v>914015</v>
      </c>
      <c r="B4317" s="26" t="s">
        <v>2972</v>
      </c>
      <c r="C4317" s="30" t="s">
        <v>5527</v>
      </c>
    </row>
    <row r="4318" spans="1:3" ht="14.25" customHeight="1" x14ac:dyDescent="0.2">
      <c r="A4318" s="29">
        <v>914016</v>
      </c>
      <c r="B4318" s="26" t="s">
        <v>2973</v>
      </c>
      <c r="C4318" s="30" t="s">
        <v>5527</v>
      </c>
    </row>
    <row r="4319" spans="1:3" ht="14.25" customHeight="1" x14ac:dyDescent="0.2">
      <c r="A4319" s="29">
        <v>914022</v>
      </c>
      <c r="B4319" s="26" t="s">
        <v>2974</v>
      </c>
      <c r="C4319" s="30" t="s">
        <v>5527</v>
      </c>
    </row>
    <row r="4320" spans="1:3" ht="14.25" customHeight="1" x14ac:dyDescent="0.2">
      <c r="A4320" s="29">
        <v>914024</v>
      </c>
      <c r="B4320" s="26" t="s">
        <v>2975</v>
      </c>
      <c r="C4320" s="30" t="s">
        <v>5527</v>
      </c>
    </row>
    <row r="4321" spans="1:3" ht="14.25" customHeight="1" x14ac:dyDescent="0.2">
      <c r="A4321" s="29">
        <v>914050</v>
      </c>
      <c r="B4321" s="26" t="s">
        <v>2976</v>
      </c>
      <c r="C4321" s="30" t="s">
        <v>5527</v>
      </c>
    </row>
    <row r="4322" spans="1:3" ht="14.25" customHeight="1" x14ac:dyDescent="0.2">
      <c r="A4322" s="29">
        <v>914200</v>
      </c>
      <c r="B4322" s="26" t="s">
        <v>2977</v>
      </c>
      <c r="C4322" s="30" t="s">
        <v>5527</v>
      </c>
    </row>
    <row r="4323" spans="1:3" ht="14.25" customHeight="1" x14ac:dyDescent="0.2">
      <c r="A4323" s="29">
        <v>914205</v>
      </c>
      <c r="B4323" s="26" t="s">
        <v>2978</v>
      </c>
      <c r="C4323" s="30" t="s">
        <v>5527</v>
      </c>
    </row>
    <row r="4324" spans="1:3" ht="14.25" customHeight="1" x14ac:dyDescent="0.2">
      <c r="A4324" s="29">
        <v>914206</v>
      </c>
      <c r="B4324" s="26" t="s">
        <v>2979</v>
      </c>
      <c r="C4324" s="30" t="s">
        <v>5527</v>
      </c>
    </row>
    <row r="4325" spans="1:3" ht="14.25" customHeight="1" x14ac:dyDescent="0.2">
      <c r="A4325" s="29">
        <v>914207</v>
      </c>
      <c r="B4325" s="26" t="s">
        <v>2980</v>
      </c>
      <c r="C4325" s="30" t="s">
        <v>5527</v>
      </c>
    </row>
    <row r="4326" spans="1:3" ht="14.25" customHeight="1" x14ac:dyDescent="0.2">
      <c r="A4326" s="29">
        <v>915000</v>
      </c>
      <c r="B4326" s="26" t="s">
        <v>2981</v>
      </c>
      <c r="C4326" s="30" t="s">
        <v>5621</v>
      </c>
    </row>
    <row r="4327" spans="1:3" ht="14.25" customHeight="1" x14ac:dyDescent="0.2">
      <c r="A4327" s="29">
        <v>915003</v>
      </c>
      <c r="B4327" s="26" t="s">
        <v>2982</v>
      </c>
      <c r="C4327" s="30" t="s">
        <v>73</v>
      </c>
    </row>
    <row r="4328" spans="1:3" ht="14.25" customHeight="1" x14ac:dyDescent="0.2">
      <c r="A4328" s="29">
        <v>916111</v>
      </c>
      <c r="B4328" s="26" t="s">
        <v>2983</v>
      </c>
      <c r="C4328" s="30" t="s">
        <v>134</v>
      </c>
    </row>
    <row r="4329" spans="1:3" ht="14.25" customHeight="1" x14ac:dyDescent="0.2">
      <c r="A4329" s="29">
        <v>916120</v>
      </c>
      <c r="B4329" s="26" t="s">
        <v>8834</v>
      </c>
      <c r="C4329" s="30" t="s">
        <v>134</v>
      </c>
    </row>
    <row r="4330" spans="1:3" ht="14.25" customHeight="1" x14ac:dyDescent="0.2">
      <c r="A4330" s="33" t="s">
        <v>5536</v>
      </c>
      <c r="B4330" s="26" t="s">
        <v>8835</v>
      </c>
      <c r="C4330" s="30" t="s">
        <v>134</v>
      </c>
    </row>
    <row r="4331" spans="1:3" ht="14.25" customHeight="1" x14ac:dyDescent="0.2">
      <c r="A4331" s="33" t="s">
        <v>5537</v>
      </c>
      <c r="B4331" s="26" t="s">
        <v>8836</v>
      </c>
      <c r="C4331" s="30" t="s">
        <v>134</v>
      </c>
    </row>
    <row r="4332" spans="1:3" ht="14.25" customHeight="1" x14ac:dyDescent="0.2">
      <c r="A4332" s="33" t="s">
        <v>5538</v>
      </c>
      <c r="B4332" s="26" t="s">
        <v>8837</v>
      </c>
      <c r="C4332" s="30" t="s">
        <v>134</v>
      </c>
    </row>
    <row r="4333" spans="1:3" ht="14.25" customHeight="1" x14ac:dyDescent="0.2">
      <c r="A4333" s="33" t="s">
        <v>5539</v>
      </c>
      <c r="B4333" s="26" t="s">
        <v>8838</v>
      </c>
      <c r="C4333" s="30" t="s">
        <v>134</v>
      </c>
    </row>
    <row r="4334" spans="1:3" ht="14.25" customHeight="1" x14ac:dyDescent="0.2">
      <c r="A4334" s="29">
        <v>916122</v>
      </c>
      <c r="B4334" s="26" t="s">
        <v>8834</v>
      </c>
      <c r="C4334" s="30" t="s">
        <v>134</v>
      </c>
    </row>
    <row r="4335" spans="1:3" ht="14.25" customHeight="1" x14ac:dyDescent="0.2">
      <c r="A4335" s="33" t="s">
        <v>5540</v>
      </c>
      <c r="B4335" s="26" t="s">
        <v>8835</v>
      </c>
      <c r="C4335" s="30" t="s">
        <v>134</v>
      </c>
    </row>
    <row r="4336" spans="1:3" ht="14.25" customHeight="1" x14ac:dyDescent="0.2">
      <c r="A4336" s="33" t="s">
        <v>5541</v>
      </c>
      <c r="B4336" s="26" t="s">
        <v>8839</v>
      </c>
      <c r="C4336" s="30" t="s">
        <v>134</v>
      </c>
    </row>
    <row r="4337" spans="1:3" ht="14.25" customHeight="1" x14ac:dyDescent="0.2">
      <c r="A4337" s="29">
        <v>916123</v>
      </c>
      <c r="B4337" s="26" t="s">
        <v>6989</v>
      </c>
      <c r="C4337" s="30" t="s">
        <v>134</v>
      </c>
    </row>
    <row r="4338" spans="1:3" ht="14.25" customHeight="1" x14ac:dyDescent="0.2">
      <c r="A4338" s="29">
        <v>916125</v>
      </c>
      <c r="B4338" s="26" t="s">
        <v>2984</v>
      </c>
      <c r="C4338" s="30" t="s">
        <v>134</v>
      </c>
    </row>
    <row r="4339" spans="1:3" ht="14.25" customHeight="1" x14ac:dyDescent="0.2">
      <c r="A4339" s="29">
        <v>916126</v>
      </c>
      <c r="B4339" s="26" t="s">
        <v>2985</v>
      </c>
      <c r="C4339" s="30" t="s">
        <v>134</v>
      </c>
    </row>
    <row r="4340" spans="1:3" ht="14.25" customHeight="1" x14ac:dyDescent="0.2">
      <c r="A4340" s="29">
        <v>916127</v>
      </c>
      <c r="B4340" s="26" t="s">
        <v>6990</v>
      </c>
      <c r="C4340" s="30" t="s">
        <v>134</v>
      </c>
    </row>
    <row r="4341" spans="1:3" ht="14.25" customHeight="1" x14ac:dyDescent="0.2">
      <c r="A4341" s="29">
        <v>916219</v>
      </c>
      <c r="B4341" s="26" t="s">
        <v>2986</v>
      </c>
      <c r="C4341" s="30" t="s">
        <v>6034</v>
      </c>
    </row>
    <row r="4342" spans="1:3" ht="14.25" customHeight="1" x14ac:dyDescent="0.2">
      <c r="A4342" s="29">
        <v>916225</v>
      </c>
      <c r="B4342" s="26" t="s">
        <v>2987</v>
      </c>
      <c r="C4342" s="30" t="s">
        <v>134</v>
      </c>
    </row>
    <row r="4343" spans="1:3" ht="14.25" customHeight="1" x14ac:dyDescent="0.2">
      <c r="A4343" s="29">
        <v>916226</v>
      </c>
      <c r="B4343" s="26" t="s">
        <v>2988</v>
      </c>
      <c r="C4343" s="30" t="s">
        <v>5621</v>
      </c>
    </row>
    <row r="4344" spans="1:3" ht="14.25" customHeight="1" x14ac:dyDescent="0.2">
      <c r="A4344" s="29">
        <v>916301</v>
      </c>
      <c r="B4344" s="26" t="s">
        <v>2989</v>
      </c>
      <c r="C4344" s="30" t="s">
        <v>134</v>
      </c>
    </row>
    <row r="4345" spans="1:3" ht="14.25" customHeight="1" x14ac:dyDescent="0.2">
      <c r="A4345" s="29">
        <v>916302</v>
      </c>
      <c r="B4345" s="26" t="s">
        <v>2990</v>
      </c>
      <c r="C4345" s="30" t="s">
        <v>134</v>
      </c>
    </row>
    <row r="4346" spans="1:3" ht="14.25" customHeight="1" x14ac:dyDescent="0.2">
      <c r="A4346" s="29">
        <v>916403</v>
      </c>
      <c r="B4346" s="26" t="s">
        <v>2991</v>
      </c>
      <c r="C4346" s="30" t="s">
        <v>5527</v>
      </c>
    </row>
    <row r="4347" spans="1:3" ht="14.25" customHeight="1" x14ac:dyDescent="0.2">
      <c r="A4347" s="29">
        <v>916404</v>
      </c>
      <c r="B4347" s="26" t="s">
        <v>6991</v>
      </c>
      <c r="C4347" s="30" t="s">
        <v>5527</v>
      </c>
    </row>
    <row r="4348" spans="1:3" ht="14.25" customHeight="1" x14ac:dyDescent="0.2">
      <c r="A4348" s="29">
        <v>916405</v>
      </c>
      <c r="B4348" s="26" t="s">
        <v>2992</v>
      </c>
      <c r="C4348" s="30" t="s">
        <v>134</v>
      </c>
    </row>
    <row r="4349" spans="1:3" ht="14.25" customHeight="1" x14ac:dyDescent="0.2">
      <c r="A4349" s="29">
        <v>916406</v>
      </c>
      <c r="B4349" s="26" t="s">
        <v>2993</v>
      </c>
      <c r="C4349" s="30" t="s">
        <v>5527</v>
      </c>
    </row>
    <row r="4350" spans="1:3" ht="14.25" customHeight="1" x14ac:dyDescent="0.2">
      <c r="A4350" s="29">
        <v>916407</v>
      </c>
      <c r="B4350" s="26" t="s">
        <v>2994</v>
      </c>
      <c r="C4350" s="30" t="s">
        <v>5527</v>
      </c>
    </row>
    <row r="4351" spans="1:3" ht="14.25" customHeight="1" x14ac:dyDescent="0.2">
      <c r="A4351" s="29">
        <v>916408</v>
      </c>
      <c r="B4351" s="26" t="s">
        <v>2995</v>
      </c>
      <c r="C4351" s="30" t="s">
        <v>5527</v>
      </c>
    </row>
    <row r="4352" spans="1:3" ht="14.25" customHeight="1" x14ac:dyDescent="0.2">
      <c r="A4352" s="29">
        <v>916500</v>
      </c>
      <c r="B4352" s="26" t="s">
        <v>2996</v>
      </c>
      <c r="C4352" s="30" t="s">
        <v>134</v>
      </c>
    </row>
    <row r="4353" spans="1:3" ht="14.25" customHeight="1" x14ac:dyDescent="0.2">
      <c r="A4353" s="29">
        <v>917010</v>
      </c>
      <c r="B4353" s="26" t="s">
        <v>6992</v>
      </c>
      <c r="C4353" s="30" t="s">
        <v>92</v>
      </c>
    </row>
    <row r="4354" spans="1:3" ht="14.25" customHeight="1" x14ac:dyDescent="0.2">
      <c r="A4354" s="29">
        <v>918001</v>
      </c>
      <c r="B4354" s="26" t="s">
        <v>2997</v>
      </c>
      <c r="C4354" s="30" t="s">
        <v>5527</v>
      </c>
    </row>
    <row r="4355" spans="1:3" ht="14.25" customHeight="1" x14ac:dyDescent="0.2">
      <c r="A4355" s="29">
        <v>918011</v>
      </c>
      <c r="B4355" s="26" t="s">
        <v>2998</v>
      </c>
      <c r="C4355" s="30" t="s">
        <v>5606</v>
      </c>
    </row>
    <row r="4356" spans="1:3" ht="14.25" customHeight="1" x14ac:dyDescent="0.2">
      <c r="A4356" s="29">
        <v>918012</v>
      </c>
      <c r="B4356" s="26" t="s">
        <v>2999</v>
      </c>
      <c r="C4356" s="30" t="s">
        <v>5606</v>
      </c>
    </row>
    <row r="4357" spans="1:3" ht="14.25" customHeight="1" x14ac:dyDescent="0.2">
      <c r="A4357" s="29">
        <v>918021</v>
      </c>
      <c r="B4357" s="26" t="s">
        <v>3000</v>
      </c>
      <c r="C4357" s="30" t="s">
        <v>5606</v>
      </c>
    </row>
    <row r="4358" spans="1:3" ht="14.25" customHeight="1" x14ac:dyDescent="0.2">
      <c r="A4358" s="29">
        <v>918031</v>
      </c>
      <c r="B4358" s="26" t="s">
        <v>3001</v>
      </c>
      <c r="C4358" s="30" t="s">
        <v>5606</v>
      </c>
    </row>
    <row r="4359" spans="1:3" ht="14.25" customHeight="1" x14ac:dyDescent="0.2">
      <c r="A4359" s="29">
        <v>918049</v>
      </c>
      <c r="B4359" s="26" t="s">
        <v>6993</v>
      </c>
      <c r="C4359" s="30" t="s">
        <v>5527</v>
      </c>
    </row>
    <row r="4360" spans="1:3" ht="14.25" customHeight="1" x14ac:dyDescent="0.2">
      <c r="A4360" s="29">
        <v>918051</v>
      </c>
      <c r="B4360" s="26" t="s">
        <v>3002</v>
      </c>
      <c r="C4360" s="30" t="s">
        <v>5527</v>
      </c>
    </row>
    <row r="4361" spans="1:3" ht="14.25" customHeight="1" x14ac:dyDescent="0.2">
      <c r="A4361" s="29">
        <v>918060</v>
      </c>
      <c r="B4361" s="26" t="s">
        <v>3003</v>
      </c>
      <c r="C4361" s="30" t="s">
        <v>5606</v>
      </c>
    </row>
    <row r="4362" spans="1:3" ht="14.25" customHeight="1" x14ac:dyDescent="0.2">
      <c r="A4362" s="29">
        <v>918100</v>
      </c>
      <c r="B4362" s="26" t="s">
        <v>6994</v>
      </c>
      <c r="C4362" s="30" t="s">
        <v>5527</v>
      </c>
    </row>
    <row r="4363" spans="1:3" ht="14.25" customHeight="1" x14ac:dyDescent="0.2">
      <c r="A4363" s="29">
        <v>918200</v>
      </c>
      <c r="B4363" s="26" t="s">
        <v>6995</v>
      </c>
      <c r="C4363" s="30" t="s">
        <v>5527</v>
      </c>
    </row>
    <row r="4364" spans="1:3" ht="14.25" customHeight="1" x14ac:dyDescent="0.2">
      <c r="A4364" s="29">
        <v>918201</v>
      </c>
      <c r="B4364" s="26" t="s">
        <v>6996</v>
      </c>
      <c r="C4364" s="30" t="s">
        <v>5527</v>
      </c>
    </row>
    <row r="4365" spans="1:3" ht="14.25" customHeight="1" x14ac:dyDescent="0.2">
      <c r="A4365" s="29">
        <v>918300</v>
      </c>
      <c r="B4365" s="26" t="s">
        <v>3004</v>
      </c>
      <c r="C4365" s="30" t="s">
        <v>5527</v>
      </c>
    </row>
    <row r="4366" spans="1:3" ht="14.25" customHeight="1" x14ac:dyDescent="0.2">
      <c r="A4366" s="29">
        <v>918301</v>
      </c>
      <c r="B4366" s="26" t="s">
        <v>6997</v>
      </c>
      <c r="C4366" s="30" t="s">
        <v>5606</v>
      </c>
    </row>
    <row r="4367" spans="1:3" ht="14.25" customHeight="1" x14ac:dyDescent="0.2">
      <c r="A4367" s="29">
        <v>918302</v>
      </c>
      <c r="B4367" s="26" t="s">
        <v>3005</v>
      </c>
      <c r="C4367" s="30" t="s">
        <v>5621</v>
      </c>
    </row>
    <row r="4368" spans="1:3" ht="14.25" customHeight="1" x14ac:dyDescent="0.2">
      <c r="A4368" s="29">
        <v>921001</v>
      </c>
      <c r="B4368" s="26" t="s">
        <v>3006</v>
      </c>
      <c r="C4368" s="30" t="s">
        <v>134</v>
      </c>
    </row>
    <row r="4369" spans="1:3" ht="14.25" customHeight="1" x14ac:dyDescent="0.2">
      <c r="A4369" s="29">
        <v>921002</v>
      </c>
      <c r="B4369" s="26" t="s">
        <v>3007</v>
      </c>
      <c r="C4369" s="30" t="s">
        <v>134</v>
      </c>
    </row>
    <row r="4370" spans="1:3" ht="14.25" customHeight="1" x14ac:dyDescent="0.2">
      <c r="A4370" s="29">
        <v>921005</v>
      </c>
      <c r="B4370" s="26" t="s">
        <v>3008</v>
      </c>
      <c r="C4370" s="30" t="s">
        <v>134</v>
      </c>
    </row>
    <row r="4371" spans="1:3" ht="14.25" customHeight="1" x14ac:dyDescent="0.2">
      <c r="A4371" s="29">
        <v>921007</v>
      </c>
      <c r="B4371" s="26" t="s">
        <v>3009</v>
      </c>
      <c r="C4371" s="30" t="s">
        <v>134</v>
      </c>
    </row>
    <row r="4372" spans="1:3" ht="14.25" customHeight="1" x14ac:dyDescent="0.2">
      <c r="A4372" s="29">
        <v>921008</v>
      </c>
      <c r="B4372" s="26" t="s">
        <v>3010</v>
      </c>
      <c r="C4372" s="30" t="s">
        <v>134</v>
      </c>
    </row>
    <row r="4373" spans="1:3" ht="14.25" customHeight="1" x14ac:dyDescent="0.2">
      <c r="A4373" s="29">
        <v>921011</v>
      </c>
      <c r="B4373" s="26" t="s">
        <v>3011</v>
      </c>
      <c r="C4373" s="30" t="s">
        <v>134</v>
      </c>
    </row>
    <row r="4374" spans="1:3" ht="14.25" customHeight="1" x14ac:dyDescent="0.2">
      <c r="A4374" s="29">
        <v>921013</v>
      </c>
      <c r="B4374" s="26" t="s">
        <v>2811</v>
      </c>
      <c r="C4374" s="30" t="s">
        <v>134</v>
      </c>
    </row>
    <row r="4375" spans="1:3" ht="14.25" customHeight="1" x14ac:dyDescent="0.2">
      <c r="A4375" s="29">
        <v>921014</v>
      </c>
      <c r="B4375" s="26" t="s">
        <v>3012</v>
      </c>
      <c r="C4375" s="30" t="s">
        <v>134</v>
      </c>
    </row>
    <row r="4376" spans="1:3" ht="14.25" customHeight="1" x14ac:dyDescent="0.2">
      <c r="A4376" s="29">
        <v>921018</v>
      </c>
      <c r="B4376" s="26" t="s">
        <v>858</v>
      </c>
      <c r="C4376" s="30" t="s">
        <v>134</v>
      </c>
    </row>
    <row r="4377" spans="1:3" ht="14.25" customHeight="1" x14ac:dyDescent="0.2">
      <c r="A4377" s="29">
        <v>921019</v>
      </c>
      <c r="B4377" s="26" t="s">
        <v>3013</v>
      </c>
      <c r="C4377" s="30" t="s">
        <v>134</v>
      </c>
    </row>
    <row r="4378" spans="1:3" ht="14.25" customHeight="1" x14ac:dyDescent="0.2">
      <c r="A4378" s="29">
        <v>921020</v>
      </c>
      <c r="B4378" s="26" t="s">
        <v>3014</v>
      </c>
      <c r="C4378" s="30" t="s">
        <v>134</v>
      </c>
    </row>
    <row r="4379" spans="1:3" ht="14.25" customHeight="1" x14ac:dyDescent="0.2">
      <c r="A4379" s="29">
        <v>921021</v>
      </c>
      <c r="B4379" s="26" t="s">
        <v>3015</v>
      </c>
      <c r="C4379" s="30" t="s">
        <v>134</v>
      </c>
    </row>
    <row r="4380" spans="1:3" ht="14.25" customHeight="1" x14ac:dyDescent="0.2">
      <c r="A4380" s="29">
        <v>921022</v>
      </c>
      <c r="B4380" s="26" t="s">
        <v>3016</v>
      </c>
      <c r="C4380" s="30" t="s">
        <v>134</v>
      </c>
    </row>
    <row r="4381" spans="1:3" ht="14.25" customHeight="1" x14ac:dyDescent="0.2">
      <c r="A4381" s="29">
        <v>921023</v>
      </c>
      <c r="B4381" s="26" t="s">
        <v>3017</v>
      </c>
      <c r="C4381" s="30" t="s">
        <v>134</v>
      </c>
    </row>
    <row r="4382" spans="1:3" ht="14.25" customHeight="1" x14ac:dyDescent="0.2">
      <c r="A4382" s="29">
        <v>921024</v>
      </c>
      <c r="B4382" s="26" t="s">
        <v>3018</v>
      </c>
      <c r="C4382" s="30" t="s">
        <v>134</v>
      </c>
    </row>
    <row r="4383" spans="1:3" ht="14.25" customHeight="1" x14ac:dyDescent="0.2">
      <c r="A4383" s="29">
        <v>921025</v>
      </c>
      <c r="B4383" s="26" t="s">
        <v>3019</v>
      </c>
      <c r="C4383" s="30" t="s">
        <v>134</v>
      </c>
    </row>
    <row r="4384" spans="1:3" ht="14.25" customHeight="1" x14ac:dyDescent="0.2">
      <c r="A4384" s="29">
        <v>921026</v>
      </c>
      <c r="B4384" s="26" t="s">
        <v>3020</v>
      </c>
      <c r="C4384" s="30" t="s">
        <v>134</v>
      </c>
    </row>
    <row r="4385" spans="1:3" ht="14.25" customHeight="1" x14ac:dyDescent="0.2">
      <c r="A4385" s="29">
        <v>921027</v>
      </c>
      <c r="B4385" s="26" t="s">
        <v>3021</v>
      </c>
      <c r="C4385" s="30" t="s">
        <v>134</v>
      </c>
    </row>
    <row r="4386" spans="1:3" ht="14.25" customHeight="1" x14ac:dyDescent="0.2">
      <c r="A4386" s="29">
        <v>921028</v>
      </c>
      <c r="B4386" s="26" t="s">
        <v>3022</v>
      </c>
      <c r="C4386" s="30" t="s">
        <v>134</v>
      </c>
    </row>
    <row r="4387" spans="1:3" ht="14.25" customHeight="1" x14ac:dyDescent="0.2">
      <c r="A4387" s="29">
        <v>921029</v>
      </c>
      <c r="B4387" s="26" t="s">
        <v>3023</v>
      </c>
      <c r="C4387" s="30" t="s">
        <v>134</v>
      </c>
    </row>
    <row r="4388" spans="1:3" ht="14.25" customHeight="1" x14ac:dyDescent="0.2">
      <c r="A4388" s="29">
        <v>921030</v>
      </c>
      <c r="B4388" s="26" t="s">
        <v>3024</v>
      </c>
      <c r="C4388" s="30" t="s">
        <v>134</v>
      </c>
    </row>
    <row r="4389" spans="1:3" ht="14.25" customHeight="1" x14ac:dyDescent="0.2">
      <c r="A4389" s="29">
        <v>921031</v>
      </c>
      <c r="B4389" s="26" t="s">
        <v>6998</v>
      </c>
      <c r="C4389" s="30" t="s">
        <v>134</v>
      </c>
    </row>
    <row r="4390" spans="1:3" ht="14.25" customHeight="1" x14ac:dyDescent="0.2">
      <c r="A4390" s="29">
        <v>921032</v>
      </c>
      <c r="B4390" s="26" t="s">
        <v>3025</v>
      </c>
      <c r="C4390" s="30" t="s">
        <v>134</v>
      </c>
    </row>
    <row r="4391" spans="1:3" ht="14.25" customHeight="1" x14ac:dyDescent="0.2">
      <c r="A4391" s="29">
        <v>921033</v>
      </c>
      <c r="B4391" s="26" t="s">
        <v>3026</v>
      </c>
      <c r="C4391" s="30" t="s">
        <v>134</v>
      </c>
    </row>
    <row r="4392" spans="1:3" ht="14.25" customHeight="1" x14ac:dyDescent="0.2">
      <c r="A4392" s="29">
        <v>921034</v>
      </c>
      <c r="B4392" s="26" t="s">
        <v>3027</v>
      </c>
      <c r="C4392" s="30" t="s">
        <v>134</v>
      </c>
    </row>
    <row r="4393" spans="1:3" ht="14.25" customHeight="1" x14ac:dyDescent="0.2">
      <c r="A4393" s="29">
        <v>921035</v>
      </c>
      <c r="B4393" s="26" t="s">
        <v>3028</v>
      </c>
      <c r="C4393" s="30" t="s">
        <v>134</v>
      </c>
    </row>
    <row r="4394" spans="1:3" ht="14.25" customHeight="1" x14ac:dyDescent="0.2">
      <c r="A4394" s="29">
        <v>921036</v>
      </c>
      <c r="B4394" s="26" t="s">
        <v>3029</v>
      </c>
      <c r="C4394" s="30" t="s">
        <v>5606</v>
      </c>
    </row>
    <row r="4395" spans="1:3" ht="14.25" customHeight="1" x14ac:dyDescent="0.2">
      <c r="A4395" s="29">
        <v>921037</v>
      </c>
      <c r="B4395" s="26" t="s">
        <v>3030</v>
      </c>
      <c r="C4395" s="30" t="s">
        <v>134</v>
      </c>
    </row>
    <row r="4396" spans="1:3" ht="14.25" customHeight="1" x14ac:dyDescent="0.2">
      <c r="A4396" s="29">
        <v>921038</v>
      </c>
      <c r="B4396" s="26" t="s">
        <v>3031</v>
      </c>
      <c r="C4396" s="30" t="s">
        <v>134</v>
      </c>
    </row>
    <row r="4397" spans="1:3" ht="14.25" customHeight="1" x14ac:dyDescent="0.2">
      <c r="A4397" s="29">
        <v>921039</v>
      </c>
      <c r="B4397" s="26" t="s">
        <v>3032</v>
      </c>
      <c r="C4397" s="30" t="s">
        <v>5606</v>
      </c>
    </row>
    <row r="4398" spans="1:3" ht="14.25" customHeight="1" x14ac:dyDescent="0.2">
      <c r="A4398" s="29">
        <v>921087</v>
      </c>
      <c r="B4398" s="26" t="s">
        <v>3033</v>
      </c>
      <c r="C4398" s="30" t="s">
        <v>134</v>
      </c>
    </row>
    <row r="4399" spans="1:3" ht="14.25" customHeight="1" x14ac:dyDescent="0.2">
      <c r="A4399" s="29">
        <v>921160</v>
      </c>
      <c r="B4399" s="26" t="s">
        <v>3034</v>
      </c>
      <c r="C4399" s="30" t="s">
        <v>5527</v>
      </c>
    </row>
    <row r="4400" spans="1:3" ht="14.25" customHeight="1" x14ac:dyDescent="0.2">
      <c r="A4400" s="29">
        <v>922001</v>
      </c>
      <c r="B4400" s="26" t="s">
        <v>3035</v>
      </c>
      <c r="C4400" s="30" t="s">
        <v>134</v>
      </c>
    </row>
    <row r="4401" spans="1:3" ht="14.25" customHeight="1" x14ac:dyDescent="0.2">
      <c r="A4401" s="29">
        <v>922003</v>
      </c>
      <c r="B4401" s="26" t="s">
        <v>6999</v>
      </c>
      <c r="C4401" s="30" t="s">
        <v>134</v>
      </c>
    </row>
    <row r="4402" spans="1:3" ht="14.25" customHeight="1" x14ac:dyDescent="0.2">
      <c r="A4402" s="29">
        <v>922004</v>
      </c>
      <c r="B4402" s="26" t="s">
        <v>3036</v>
      </c>
      <c r="C4402" s="30" t="s">
        <v>134</v>
      </c>
    </row>
    <row r="4403" spans="1:3" ht="14.25" customHeight="1" x14ac:dyDescent="0.2">
      <c r="A4403" s="29">
        <v>922005</v>
      </c>
      <c r="B4403" s="26" t="s">
        <v>5389</v>
      </c>
      <c r="C4403" s="30" t="s">
        <v>2460</v>
      </c>
    </row>
    <row r="4404" spans="1:3" ht="14.25" customHeight="1" x14ac:dyDescent="0.2">
      <c r="A4404" s="29">
        <v>922008</v>
      </c>
      <c r="B4404" s="26" t="s">
        <v>3037</v>
      </c>
      <c r="C4404" s="30" t="s">
        <v>134</v>
      </c>
    </row>
    <row r="4405" spans="1:3" ht="14.25" customHeight="1" x14ac:dyDescent="0.2">
      <c r="A4405" s="29">
        <v>922050</v>
      </c>
      <c r="B4405" s="26" t="s">
        <v>3038</v>
      </c>
      <c r="C4405" s="30" t="s">
        <v>134</v>
      </c>
    </row>
    <row r="4406" spans="1:3" ht="14.25" customHeight="1" x14ac:dyDescent="0.2">
      <c r="A4406" s="29">
        <v>922103</v>
      </c>
      <c r="B4406" s="26" t="s">
        <v>5390</v>
      </c>
      <c r="C4406" s="30" t="s">
        <v>2460</v>
      </c>
    </row>
    <row r="4407" spans="1:3" ht="14.25" customHeight="1" x14ac:dyDescent="0.2">
      <c r="A4407" s="29">
        <v>922104</v>
      </c>
      <c r="B4407" s="26" t="s">
        <v>5391</v>
      </c>
      <c r="C4407" s="30" t="s">
        <v>3039</v>
      </c>
    </row>
    <row r="4408" spans="1:3" ht="14.25" customHeight="1" x14ac:dyDescent="0.2">
      <c r="A4408" s="29">
        <v>922105</v>
      </c>
      <c r="B4408" s="26" t="s">
        <v>3040</v>
      </c>
      <c r="C4408" s="30" t="s">
        <v>5621</v>
      </c>
    </row>
    <row r="4409" spans="1:3" ht="14.25" customHeight="1" x14ac:dyDescent="0.2">
      <c r="A4409" s="29">
        <v>922250</v>
      </c>
      <c r="B4409" s="26" t="s">
        <v>3041</v>
      </c>
      <c r="C4409" s="30" t="s">
        <v>134</v>
      </c>
    </row>
    <row r="4410" spans="1:3" ht="14.25" customHeight="1" x14ac:dyDescent="0.2">
      <c r="A4410" s="29">
        <v>922304</v>
      </c>
      <c r="B4410" s="26" t="s">
        <v>3042</v>
      </c>
      <c r="C4410" s="30" t="s">
        <v>134</v>
      </c>
    </row>
    <row r="4411" spans="1:3" ht="14.25" customHeight="1" x14ac:dyDescent="0.2">
      <c r="A4411" s="29">
        <v>922498</v>
      </c>
      <c r="B4411" s="26" t="s">
        <v>7000</v>
      </c>
      <c r="C4411" s="30" t="s">
        <v>134</v>
      </c>
    </row>
    <row r="4412" spans="1:3" ht="14.25" customHeight="1" x14ac:dyDescent="0.2">
      <c r="A4412" s="29">
        <v>922499</v>
      </c>
      <c r="B4412" s="26" t="s">
        <v>3043</v>
      </c>
      <c r="C4412" s="30" t="s">
        <v>134</v>
      </c>
    </row>
    <row r="4413" spans="1:3" ht="14.25" customHeight="1" x14ac:dyDescent="0.2">
      <c r="A4413" s="29">
        <v>922500</v>
      </c>
      <c r="B4413" s="26" t="s">
        <v>7001</v>
      </c>
      <c r="C4413" s="30" t="s">
        <v>134</v>
      </c>
    </row>
    <row r="4414" spans="1:3" ht="14.25" customHeight="1" x14ac:dyDescent="0.2">
      <c r="A4414" s="29">
        <v>922501</v>
      </c>
      <c r="B4414" s="26" t="s">
        <v>3044</v>
      </c>
      <c r="C4414" s="30" t="s">
        <v>134</v>
      </c>
    </row>
    <row r="4415" spans="1:3" ht="14.25" customHeight="1" x14ac:dyDescent="0.2">
      <c r="A4415" s="29">
        <v>922503</v>
      </c>
      <c r="B4415" s="26" t="s">
        <v>3045</v>
      </c>
      <c r="C4415" s="30" t="s">
        <v>134</v>
      </c>
    </row>
    <row r="4416" spans="1:3" ht="14.25" customHeight="1" x14ac:dyDescent="0.2">
      <c r="A4416" s="29">
        <v>922504</v>
      </c>
      <c r="B4416" s="26" t="s">
        <v>3046</v>
      </c>
      <c r="C4416" s="30" t="s">
        <v>134</v>
      </c>
    </row>
    <row r="4417" spans="1:3" ht="14.25" customHeight="1" x14ac:dyDescent="0.2">
      <c r="A4417" s="29">
        <v>922506</v>
      </c>
      <c r="B4417" s="26" t="s">
        <v>3047</v>
      </c>
      <c r="C4417" s="30" t="s">
        <v>134</v>
      </c>
    </row>
    <row r="4418" spans="1:3" ht="14.25" customHeight="1" x14ac:dyDescent="0.2">
      <c r="A4418" s="29">
        <v>922508</v>
      </c>
      <c r="B4418" s="26" t="s">
        <v>3048</v>
      </c>
      <c r="C4418" s="30" t="s">
        <v>134</v>
      </c>
    </row>
    <row r="4419" spans="1:3" ht="14.25" customHeight="1" x14ac:dyDescent="0.2">
      <c r="A4419" s="29">
        <v>922999</v>
      </c>
      <c r="B4419" s="26" t="s">
        <v>7002</v>
      </c>
      <c r="C4419" s="30" t="s">
        <v>134</v>
      </c>
    </row>
    <row r="4420" spans="1:3" ht="14.25" customHeight="1" x14ac:dyDescent="0.2">
      <c r="A4420" s="29">
        <v>923001</v>
      </c>
      <c r="B4420" s="26" t="s">
        <v>869</v>
      </c>
      <c r="C4420" s="30" t="s">
        <v>5610</v>
      </c>
    </row>
    <row r="4421" spans="1:3" ht="14.25" customHeight="1" x14ac:dyDescent="0.2">
      <c r="A4421" s="29">
        <v>923002</v>
      </c>
      <c r="B4421" s="26" t="s">
        <v>869</v>
      </c>
      <c r="C4421" s="30" t="s">
        <v>134</v>
      </c>
    </row>
    <row r="4422" spans="1:3" ht="14.25" customHeight="1" x14ac:dyDescent="0.2">
      <c r="A4422" s="29">
        <v>923003</v>
      </c>
      <c r="B4422" s="26" t="s">
        <v>869</v>
      </c>
      <c r="C4422" s="30" t="s">
        <v>134</v>
      </c>
    </row>
    <row r="4423" spans="1:3" ht="14.25" customHeight="1" x14ac:dyDescent="0.2">
      <c r="A4423" s="29">
        <v>923004</v>
      </c>
      <c r="B4423" s="26" t="s">
        <v>3049</v>
      </c>
      <c r="C4423" s="30" t="s">
        <v>5610</v>
      </c>
    </row>
    <row r="4424" spans="1:3" ht="14.25" customHeight="1" x14ac:dyDescent="0.2">
      <c r="A4424" s="29">
        <v>923005</v>
      </c>
      <c r="B4424" s="26" t="s">
        <v>3050</v>
      </c>
      <c r="C4424" s="30" t="s">
        <v>134</v>
      </c>
    </row>
    <row r="4425" spans="1:3" ht="14.25" customHeight="1" x14ac:dyDescent="0.2">
      <c r="A4425" s="29">
        <v>924001</v>
      </c>
      <c r="B4425" s="26" t="s">
        <v>3051</v>
      </c>
      <c r="C4425" s="30" t="s">
        <v>73</v>
      </c>
    </row>
    <row r="4426" spans="1:3" ht="14.25" customHeight="1" x14ac:dyDescent="0.2">
      <c r="A4426" s="29">
        <v>924002</v>
      </c>
      <c r="B4426" s="26" t="s">
        <v>3052</v>
      </c>
      <c r="C4426" s="30" t="s">
        <v>73</v>
      </c>
    </row>
    <row r="4427" spans="1:3" ht="14.25" customHeight="1" x14ac:dyDescent="0.2">
      <c r="A4427" s="29">
        <v>924003</v>
      </c>
      <c r="B4427" s="26" t="s">
        <v>3053</v>
      </c>
      <c r="C4427" s="30" t="s">
        <v>134</v>
      </c>
    </row>
    <row r="4428" spans="1:3" ht="14.25" customHeight="1" x14ac:dyDescent="0.2">
      <c r="A4428" s="29">
        <v>924004</v>
      </c>
      <c r="B4428" s="26" t="s">
        <v>3052</v>
      </c>
      <c r="C4428" s="30" t="s">
        <v>134</v>
      </c>
    </row>
    <row r="4429" spans="1:3" ht="14.25" customHeight="1" x14ac:dyDescent="0.2">
      <c r="A4429" s="29">
        <v>924005</v>
      </c>
      <c r="B4429" s="26" t="s">
        <v>3054</v>
      </c>
      <c r="C4429" s="30" t="s">
        <v>5621</v>
      </c>
    </row>
    <row r="4430" spans="1:3" ht="14.25" customHeight="1" x14ac:dyDescent="0.2">
      <c r="A4430" s="29">
        <v>924006</v>
      </c>
      <c r="B4430" s="26" t="s">
        <v>3052</v>
      </c>
      <c r="C4430" s="30" t="s">
        <v>134</v>
      </c>
    </row>
    <row r="4431" spans="1:3" ht="14.25" customHeight="1" x14ac:dyDescent="0.2">
      <c r="A4431" s="29">
        <v>925002</v>
      </c>
      <c r="B4431" s="26" t="s">
        <v>3055</v>
      </c>
      <c r="C4431" s="30" t="s">
        <v>134</v>
      </c>
    </row>
    <row r="4432" spans="1:3" ht="14.25" customHeight="1" x14ac:dyDescent="0.2">
      <c r="A4432" s="29">
        <v>925003</v>
      </c>
      <c r="B4432" s="26" t="s">
        <v>3056</v>
      </c>
      <c r="C4432" s="30" t="s">
        <v>134</v>
      </c>
    </row>
    <row r="4433" spans="1:3" ht="14.25" customHeight="1" x14ac:dyDescent="0.2">
      <c r="A4433" s="29">
        <v>925101</v>
      </c>
      <c r="B4433" s="26" t="s">
        <v>3057</v>
      </c>
      <c r="C4433" s="30" t="s">
        <v>134</v>
      </c>
    </row>
    <row r="4434" spans="1:3" ht="14.25" customHeight="1" x14ac:dyDescent="0.2">
      <c r="A4434" s="29">
        <v>925201</v>
      </c>
      <c r="B4434" s="26" t="s">
        <v>3058</v>
      </c>
      <c r="C4434" s="30" t="s">
        <v>134</v>
      </c>
    </row>
    <row r="4435" spans="1:3" ht="14.25" customHeight="1" x14ac:dyDescent="0.2">
      <c r="A4435" s="29">
        <v>925301</v>
      </c>
      <c r="B4435" s="26" t="s">
        <v>5394</v>
      </c>
      <c r="C4435" s="30" t="s">
        <v>3039</v>
      </c>
    </row>
    <row r="4436" spans="1:3" ht="14.25" customHeight="1" x14ac:dyDescent="0.2">
      <c r="A4436" s="29">
        <v>930001</v>
      </c>
      <c r="B4436" s="26" t="s">
        <v>3059</v>
      </c>
      <c r="C4436" s="30" t="s">
        <v>5606</v>
      </c>
    </row>
    <row r="4437" spans="1:3" ht="14.25" customHeight="1" x14ac:dyDescent="0.2">
      <c r="A4437" s="29">
        <v>939001</v>
      </c>
      <c r="B4437" s="26" t="s">
        <v>3060</v>
      </c>
      <c r="C4437" s="30" t="s">
        <v>5608</v>
      </c>
    </row>
    <row r="4438" spans="1:3" ht="14.25" customHeight="1" x14ac:dyDescent="0.2">
      <c r="A4438" s="29">
        <v>941001</v>
      </c>
      <c r="B4438" s="26" t="s">
        <v>3061</v>
      </c>
      <c r="C4438" s="30" t="s">
        <v>5606</v>
      </c>
    </row>
    <row r="4439" spans="1:3" ht="14.25" customHeight="1" x14ac:dyDescent="0.2">
      <c r="A4439" s="29">
        <v>941005</v>
      </c>
      <c r="B4439" s="26" t="s">
        <v>3062</v>
      </c>
      <c r="C4439" s="30" t="s">
        <v>5606</v>
      </c>
    </row>
    <row r="4440" spans="1:3" ht="14.25" customHeight="1" x14ac:dyDescent="0.2">
      <c r="A4440" s="29">
        <v>942001</v>
      </c>
      <c r="B4440" s="26" t="s">
        <v>3063</v>
      </c>
      <c r="C4440" s="30" t="s">
        <v>5610</v>
      </c>
    </row>
    <row r="4441" spans="1:3" ht="14.25" customHeight="1" x14ac:dyDescent="0.2">
      <c r="A4441" s="29">
        <v>943001</v>
      </c>
      <c r="B4441" s="26" t="s">
        <v>3064</v>
      </c>
      <c r="C4441" s="30" t="s">
        <v>5601</v>
      </c>
    </row>
    <row r="4442" spans="1:3" ht="14.25" customHeight="1" x14ac:dyDescent="0.2">
      <c r="A4442" s="29">
        <v>944000</v>
      </c>
      <c r="B4442" s="26" t="s">
        <v>7003</v>
      </c>
      <c r="C4442" s="30" t="s">
        <v>134</v>
      </c>
    </row>
    <row r="4443" spans="1:3" ht="14.25" customHeight="1" x14ac:dyDescent="0.2">
      <c r="A4443" s="29">
        <v>944101</v>
      </c>
      <c r="B4443" s="26" t="s">
        <v>3065</v>
      </c>
      <c r="C4443" s="30" t="s">
        <v>73</v>
      </c>
    </row>
    <row r="4444" spans="1:3" ht="14.25" customHeight="1" x14ac:dyDescent="0.2">
      <c r="A4444" s="29">
        <v>944105</v>
      </c>
      <c r="B4444" s="26" t="s">
        <v>3066</v>
      </c>
      <c r="C4444" s="30" t="s">
        <v>73</v>
      </c>
    </row>
    <row r="4445" spans="1:3" ht="14.25" customHeight="1" x14ac:dyDescent="0.2">
      <c r="A4445" s="29">
        <v>944106</v>
      </c>
      <c r="B4445" s="26" t="s">
        <v>3067</v>
      </c>
      <c r="C4445" s="30" t="s">
        <v>73</v>
      </c>
    </row>
    <row r="4446" spans="1:3" ht="14.25" customHeight="1" x14ac:dyDescent="0.2">
      <c r="A4446" s="29">
        <v>944110</v>
      </c>
      <c r="B4446" s="26" t="s">
        <v>3068</v>
      </c>
      <c r="C4446" s="30" t="s">
        <v>134</v>
      </c>
    </row>
    <row r="4447" spans="1:3" ht="14.25" customHeight="1" x14ac:dyDescent="0.2">
      <c r="A4447" s="29">
        <v>945005</v>
      </c>
      <c r="B4447" s="26" t="s">
        <v>3069</v>
      </c>
      <c r="C4447" s="30" t="s">
        <v>5602</v>
      </c>
    </row>
    <row r="4448" spans="1:3" ht="14.25" customHeight="1" x14ac:dyDescent="0.2">
      <c r="A4448" s="29">
        <v>945060</v>
      </c>
      <c r="B4448" s="26" t="s">
        <v>3070</v>
      </c>
      <c r="C4448" s="30" t="s">
        <v>134</v>
      </c>
    </row>
    <row r="4449" spans="1:3" ht="14.25" customHeight="1" x14ac:dyDescent="0.2">
      <c r="A4449" s="29">
        <v>945301</v>
      </c>
      <c r="B4449" s="26" t="s">
        <v>195</v>
      </c>
      <c r="C4449" s="30" t="s">
        <v>134</v>
      </c>
    </row>
    <row r="4450" spans="1:3" ht="14.25" customHeight="1" x14ac:dyDescent="0.2">
      <c r="A4450" s="29">
        <v>945323</v>
      </c>
      <c r="B4450" s="26" t="s">
        <v>3071</v>
      </c>
      <c r="C4450" s="30" t="s">
        <v>5621</v>
      </c>
    </row>
    <row r="4451" spans="1:3" ht="14.25" customHeight="1" x14ac:dyDescent="0.2">
      <c r="A4451" s="29">
        <v>945350</v>
      </c>
      <c r="B4451" s="26" t="s">
        <v>7004</v>
      </c>
      <c r="C4451" s="30" t="s">
        <v>5527</v>
      </c>
    </row>
    <row r="4452" spans="1:3" ht="14.25" customHeight="1" x14ac:dyDescent="0.2">
      <c r="A4452" s="29">
        <v>945351</v>
      </c>
      <c r="B4452" s="26" t="s">
        <v>7005</v>
      </c>
      <c r="C4452" s="30" t="s">
        <v>5621</v>
      </c>
    </row>
    <row r="4453" spans="1:3" ht="14.25" customHeight="1" x14ac:dyDescent="0.2">
      <c r="A4453" s="29">
        <v>946001</v>
      </c>
      <c r="B4453" s="26" t="s">
        <v>3072</v>
      </c>
      <c r="C4453" s="30" t="s">
        <v>5610</v>
      </c>
    </row>
    <row r="4454" spans="1:3" ht="14.25" customHeight="1" x14ac:dyDescent="0.2">
      <c r="A4454" s="29">
        <v>947003</v>
      </c>
      <c r="B4454" s="26" t="s">
        <v>3073</v>
      </c>
      <c r="C4454" s="30" t="s">
        <v>5606</v>
      </c>
    </row>
    <row r="4455" spans="1:3" ht="14.25" customHeight="1" x14ac:dyDescent="0.2">
      <c r="A4455" s="29">
        <v>947004</v>
      </c>
      <c r="B4455" s="26" t="s">
        <v>3074</v>
      </c>
      <c r="C4455" s="30" t="s">
        <v>92</v>
      </c>
    </row>
    <row r="4456" spans="1:3" ht="14.25" customHeight="1" x14ac:dyDescent="0.2">
      <c r="A4456" s="29">
        <v>947021</v>
      </c>
      <c r="B4456" s="26" t="s">
        <v>3075</v>
      </c>
      <c r="C4456" s="30" t="s">
        <v>5621</v>
      </c>
    </row>
    <row r="4457" spans="1:3" ht="14.25" customHeight="1" x14ac:dyDescent="0.2">
      <c r="A4457" s="29">
        <v>947022</v>
      </c>
      <c r="B4457" s="26" t="s">
        <v>3076</v>
      </c>
      <c r="C4457" s="30" t="s">
        <v>5621</v>
      </c>
    </row>
    <row r="4458" spans="1:3" ht="14.25" customHeight="1" x14ac:dyDescent="0.2">
      <c r="A4458" s="29">
        <v>947023</v>
      </c>
      <c r="B4458" s="26" t="s">
        <v>3077</v>
      </c>
      <c r="C4458" s="30" t="s">
        <v>5621</v>
      </c>
    </row>
    <row r="4459" spans="1:3" ht="14.25" customHeight="1" x14ac:dyDescent="0.2">
      <c r="A4459" s="29">
        <v>947024</v>
      </c>
      <c r="B4459" s="26" t="s">
        <v>3078</v>
      </c>
      <c r="C4459" s="30" t="s">
        <v>5621</v>
      </c>
    </row>
    <row r="4460" spans="1:3" ht="14.25" customHeight="1" x14ac:dyDescent="0.2">
      <c r="A4460" s="29">
        <v>947025</v>
      </c>
      <c r="B4460" s="26" t="s">
        <v>3079</v>
      </c>
      <c r="C4460" s="30" t="s">
        <v>5621</v>
      </c>
    </row>
    <row r="4461" spans="1:3" ht="14.25" customHeight="1" x14ac:dyDescent="0.2">
      <c r="A4461" s="29">
        <v>947026</v>
      </c>
      <c r="B4461" s="26" t="s">
        <v>3080</v>
      </c>
      <c r="C4461" s="30" t="s">
        <v>5621</v>
      </c>
    </row>
    <row r="4462" spans="1:3" ht="14.25" customHeight="1" x14ac:dyDescent="0.2">
      <c r="A4462" s="29">
        <v>947027</v>
      </c>
      <c r="B4462" s="26" t="s">
        <v>3081</v>
      </c>
      <c r="C4462" s="30" t="s">
        <v>5621</v>
      </c>
    </row>
    <row r="4463" spans="1:3" ht="14.25" customHeight="1" x14ac:dyDescent="0.2">
      <c r="A4463" s="29">
        <v>947160</v>
      </c>
      <c r="B4463" s="26" t="s">
        <v>3082</v>
      </c>
      <c r="C4463" s="30" t="s">
        <v>5621</v>
      </c>
    </row>
    <row r="4464" spans="1:3" ht="14.25" customHeight="1" x14ac:dyDescent="0.2">
      <c r="A4464" s="29">
        <v>947207</v>
      </c>
      <c r="B4464" s="26" t="s">
        <v>3083</v>
      </c>
      <c r="C4464" s="30" t="s">
        <v>5606</v>
      </c>
    </row>
    <row r="4465" spans="1:3" ht="14.25" customHeight="1" x14ac:dyDescent="0.2">
      <c r="A4465" s="29">
        <v>947251</v>
      </c>
      <c r="B4465" s="26" t="s">
        <v>3084</v>
      </c>
      <c r="C4465" s="30" t="s">
        <v>5606</v>
      </c>
    </row>
    <row r="4466" spans="1:3" ht="14.25" customHeight="1" x14ac:dyDescent="0.2">
      <c r="A4466" s="29">
        <v>947300</v>
      </c>
      <c r="B4466" s="26" t="s">
        <v>3085</v>
      </c>
      <c r="C4466" s="30" t="s">
        <v>5621</v>
      </c>
    </row>
    <row r="4467" spans="1:3" ht="14.25" customHeight="1" x14ac:dyDescent="0.2">
      <c r="A4467" s="29">
        <v>947302</v>
      </c>
      <c r="B4467" s="26" t="s">
        <v>3086</v>
      </c>
      <c r="C4467" s="30" t="s">
        <v>5621</v>
      </c>
    </row>
    <row r="4468" spans="1:3" ht="14.25" customHeight="1" x14ac:dyDescent="0.2">
      <c r="A4468" s="29">
        <v>947303</v>
      </c>
      <c r="B4468" s="26" t="s">
        <v>3087</v>
      </c>
      <c r="C4468" s="30" t="s">
        <v>5606</v>
      </c>
    </row>
    <row r="4469" spans="1:3" ht="14.25" customHeight="1" x14ac:dyDescent="0.2">
      <c r="A4469" s="29">
        <v>947304</v>
      </c>
      <c r="B4469" s="26" t="s">
        <v>3088</v>
      </c>
      <c r="C4469" s="30" t="s">
        <v>5606</v>
      </c>
    </row>
    <row r="4470" spans="1:3" ht="14.25" customHeight="1" x14ac:dyDescent="0.2">
      <c r="A4470" s="29">
        <v>947308</v>
      </c>
      <c r="B4470" s="26" t="s">
        <v>3089</v>
      </c>
      <c r="C4470" s="30" t="s">
        <v>5621</v>
      </c>
    </row>
    <row r="4471" spans="1:3" ht="14.25" customHeight="1" x14ac:dyDescent="0.2">
      <c r="A4471" s="29">
        <v>948000</v>
      </c>
      <c r="B4471" s="26" t="s">
        <v>7006</v>
      </c>
      <c r="C4471" s="30" t="s">
        <v>5606</v>
      </c>
    </row>
    <row r="4472" spans="1:3" ht="14.25" customHeight="1" x14ac:dyDescent="0.2">
      <c r="A4472" s="29">
        <v>948007</v>
      </c>
      <c r="B4472" s="26" t="s">
        <v>3090</v>
      </c>
      <c r="C4472" s="30" t="s">
        <v>134</v>
      </c>
    </row>
    <row r="4473" spans="1:3" ht="14.25" customHeight="1" x14ac:dyDescent="0.2">
      <c r="A4473" s="29">
        <v>948011</v>
      </c>
      <c r="B4473" s="26" t="s">
        <v>3091</v>
      </c>
      <c r="C4473" s="30" t="s">
        <v>5621</v>
      </c>
    </row>
    <row r="4474" spans="1:3" ht="14.25" customHeight="1" x14ac:dyDescent="0.2">
      <c r="A4474" s="29">
        <v>948012</v>
      </c>
      <c r="B4474" s="26" t="s">
        <v>3092</v>
      </c>
      <c r="C4474" s="30" t="s">
        <v>134</v>
      </c>
    </row>
    <row r="4475" spans="1:3" ht="14.25" customHeight="1" x14ac:dyDescent="0.2">
      <c r="A4475" s="29">
        <v>948013</v>
      </c>
      <c r="B4475" s="26" t="s">
        <v>3093</v>
      </c>
      <c r="C4475" s="30" t="s">
        <v>134</v>
      </c>
    </row>
    <row r="4476" spans="1:3" ht="14.25" customHeight="1" x14ac:dyDescent="0.2">
      <c r="A4476" s="29">
        <v>948014</v>
      </c>
      <c r="B4476" s="26" t="s">
        <v>3094</v>
      </c>
      <c r="C4476" s="30" t="s">
        <v>5621</v>
      </c>
    </row>
    <row r="4477" spans="1:3" ht="14.25" customHeight="1" x14ac:dyDescent="0.2">
      <c r="A4477" s="29">
        <v>948422</v>
      </c>
      <c r="B4477" s="26" t="s">
        <v>3095</v>
      </c>
      <c r="C4477" s="30" t="s">
        <v>134</v>
      </c>
    </row>
    <row r="4478" spans="1:3" ht="14.25" customHeight="1" x14ac:dyDescent="0.2">
      <c r="A4478" s="29">
        <v>948423</v>
      </c>
      <c r="B4478" s="26" t="s">
        <v>5585</v>
      </c>
      <c r="C4478" s="30" t="s">
        <v>5606</v>
      </c>
    </row>
    <row r="4479" spans="1:3" ht="14.25" customHeight="1" x14ac:dyDescent="0.2">
      <c r="A4479" s="29">
        <v>948424</v>
      </c>
      <c r="B4479" s="26" t="s">
        <v>5586</v>
      </c>
      <c r="C4479" s="30" t="s">
        <v>5606</v>
      </c>
    </row>
    <row r="4480" spans="1:3" ht="14.25" customHeight="1" x14ac:dyDescent="0.2">
      <c r="A4480" s="29">
        <v>948429</v>
      </c>
      <c r="B4480" s="26" t="s">
        <v>3096</v>
      </c>
      <c r="C4480" s="30" t="s">
        <v>5621</v>
      </c>
    </row>
    <row r="4481" spans="1:3" ht="14.25" customHeight="1" x14ac:dyDescent="0.2">
      <c r="A4481" s="29">
        <v>948431</v>
      </c>
      <c r="B4481" s="26" t="s">
        <v>7007</v>
      </c>
      <c r="C4481" s="30" t="s">
        <v>5527</v>
      </c>
    </row>
    <row r="4482" spans="1:3" ht="14.25" customHeight="1" x14ac:dyDescent="0.2">
      <c r="A4482" s="29">
        <v>948432</v>
      </c>
      <c r="B4482" s="26" t="s">
        <v>7008</v>
      </c>
      <c r="C4482" s="30" t="s">
        <v>5527</v>
      </c>
    </row>
    <row r="4483" spans="1:3" ht="14.25" customHeight="1" x14ac:dyDescent="0.2">
      <c r="A4483" s="29">
        <v>948433</v>
      </c>
      <c r="B4483" s="26" t="s">
        <v>7009</v>
      </c>
      <c r="C4483" s="30" t="s">
        <v>5527</v>
      </c>
    </row>
    <row r="4484" spans="1:3" ht="14.25" customHeight="1" x14ac:dyDescent="0.2">
      <c r="A4484" s="29">
        <v>948434</v>
      </c>
      <c r="B4484" s="26" t="s">
        <v>7010</v>
      </c>
      <c r="C4484" s="30" t="s">
        <v>5527</v>
      </c>
    </row>
    <row r="4485" spans="1:3" ht="14.25" customHeight="1" x14ac:dyDescent="0.2">
      <c r="A4485" s="29">
        <v>948435</v>
      </c>
      <c r="B4485" s="26" t="s">
        <v>7011</v>
      </c>
      <c r="C4485" s="30" t="s">
        <v>5527</v>
      </c>
    </row>
    <row r="4486" spans="1:3" ht="14.25" customHeight="1" x14ac:dyDescent="0.2">
      <c r="A4486" s="29">
        <v>948436</v>
      </c>
      <c r="B4486" s="26" t="s">
        <v>7012</v>
      </c>
      <c r="C4486" s="30" t="s">
        <v>5527</v>
      </c>
    </row>
    <row r="4487" spans="1:3" ht="14.25" customHeight="1" x14ac:dyDescent="0.2">
      <c r="A4487" s="29">
        <v>948437</v>
      </c>
      <c r="B4487" s="26" t="s">
        <v>7013</v>
      </c>
      <c r="C4487" s="30" t="s">
        <v>5527</v>
      </c>
    </row>
    <row r="4488" spans="1:3" ht="14.25" customHeight="1" x14ac:dyDescent="0.2">
      <c r="A4488" s="29">
        <v>949000</v>
      </c>
      <c r="B4488" s="26" t="s">
        <v>3097</v>
      </c>
      <c r="C4488" s="30" t="s">
        <v>134</v>
      </c>
    </row>
    <row r="4489" spans="1:3" ht="14.25" customHeight="1" x14ac:dyDescent="0.2">
      <c r="A4489" s="29">
        <v>949001</v>
      </c>
      <c r="B4489" s="26" t="s">
        <v>7014</v>
      </c>
      <c r="C4489" s="30" t="s">
        <v>5606</v>
      </c>
    </row>
    <row r="4490" spans="1:3" ht="14.25" customHeight="1" x14ac:dyDescent="0.2">
      <c r="A4490" s="29">
        <v>949002</v>
      </c>
      <c r="B4490" s="26" t="s">
        <v>7015</v>
      </c>
      <c r="C4490" s="30" t="s">
        <v>5606</v>
      </c>
    </row>
    <row r="4491" spans="1:3" ht="14.25" customHeight="1" x14ac:dyDescent="0.2">
      <c r="A4491" s="29">
        <v>949003</v>
      </c>
      <c r="B4491" s="26" t="s">
        <v>7016</v>
      </c>
      <c r="C4491" s="30" t="s">
        <v>5621</v>
      </c>
    </row>
    <row r="4492" spans="1:3" ht="14.25" customHeight="1" x14ac:dyDescent="0.2">
      <c r="A4492" s="29">
        <v>949005</v>
      </c>
      <c r="B4492" s="26" t="s">
        <v>7017</v>
      </c>
      <c r="C4492" s="30" t="s">
        <v>5606</v>
      </c>
    </row>
    <row r="4493" spans="1:3" ht="14.25" customHeight="1" x14ac:dyDescent="0.2">
      <c r="A4493" s="29">
        <v>949007</v>
      </c>
      <c r="B4493" s="26" t="s">
        <v>658</v>
      </c>
      <c r="C4493" s="30" t="s">
        <v>134</v>
      </c>
    </row>
    <row r="4494" spans="1:3" ht="14.25" customHeight="1" x14ac:dyDescent="0.2">
      <c r="A4494" s="29">
        <v>949008</v>
      </c>
      <c r="B4494" s="26" t="s">
        <v>7018</v>
      </c>
      <c r="C4494" s="30" t="s">
        <v>5606</v>
      </c>
    </row>
    <row r="4495" spans="1:3" ht="14.25" customHeight="1" x14ac:dyDescent="0.2">
      <c r="A4495" s="29">
        <v>949009</v>
      </c>
      <c r="B4495" s="26" t="s">
        <v>7019</v>
      </c>
      <c r="C4495" s="30" t="s">
        <v>5606</v>
      </c>
    </row>
    <row r="4496" spans="1:3" ht="14.25" customHeight="1" x14ac:dyDescent="0.2">
      <c r="A4496" s="29">
        <v>949010</v>
      </c>
      <c r="B4496" s="26" t="s">
        <v>3098</v>
      </c>
      <c r="C4496" s="30" t="s">
        <v>134</v>
      </c>
    </row>
    <row r="4497" spans="1:3" ht="14.25" customHeight="1" x14ac:dyDescent="0.2">
      <c r="A4497" s="29">
        <v>949012</v>
      </c>
      <c r="B4497" s="26" t="s">
        <v>7020</v>
      </c>
      <c r="C4497" s="30" t="s">
        <v>5606</v>
      </c>
    </row>
    <row r="4498" spans="1:3" ht="14.25" customHeight="1" x14ac:dyDescent="0.2">
      <c r="A4498" s="29">
        <v>949013</v>
      </c>
      <c r="B4498" s="26" t="s">
        <v>7021</v>
      </c>
      <c r="C4498" s="30" t="s">
        <v>5606</v>
      </c>
    </row>
    <row r="4499" spans="1:3" ht="14.25" customHeight="1" x14ac:dyDescent="0.2">
      <c r="A4499" s="29">
        <v>949014</v>
      </c>
      <c r="B4499" s="26" t="s">
        <v>7022</v>
      </c>
      <c r="C4499" s="30" t="s">
        <v>5606</v>
      </c>
    </row>
    <row r="4500" spans="1:3" ht="14.25" customHeight="1" x14ac:dyDescent="0.2">
      <c r="A4500" s="29">
        <v>949015</v>
      </c>
      <c r="B4500" s="26" t="s">
        <v>7023</v>
      </c>
      <c r="C4500" s="30" t="s">
        <v>5606</v>
      </c>
    </row>
    <row r="4501" spans="1:3" ht="14.25" customHeight="1" x14ac:dyDescent="0.2">
      <c r="A4501" s="29">
        <v>949016</v>
      </c>
      <c r="B4501" s="26" t="s">
        <v>7024</v>
      </c>
      <c r="C4501" s="30" t="s">
        <v>5606</v>
      </c>
    </row>
    <row r="4502" spans="1:3" ht="14.25" customHeight="1" x14ac:dyDescent="0.2">
      <c r="A4502" s="29">
        <v>949019</v>
      </c>
      <c r="B4502" s="26" t="s">
        <v>7025</v>
      </c>
      <c r="C4502" s="30" t="s">
        <v>5606</v>
      </c>
    </row>
    <row r="4503" spans="1:3" ht="14.25" customHeight="1" x14ac:dyDescent="0.2">
      <c r="A4503" s="29">
        <v>949020</v>
      </c>
      <c r="B4503" s="26" t="s">
        <v>7026</v>
      </c>
      <c r="C4503" s="30" t="s">
        <v>5606</v>
      </c>
    </row>
    <row r="4504" spans="1:3" ht="14.25" customHeight="1" x14ac:dyDescent="0.2">
      <c r="A4504" s="29">
        <v>949021</v>
      </c>
      <c r="B4504" s="26" t="s">
        <v>7027</v>
      </c>
      <c r="C4504" s="30" t="s">
        <v>5606</v>
      </c>
    </row>
    <row r="4505" spans="1:3" ht="14.25" customHeight="1" x14ac:dyDescent="0.2">
      <c r="A4505" s="29">
        <v>949022</v>
      </c>
      <c r="B4505" s="26" t="s">
        <v>7028</v>
      </c>
      <c r="C4505" s="30" t="s">
        <v>5606</v>
      </c>
    </row>
    <row r="4506" spans="1:3" ht="14.25" customHeight="1" x14ac:dyDescent="0.2">
      <c r="A4506" s="29">
        <v>949023</v>
      </c>
      <c r="B4506" s="26" t="s">
        <v>7029</v>
      </c>
      <c r="C4506" s="30" t="s">
        <v>5606</v>
      </c>
    </row>
    <row r="4507" spans="1:3" ht="14.25" customHeight="1" x14ac:dyDescent="0.2">
      <c r="A4507" s="29">
        <v>949024</v>
      </c>
      <c r="B4507" s="26" t="s">
        <v>7030</v>
      </c>
      <c r="C4507" s="30" t="s">
        <v>5606</v>
      </c>
    </row>
    <row r="4508" spans="1:3" ht="14.25" customHeight="1" x14ac:dyDescent="0.2">
      <c r="A4508" s="29">
        <v>949025</v>
      </c>
      <c r="B4508" s="26" t="s">
        <v>7031</v>
      </c>
      <c r="C4508" s="30" t="s">
        <v>5606</v>
      </c>
    </row>
    <row r="4509" spans="1:3" ht="14.25" customHeight="1" x14ac:dyDescent="0.2">
      <c r="A4509" s="29">
        <v>949026</v>
      </c>
      <c r="B4509" s="26" t="s">
        <v>3099</v>
      </c>
      <c r="C4509" s="30" t="s">
        <v>5621</v>
      </c>
    </row>
    <row r="4510" spans="1:3" ht="14.25" customHeight="1" x14ac:dyDescent="0.2">
      <c r="A4510" s="29">
        <v>949028</v>
      </c>
      <c r="B4510" s="26" t="s">
        <v>7032</v>
      </c>
      <c r="C4510" s="30" t="s">
        <v>5606</v>
      </c>
    </row>
    <row r="4511" spans="1:3" ht="14.25" customHeight="1" x14ac:dyDescent="0.2">
      <c r="A4511" s="29">
        <v>949029</v>
      </c>
      <c r="B4511" s="26" t="s">
        <v>7016</v>
      </c>
      <c r="C4511" s="30" t="s">
        <v>134</v>
      </c>
    </row>
    <row r="4512" spans="1:3" ht="14.25" customHeight="1" x14ac:dyDescent="0.2">
      <c r="A4512" s="29">
        <v>949030</v>
      </c>
      <c r="B4512" s="26" t="s">
        <v>7033</v>
      </c>
      <c r="C4512" s="30" t="s">
        <v>5606</v>
      </c>
    </row>
    <row r="4513" spans="1:3" ht="14.25" customHeight="1" x14ac:dyDescent="0.2">
      <c r="A4513" s="29">
        <v>949031</v>
      </c>
      <c r="B4513" s="26" t="s">
        <v>7034</v>
      </c>
      <c r="C4513" s="30" t="s">
        <v>5606</v>
      </c>
    </row>
    <row r="4514" spans="1:3" ht="14.25" customHeight="1" x14ac:dyDescent="0.2">
      <c r="A4514" s="29">
        <v>949033</v>
      </c>
      <c r="B4514" s="26" t="s">
        <v>7035</v>
      </c>
      <c r="C4514" s="30" t="s">
        <v>5606</v>
      </c>
    </row>
    <row r="4515" spans="1:3" ht="14.25" customHeight="1" x14ac:dyDescent="0.2">
      <c r="A4515" s="29">
        <v>949035</v>
      </c>
      <c r="B4515" s="26" t="s">
        <v>7036</v>
      </c>
      <c r="C4515" s="30" t="s">
        <v>5606</v>
      </c>
    </row>
    <row r="4516" spans="1:3" ht="14.25" customHeight="1" x14ac:dyDescent="0.2">
      <c r="A4516" s="29">
        <v>949036</v>
      </c>
      <c r="B4516" s="26" t="s">
        <v>7037</v>
      </c>
      <c r="C4516" s="30" t="s">
        <v>5606</v>
      </c>
    </row>
    <row r="4517" spans="1:3" ht="14.25" customHeight="1" x14ac:dyDescent="0.2">
      <c r="A4517" s="29">
        <v>949040</v>
      </c>
      <c r="B4517" s="26" t="s">
        <v>7038</v>
      </c>
      <c r="C4517" s="30" t="s">
        <v>5606</v>
      </c>
    </row>
    <row r="4518" spans="1:3" ht="14.25" customHeight="1" x14ac:dyDescent="0.2">
      <c r="A4518" s="29">
        <v>949041</v>
      </c>
      <c r="B4518" s="26" t="s">
        <v>7039</v>
      </c>
      <c r="C4518" s="30" t="s">
        <v>5606</v>
      </c>
    </row>
    <row r="4519" spans="1:3" ht="14.25" customHeight="1" x14ac:dyDescent="0.2">
      <c r="A4519" s="29">
        <v>949043</v>
      </c>
      <c r="B4519" s="26" t="s">
        <v>7040</v>
      </c>
      <c r="C4519" s="30" t="s">
        <v>5621</v>
      </c>
    </row>
    <row r="4520" spans="1:3" ht="14.25" customHeight="1" x14ac:dyDescent="0.2">
      <c r="A4520" s="29">
        <v>949044</v>
      </c>
      <c r="B4520" s="26" t="s">
        <v>7041</v>
      </c>
      <c r="C4520" s="30" t="s">
        <v>5606</v>
      </c>
    </row>
    <row r="4521" spans="1:3" ht="14.25" customHeight="1" x14ac:dyDescent="0.2">
      <c r="A4521" s="29">
        <v>949045</v>
      </c>
      <c r="B4521" s="26" t="s">
        <v>7042</v>
      </c>
      <c r="C4521" s="30" t="s">
        <v>5606</v>
      </c>
    </row>
    <row r="4522" spans="1:3" ht="14.25" customHeight="1" x14ac:dyDescent="0.2">
      <c r="A4522" s="29">
        <v>949046</v>
      </c>
      <c r="B4522" s="26" t="s">
        <v>7043</v>
      </c>
      <c r="C4522" s="30" t="s">
        <v>5606</v>
      </c>
    </row>
    <row r="4523" spans="1:3" ht="14.25" customHeight="1" x14ac:dyDescent="0.2">
      <c r="A4523" s="29">
        <v>949047</v>
      </c>
      <c r="B4523" s="26" t="s">
        <v>7044</v>
      </c>
      <c r="C4523" s="30" t="s">
        <v>5606</v>
      </c>
    </row>
    <row r="4524" spans="1:3" ht="14.25" customHeight="1" x14ac:dyDescent="0.2">
      <c r="A4524" s="29">
        <v>949048</v>
      </c>
      <c r="B4524" s="26" t="s">
        <v>3100</v>
      </c>
      <c r="C4524" s="30" t="s">
        <v>5606</v>
      </c>
    </row>
    <row r="4525" spans="1:3" ht="14.25" customHeight="1" x14ac:dyDescent="0.2">
      <c r="A4525" s="29">
        <v>949049</v>
      </c>
      <c r="B4525" s="26" t="s">
        <v>7045</v>
      </c>
      <c r="C4525" s="30" t="s">
        <v>5606</v>
      </c>
    </row>
    <row r="4526" spans="1:3" ht="14.25" customHeight="1" x14ac:dyDescent="0.2">
      <c r="A4526" s="29">
        <v>949050</v>
      </c>
      <c r="B4526" s="26" t="s">
        <v>3101</v>
      </c>
      <c r="C4526" s="30" t="s">
        <v>5606</v>
      </c>
    </row>
    <row r="4527" spans="1:3" ht="14.25" customHeight="1" x14ac:dyDescent="0.2">
      <c r="A4527" s="29">
        <v>949051</v>
      </c>
      <c r="B4527" s="26" t="s">
        <v>7046</v>
      </c>
      <c r="C4527" s="30" t="s">
        <v>5606</v>
      </c>
    </row>
    <row r="4528" spans="1:3" ht="14.25" customHeight="1" x14ac:dyDescent="0.2">
      <c r="A4528" s="29">
        <v>949052</v>
      </c>
      <c r="B4528" s="26" t="s">
        <v>3102</v>
      </c>
      <c r="C4528" s="30" t="s">
        <v>5606</v>
      </c>
    </row>
    <row r="4529" spans="1:3" ht="14.25" customHeight="1" x14ac:dyDescent="0.2">
      <c r="A4529" s="29">
        <v>949054</v>
      </c>
      <c r="B4529" s="26" t="s">
        <v>7047</v>
      </c>
      <c r="C4529" s="30" t="s">
        <v>5606</v>
      </c>
    </row>
    <row r="4530" spans="1:3" ht="14.25" customHeight="1" x14ac:dyDescent="0.2">
      <c r="A4530" s="29">
        <v>949055</v>
      </c>
      <c r="B4530" s="26" t="s">
        <v>7048</v>
      </c>
      <c r="C4530" s="30" t="s">
        <v>5606</v>
      </c>
    </row>
    <row r="4531" spans="1:3" ht="14.25" customHeight="1" x14ac:dyDescent="0.2">
      <c r="A4531" s="29">
        <v>949057</v>
      </c>
      <c r="B4531" s="26" t="s">
        <v>7049</v>
      </c>
      <c r="C4531" s="30" t="s">
        <v>5606</v>
      </c>
    </row>
    <row r="4532" spans="1:3" ht="14.25" customHeight="1" x14ac:dyDescent="0.2">
      <c r="A4532" s="29">
        <v>949059</v>
      </c>
      <c r="B4532" s="26" t="s">
        <v>7050</v>
      </c>
      <c r="C4532" s="30" t="s">
        <v>5606</v>
      </c>
    </row>
    <row r="4533" spans="1:3" ht="14.25" customHeight="1" x14ac:dyDescent="0.2">
      <c r="A4533" s="29">
        <v>949060</v>
      </c>
      <c r="B4533" s="26" t="s">
        <v>7051</v>
      </c>
      <c r="C4533" s="30" t="s">
        <v>5606</v>
      </c>
    </row>
    <row r="4534" spans="1:3" ht="14.25" customHeight="1" x14ac:dyDescent="0.2">
      <c r="A4534" s="29">
        <v>949062</v>
      </c>
      <c r="B4534" s="26" t="s">
        <v>7052</v>
      </c>
      <c r="C4534" s="30" t="s">
        <v>5606</v>
      </c>
    </row>
    <row r="4535" spans="1:3" ht="14.25" customHeight="1" x14ac:dyDescent="0.2">
      <c r="A4535" s="29">
        <v>949063</v>
      </c>
      <c r="B4535" s="26" t="s">
        <v>7053</v>
      </c>
      <c r="C4535" s="30" t="s">
        <v>5606</v>
      </c>
    </row>
    <row r="4536" spans="1:3" ht="14.25" customHeight="1" x14ac:dyDescent="0.2">
      <c r="A4536" s="29">
        <v>949066</v>
      </c>
      <c r="B4536" s="26" t="s">
        <v>7054</v>
      </c>
      <c r="C4536" s="30" t="s">
        <v>5606</v>
      </c>
    </row>
    <row r="4537" spans="1:3" ht="14.25" customHeight="1" x14ac:dyDescent="0.2">
      <c r="A4537" s="29">
        <v>949068</v>
      </c>
      <c r="B4537" s="26" t="s">
        <v>7055</v>
      </c>
      <c r="C4537" s="30" t="s">
        <v>5606</v>
      </c>
    </row>
    <row r="4538" spans="1:3" ht="14.25" customHeight="1" x14ac:dyDescent="0.2">
      <c r="A4538" s="29">
        <v>949069</v>
      </c>
      <c r="B4538" s="26" t="s">
        <v>7056</v>
      </c>
      <c r="C4538" s="30" t="s">
        <v>5606</v>
      </c>
    </row>
    <row r="4539" spans="1:3" ht="14.25" customHeight="1" x14ac:dyDescent="0.2">
      <c r="A4539" s="29">
        <v>949070</v>
      </c>
      <c r="B4539" s="26" t="s">
        <v>7057</v>
      </c>
      <c r="C4539" s="30" t="s">
        <v>5606</v>
      </c>
    </row>
    <row r="4540" spans="1:3" ht="14.25" customHeight="1" x14ac:dyDescent="0.2">
      <c r="A4540" s="29">
        <v>949071</v>
      </c>
      <c r="B4540" s="26" t="s">
        <v>7058</v>
      </c>
      <c r="C4540" s="30" t="s">
        <v>5606</v>
      </c>
    </row>
    <row r="4541" spans="1:3" ht="14.25" customHeight="1" x14ac:dyDescent="0.2">
      <c r="A4541" s="29">
        <v>949073</v>
      </c>
      <c r="B4541" s="26" t="s">
        <v>7059</v>
      </c>
      <c r="C4541" s="30" t="s">
        <v>5606</v>
      </c>
    </row>
    <row r="4542" spans="1:3" ht="14.25" customHeight="1" x14ac:dyDescent="0.2">
      <c r="A4542" s="29">
        <v>949077</v>
      </c>
      <c r="B4542" s="26" t="s">
        <v>7060</v>
      </c>
      <c r="C4542" s="30" t="s">
        <v>5606</v>
      </c>
    </row>
    <row r="4543" spans="1:3" ht="14.25" customHeight="1" x14ac:dyDescent="0.2">
      <c r="A4543" s="29">
        <v>949078</v>
      </c>
      <c r="B4543" s="26" t="s">
        <v>7061</v>
      </c>
      <c r="C4543" s="30" t="s">
        <v>5606</v>
      </c>
    </row>
    <row r="4544" spans="1:3" ht="14.25" customHeight="1" x14ac:dyDescent="0.2">
      <c r="A4544" s="29">
        <v>949079</v>
      </c>
      <c r="B4544" s="26" t="s">
        <v>7062</v>
      </c>
      <c r="C4544" s="30" t="s">
        <v>5606</v>
      </c>
    </row>
    <row r="4545" spans="1:3" ht="14.25" customHeight="1" x14ac:dyDescent="0.2">
      <c r="A4545" s="29">
        <v>949080</v>
      </c>
      <c r="B4545" s="26" t="s">
        <v>7063</v>
      </c>
      <c r="C4545" s="30" t="s">
        <v>5606</v>
      </c>
    </row>
    <row r="4546" spans="1:3" ht="14.25" customHeight="1" x14ac:dyDescent="0.2">
      <c r="A4546" s="29">
        <v>949081</v>
      </c>
      <c r="B4546" s="26" t="s">
        <v>7064</v>
      </c>
      <c r="C4546" s="30" t="s">
        <v>5606</v>
      </c>
    </row>
    <row r="4547" spans="1:3" ht="14.25" customHeight="1" x14ac:dyDescent="0.2">
      <c r="A4547" s="29">
        <v>949082</v>
      </c>
      <c r="B4547" s="26" t="s">
        <v>3103</v>
      </c>
      <c r="C4547" s="30" t="s">
        <v>5621</v>
      </c>
    </row>
    <row r="4548" spans="1:3" ht="14.25" customHeight="1" x14ac:dyDescent="0.2">
      <c r="A4548" s="29">
        <v>949084</v>
      </c>
      <c r="B4548" s="26" t="s">
        <v>7065</v>
      </c>
      <c r="C4548" s="30" t="s">
        <v>5606</v>
      </c>
    </row>
    <row r="4549" spans="1:3" ht="14.25" customHeight="1" x14ac:dyDescent="0.2">
      <c r="A4549" s="29">
        <v>949085</v>
      </c>
      <c r="B4549" s="26" t="s">
        <v>7066</v>
      </c>
      <c r="C4549" s="30" t="s">
        <v>5606</v>
      </c>
    </row>
    <row r="4550" spans="1:3" ht="14.25" customHeight="1" x14ac:dyDescent="0.2">
      <c r="A4550" s="29">
        <v>949086</v>
      </c>
      <c r="B4550" s="26" t="s">
        <v>7067</v>
      </c>
      <c r="C4550" s="30" t="s">
        <v>5606</v>
      </c>
    </row>
    <row r="4551" spans="1:3" ht="14.25" customHeight="1" x14ac:dyDescent="0.2">
      <c r="A4551" s="29">
        <v>949087</v>
      </c>
      <c r="B4551" s="26" t="s">
        <v>7068</v>
      </c>
      <c r="C4551" s="30" t="s">
        <v>5606</v>
      </c>
    </row>
    <row r="4552" spans="1:3" ht="14.25" customHeight="1" x14ac:dyDescent="0.2">
      <c r="A4552" s="29">
        <v>949088</v>
      </c>
      <c r="B4552" s="26" t="s">
        <v>7069</v>
      </c>
      <c r="C4552" s="30" t="s">
        <v>5606</v>
      </c>
    </row>
    <row r="4553" spans="1:3" ht="14.25" customHeight="1" x14ac:dyDescent="0.2">
      <c r="A4553" s="29">
        <v>949089</v>
      </c>
      <c r="B4553" s="26" t="s">
        <v>7070</v>
      </c>
      <c r="C4553" s="30" t="s">
        <v>5606</v>
      </c>
    </row>
    <row r="4554" spans="1:3" ht="14.25" customHeight="1" x14ac:dyDescent="0.2">
      <c r="A4554" s="29">
        <v>949091</v>
      </c>
      <c r="B4554" s="26" t="s">
        <v>7071</v>
      </c>
      <c r="C4554" s="30" t="s">
        <v>5606</v>
      </c>
    </row>
    <row r="4555" spans="1:3" ht="14.25" customHeight="1" x14ac:dyDescent="0.2">
      <c r="A4555" s="29">
        <v>949092</v>
      </c>
      <c r="B4555" s="26" t="s">
        <v>7072</v>
      </c>
      <c r="C4555" s="30" t="s">
        <v>5606</v>
      </c>
    </row>
    <row r="4556" spans="1:3" ht="14.25" customHeight="1" x14ac:dyDescent="0.2">
      <c r="A4556" s="29">
        <v>949093</v>
      </c>
      <c r="B4556" s="26" t="s">
        <v>7073</v>
      </c>
      <c r="C4556" s="30" t="s">
        <v>5606</v>
      </c>
    </row>
    <row r="4557" spans="1:3" ht="14.25" customHeight="1" x14ac:dyDescent="0.2">
      <c r="A4557" s="29">
        <v>949095</v>
      </c>
      <c r="B4557" s="26" t="s">
        <v>7074</v>
      </c>
      <c r="C4557" s="30" t="s">
        <v>5606</v>
      </c>
    </row>
    <row r="4558" spans="1:3" ht="14.25" customHeight="1" x14ac:dyDescent="0.2">
      <c r="A4558" s="29">
        <v>949096</v>
      </c>
      <c r="B4558" s="26" t="s">
        <v>7075</v>
      </c>
      <c r="C4558" s="30" t="s">
        <v>5606</v>
      </c>
    </row>
    <row r="4559" spans="1:3" ht="14.25" customHeight="1" x14ac:dyDescent="0.2">
      <c r="A4559" s="29">
        <v>949097</v>
      </c>
      <c r="B4559" s="26" t="s">
        <v>7076</v>
      </c>
      <c r="C4559" s="30" t="s">
        <v>5606</v>
      </c>
    </row>
    <row r="4560" spans="1:3" ht="14.25" customHeight="1" x14ac:dyDescent="0.2">
      <c r="A4560" s="29">
        <v>949098</v>
      </c>
      <c r="B4560" s="26" t="s">
        <v>7077</v>
      </c>
      <c r="C4560" s="30" t="s">
        <v>5606</v>
      </c>
    </row>
    <row r="4561" spans="1:3" ht="14.25" customHeight="1" x14ac:dyDescent="0.2">
      <c r="A4561" s="29">
        <v>949099</v>
      </c>
      <c r="B4561" s="26" t="s">
        <v>7078</v>
      </c>
      <c r="C4561" s="30" t="s">
        <v>5606</v>
      </c>
    </row>
    <row r="4562" spans="1:3" ht="14.25" customHeight="1" x14ac:dyDescent="0.2">
      <c r="A4562" s="29">
        <v>949101</v>
      </c>
      <c r="B4562" s="26" t="s">
        <v>7079</v>
      </c>
      <c r="C4562" s="30" t="s">
        <v>5606</v>
      </c>
    </row>
    <row r="4563" spans="1:3" ht="14.25" customHeight="1" x14ac:dyDescent="0.2">
      <c r="A4563" s="29">
        <v>949102</v>
      </c>
      <c r="B4563" s="26" t="s">
        <v>7080</v>
      </c>
      <c r="C4563" s="30" t="s">
        <v>5606</v>
      </c>
    </row>
    <row r="4564" spans="1:3" ht="14.25" customHeight="1" x14ac:dyDescent="0.2">
      <c r="A4564" s="29">
        <v>949103</v>
      </c>
      <c r="B4564" s="26" t="s">
        <v>7081</v>
      </c>
      <c r="C4564" s="30" t="s">
        <v>5606</v>
      </c>
    </row>
    <row r="4565" spans="1:3" ht="14.25" customHeight="1" x14ac:dyDescent="0.2">
      <c r="A4565" s="29">
        <v>949104</v>
      </c>
      <c r="B4565" s="26" t="s">
        <v>7082</v>
      </c>
      <c r="C4565" s="30" t="s">
        <v>5606</v>
      </c>
    </row>
    <row r="4566" spans="1:3" ht="14.25" customHeight="1" x14ac:dyDescent="0.2">
      <c r="A4566" s="29">
        <v>949105</v>
      </c>
      <c r="B4566" s="26" t="s">
        <v>7083</v>
      </c>
      <c r="C4566" s="30" t="s">
        <v>5606</v>
      </c>
    </row>
    <row r="4567" spans="1:3" ht="14.25" customHeight="1" x14ac:dyDescent="0.2">
      <c r="A4567" s="29">
        <v>949107</v>
      </c>
      <c r="B4567" s="26" t="s">
        <v>7084</v>
      </c>
      <c r="C4567" s="30" t="s">
        <v>5606</v>
      </c>
    </row>
    <row r="4568" spans="1:3" ht="14.25" customHeight="1" x14ac:dyDescent="0.2">
      <c r="A4568" s="29">
        <v>949110</v>
      </c>
      <c r="B4568" s="26" t="s">
        <v>3104</v>
      </c>
      <c r="C4568" s="30" t="s">
        <v>134</v>
      </c>
    </row>
    <row r="4569" spans="1:3" ht="14.25" customHeight="1" x14ac:dyDescent="0.2">
      <c r="A4569" s="29">
        <v>949111</v>
      </c>
      <c r="B4569" s="26" t="s">
        <v>3105</v>
      </c>
      <c r="C4569" s="30" t="s">
        <v>5527</v>
      </c>
    </row>
    <row r="4570" spans="1:3" ht="14.25" customHeight="1" x14ac:dyDescent="0.2">
      <c r="A4570" s="29">
        <v>949112</v>
      </c>
      <c r="B4570" s="26" t="s">
        <v>7085</v>
      </c>
      <c r="C4570" s="30" t="s">
        <v>5606</v>
      </c>
    </row>
    <row r="4571" spans="1:3" ht="14.25" customHeight="1" x14ac:dyDescent="0.2">
      <c r="A4571" s="29">
        <v>949113</v>
      </c>
      <c r="B4571" s="26" t="s">
        <v>7086</v>
      </c>
      <c r="C4571" s="30" t="s">
        <v>5606</v>
      </c>
    </row>
    <row r="4572" spans="1:3" ht="14.25" customHeight="1" x14ac:dyDescent="0.2">
      <c r="A4572" s="29">
        <v>949114</v>
      </c>
      <c r="B4572" s="26" t="s">
        <v>7087</v>
      </c>
      <c r="C4572" s="30" t="s">
        <v>5606</v>
      </c>
    </row>
    <row r="4573" spans="1:3" ht="14.25" customHeight="1" x14ac:dyDescent="0.2">
      <c r="A4573" s="29">
        <v>949115</v>
      </c>
      <c r="B4573" s="26" t="s">
        <v>7088</v>
      </c>
      <c r="C4573" s="30" t="s">
        <v>5606</v>
      </c>
    </row>
    <row r="4574" spans="1:3" ht="14.25" customHeight="1" x14ac:dyDescent="0.2">
      <c r="A4574" s="29">
        <v>949116</v>
      </c>
      <c r="B4574" s="26" t="s">
        <v>7089</v>
      </c>
      <c r="C4574" s="30" t="s">
        <v>5606</v>
      </c>
    </row>
    <row r="4575" spans="1:3" ht="14.25" customHeight="1" x14ac:dyDescent="0.2">
      <c r="A4575" s="29">
        <v>949117</v>
      </c>
      <c r="B4575" s="26" t="s">
        <v>7090</v>
      </c>
      <c r="C4575" s="30" t="s">
        <v>5606</v>
      </c>
    </row>
    <row r="4576" spans="1:3" ht="14.25" customHeight="1" x14ac:dyDescent="0.2">
      <c r="A4576" s="29">
        <v>949120</v>
      </c>
      <c r="B4576" s="26" t="s">
        <v>7091</v>
      </c>
      <c r="C4576" s="30" t="s">
        <v>5606</v>
      </c>
    </row>
    <row r="4577" spans="1:3" ht="14.25" customHeight="1" x14ac:dyDescent="0.2">
      <c r="A4577" s="29">
        <v>949122</v>
      </c>
      <c r="B4577" s="26" t="s">
        <v>7092</v>
      </c>
      <c r="C4577" s="30" t="s">
        <v>5606</v>
      </c>
    </row>
    <row r="4578" spans="1:3" ht="14.25" customHeight="1" x14ac:dyDescent="0.2">
      <c r="A4578" s="29">
        <v>949123</v>
      </c>
      <c r="B4578" s="26" t="s">
        <v>7093</v>
      </c>
      <c r="C4578" s="30" t="s">
        <v>5606</v>
      </c>
    </row>
    <row r="4579" spans="1:3" ht="14.25" customHeight="1" x14ac:dyDescent="0.2">
      <c r="A4579" s="29">
        <v>949124</v>
      </c>
      <c r="B4579" s="26" t="s">
        <v>7094</v>
      </c>
      <c r="C4579" s="30" t="s">
        <v>5606</v>
      </c>
    </row>
    <row r="4580" spans="1:3" ht="14.25" customHeight="1" x14ac:dyDescent="0.2">
      <c r="A4580" s="29">
        <v>949126</v>
      </c>
      <c r="B4580" s="26" t="s">
        <v>7095</v>
      </c>
      <c r="C4580" s="30" t="s">
        <v>5606</v>
      </c>
    </row>
    <row r="4581" spans="1:3" ht="14.25" customHeight="1" x14ac:dyDescent="0.2">
      <c r="A4581" s="29">
        <v>949127</v>
      </c>
      <c r="B4581" s="26" t="s">
        <v>7096</v>
      </c>
      <c r="C4581" s="30" t="s">
        <v>5606</v>
      </c>
    </row>
    <row r="4582" spans="1:3" ht="14.25" customHeight="1" x14ac:dyDescent="0.2">
      <c r="A4582" s="29">
        <v>949128</v>
      </c>
      <c r="B4582" s="26" t="s">
        <v>7097</v>
      </c>
      <c r="C4582" s="30" t="s">
        <v>5606</v>
      </c>
    </row>
    <row r="4583" spans="1:3" ht="14.25" customHeight="1" x14ac:dyDescent="0.2">
      <c r="A4583" s="29">
        <v>949129</v>
      </c>
      <c r="B4583" s="26" t="s">
        <v>7098</v>
      </c>
      <c r="C4583" s="30" t="s">
        <v>5606</v>
      </c>
    </row>
    <row r="4584" spans="1:3" ht="14.25" customHeight="1" x14ac:dyDescent="0.2">
      <c r="A4584" s="29">
        <v>949130</v>
      </c>
      <c r="B4584" s="26" t="s">
        <v>7099</v>
      </c>
      <c r="C4584" s="30" t="s">
        <v>5606</v>
      </c>
    </row>
    <row r="4585" spans="1:3" ht="14.25" customHeight="1" x14ac:dyDescent="0.2">
      <c r="A4585" s="29">
        <v>949131</v>
      </c>
      <c r="B4585" s="26" t="s">
        <v>7100</v>
      </c>
      <c r="C4585" s="30" t="s">
        <v>5606</v>
      </c>
    </row>
    <row r="4586" spans="1:3" ht="14.25" customHeight="1" x14ac:dyDescent="0.2">
      <c r="A4586" s="29">
        <v>949132</v>
      </c>
      <c r="B4586" s="26" t="s">
        <v>7101</v>
      </c>
      <c r="C4586" s="30" t="s">
        <v>5606</v>
      </c>
    </row>
    <row r="4587" spans="1:3" ht="14.25" customHeight="1" x14ac:dyDescent="0.2">
      <c r="A4587" s="29">
        <v>949133</v>
      </c>
      <c r="B4587" s="26" t="s">
        <v>7102</v>
      </c>
      <c r="C4587" s="30" t="s">
        <v>5606</v>
      </c>
    </row>
    <row r="4588" spans="1:3" ht="14.25" customHeight="1" x14ac:dyDescent="0.2">
      <c r="A4588" s="29">
        <v>949134</v>
      </c>
      <c r="B4588" s="26" t="s">
        <v>7103</v>
      </c>
      <c r="C4588" s="30" t="s">
        <v>5606</v>
      </c>
    </row>
    <row r="4589" spans="1:3" ht="14.25" customHeight="1" x14ac:dyDescent="0.2">
      <c r="A4589" s="29">
        <v>949136</v>
      </c>
      <c r="B4589" s="26" t="s">
        <v>7104</v>
      </c>
      <c r="C4589" s="30" t="s">
        <v>5606</v>
      </c>
    </row>
    <row r="4590" spans="1:3" ht="14.25" customHeight="1" x14ac:dyDescent="0.2">
      <c r="A4590" s="29">
        <v>949137</v>
      </c>
      <c r="B4590" s="26" t="s">
        <v>7105</v>
      </c>
      <c r="C4590" s="30" t="s">
        <v>5606</v>
      </c>
    </row>
    <row r="4591" spans="1:3" ht="14.25" customHeight="1" x14ac:dyDescent="0.2">
      <c r="A4591" s="29">
        <v>949138</v>
      </c>
      <c r="B4591" s="26" t="s">
        <v>7106</v>
      </c>
      <c r="C4591" s="30" t="s">
        <v>5606</v>
      </c>
    </row>
    <row r="4592" spans="1:3" ht="14.25" customHeight="1" x14ac:dyDescent="0.2">
      <c r="A4592" s="29">
        <v>949140</v>
      </c>
      <c r="B4592" s="26" t="s">
        <v>7107</v>
      </c>
      <c r="C4592" s="30" t="s">
        <v>5606</v>
      </c>
    </row>
    <row r="4593" spans="1:3" ht="14.25" customHeight="1" x14ac:dyDescent="0.2">
      <c r="A4593" s="29">
        <v>949141</v>
      </c>
      <c r="B4593" s="26" t="s">
        <v>7108</v>
      </c>
      <c r="C4593" s="30" t="s">
        <v>5606</v>
      </c>
    </row>
    <row r="4594" spans="1:3" ht="14.25" customHeight="1" x14ac:dyDescent="0.2">
      <c r="A4594" s="29">
        <v>949142</v>
      </c>
      <c r="B4594" s="26" t="s">
        <v>7109</v>
      </c>
      <c r="C4594" s="30" t="s">
        <v>5606</v>
      </c>
    </row>
    <row r="4595" spans="1:3" ht="14.25" customHeight="1" x14ac:dyDescent="0.2">
      <c r="A4595" s="29">
        <v>949143</v>
      </c>
      <c r="B4595" s="26" t="s">
        <v>7110</v>
      </c>
      <c r="C4595" s="30" t="s">
        <v>5606</v>
      </c>
    </row>
    <row r="4596" spans="1:3" ht="14.25" customHeight="1" x14ac:dyDescent="0.2">
      <c r="A4596" s="29">
        <v>949144</v>
      </c>
      <c r="B4596" s="26" t="s">
        <v>7111</v>
      </c>
      <c r="C4596" s="30" t="s">
        <v>5606</v>
      </c>
    </row>
    <row r="4597" spans="1:3" ht="14.25" customHeight="1" x14ac:dyDescent="0.2">
      <c r="A4597" s="29">
        <v>949145</v>
      </c>
      <c r="B4597" s="26" t="s">
        <v>7112</v>
      </c>
      <c r="C4597" s="30" t="s">
        <v>5606</v>
      </c>
    </row>
    <row r="4598" spans="1:3" ht="14.25" customHeight="1" x14ac:dyDescent="0.2">
      <c r="A4598" s="29">
        <v>949146</v>
      </c>
      <c r="B4598" s="26" t="s">
        <v>7113</v>
      </c>
      <c r="C4598" s="30" t="s">
        <v>5606</v>
      </c>
    </row>
    <row r="4599" spans="1:3" ht="14.25" customHeight="1" x14ac:dyDescent="0.2">
      <c r="A4599" s="29">
        <v>949147</v>
      </c>
      <c r="B4599" s="26" t="s">
        <v>7114</v>
      </c>
      <c r="C4599" s="30" t="s">
        <v>5606</v>
      </c>
    </row>
    <row r="4600" spans="1:3" ht="14.25" customHeight="1" x14ac:dyDescent="0.2">
      <c r="A4600" s="29">
        <v>949148</v>
      </c>
      <c r="B4600" s="26" t="s">
        <v>7115</v>
      </c>
      <c r="C4600" s="30" t="s">
        <v>5606</v>
      </c>
    </row>
    <row r="4601" spans="1:3" ht="14.25" customHeight="1" x14ac:dyDescent="0.2">
      <c r="A4601" s="29">
        <v>949149</v>
      </c>
      <c r="B4601" s="26" t="s">
        <v>7116</v>
      </c>
      <c r="C4601" s="30" t="s">
        <v>5606</v>
      </c>
    </row>
    <row r="4602" spans="1:3" ht="14.25" customHeight="1" x14ac:dyDescent="0.2">
      <c r="A4602" s="29">
        <v>949150</v>
      </c>
      <c r="B4602" s="26" t="s">
        <v>7117</v>
      </c>
      <c r="C4602" s="30" t="s">
        <v>5606</v>
      </c>
    </row>
    <row r="4603" spans="1:3" ht="14.25" customHeight="1" x14ac:dyDescent="0.2">
      <c r="A4603" s="29">
        <v>949151</v>
      </c>
      <c r="B4603" s="26" t="s">
        <v>7118</v>
      </c>
      <c r="C4603" s="30" t="s">
        <v>5606</v>
      </c>
    </row>
    <row r="4604" spans="1:3" ht="14.25" customHeight="1" x14ac:dyDescent="0.2">
      <c r="A4604" s="29">
        <v>949152</v>
      </c>
      <c r="B4604" s="26" t="s">
        <v>7119</v>
      </c>
      <c r="C4604" s="30" t="s">
        <v>5606</v>
      </c>
    </row>
    <row r="4605" spans="1:3" ht="14.25" customHeight="1" x14ac:dyDescent="0.2">
      <c r="A4605" s="29">
        <v>949153</v>
      </c>
      <c r="B4605" s="26" t="s">
        <v>7120</v>
      </c>
      <c r="C4605" s="30" t="s">
        <v>5606</v>
      </c>
    </row>
    <row r="4606" spans="1:3" ht="14.25" customHeight="1" x14ac:dyDescent="0.2">
      <c r="A4606" s="29">
        <v>949154</v>
      </c>
      <c r="B4606" s="26" t="s">
        <v>7121</v>
      </c>
      <c r="C4606" s="30" t="s">
        <v>5606</v>
      </c>
    </row>
    <row r="4607" spans="1:3" ht="14.25" customHeight="1" x14ac:dyDescent="0.2">
      <c r="A4607" s="29">
        <v>949155</v>
      </c>
      <c r="B4607" s="26" t="s">
        <v>7122</v>
      </c>
      <c r="C4607" s="30" t="s">
        <v>5606</v>
      </c>
    </row>
    <row r="4608" spans="1:3" ht="14.25" customHeight="1" x14ac:dyDescent="0.2">
      <c r="A4608" s="29">
        <v>949156</v>
      </c>
      <c r="B4608" s="26" t="s">
        <v>7123</v>
      </c>
      <c r="C4608" s="30" t="s">
        <v>5606</v>
      </c>
    </row>
    <row r="4609" spans="1:3" ht="14.25" customHeight="1" x14ac:dyDescent="0.2">
      <c r="A4609" s="29">
        <v>949157</v>
      </c>
      <c r="B4609" s="26" t="s">
        <v>7124</v>
      </c>
      <c r="C4609" s="30" t="s">
        <v>5606</v>
      </c>
    </row>
    <row r="4610" spans="1:3" ht="14.25" customHeight="1" x14ac:dyDescent="0.2">
      <c r="A4610" s="29">
        <v>949158</v>
      </c>
      <c r="B4610" s="26" t="s">
        <v>7125</v>
      </c>
      <c r="C4610" s="30" t="s">
        <v>5606</v>
      </c>
    </row>
    <row r="4611" spans="1:3" ht="14.25" customHeight="1" x14ac:dyDescent="0.2">
      <c r="A4611" s="29">
        <v>949159</v>
      </c>
      <c r="B4611" s="26" t="s">
        <v>7126</v>
      </c>
      <c r="C4611" s="30" t="s">
        <v>5606</v>
      </c>
    </row>
    <row r="4612" spans="1:3" ht="14.25" customHeight="1" x14ac:dyDescent="0.2">
      <c r="A4612" s="29">
        <v>949160</v>
      </c>
      <c r="B4612" s="26" t="s">
        <v>3106</v>
      </c>
      <c r="C4612" s="30" t="s">
        <v>134</v>
      </c>
    </row>
    <row r="4613" spans="1:3" ht="14.25" customHeight="1" x14ac:dyDescent="0.2">
      <c r="A4613" s="29">
        <v>949161</v>
      </c>
      <c r="B4613" s="26" t="s">
        <v>7127</v>
      </c>
      <c r="C4613" s="30" t="s">
        <v>5606</v>
      </c>
    </row>
    <row r="4614" spans="1:3" ht="14.25" customHeight="1" x14ac:dyDescent="0.2">
      <c r="A4614" s="29">
        <v>949162</v>
      </c>
      <c r="B4614" s="26" t="s">
        <v>7128</v>
      </c>
      <c r="C4614" s="30" t="s">
        <v>5606</v>
      </c>
    </row>
    <row r="4615" spans="1:3" ht="14.25" customHeight="1" x14ac:dyDescent="0.2">
      <c r="A4615" s="29">
        <v>949163</v>
      </c>
      <c r="B4615" s="26" t="s">
        <v>7129</v>
      </c>
      <c r="C4615" s="30" t="s">
        <v>5606</v>
      </c>
    </row>
    <row r="4616" spans="1:3" ht="14.25" customHeight="1" x14ac:dyDescent="0.2">
      <c r="A4616" s="29">
        <v>949164</v>
      </c>
      <c r="B4616" s="26" t="s">
        <v>7130</v>
      </c>
      <c r="C4616" s="30" t="s">
        <v>5606</v>
      </c>
    </row>
    <row r="4617" spans="1:3" ht="14.25" customHeight="1" x14ac:dyDescent="0.2">
      <c r="A4617" s="29">
        <v>949167</v>
      </c>
      <c r="B4617" s="26" t="s">
        <v>7131</v>
      </c>
      <c r="C4617" s="30" t="s">
        <v>5606</v>
      </c>
    </row>
    <row r="4618" spans="1:3" ht="14.25" customHeight="1" x14ac:dyDescent="0.2">
      <c r="A4618" s="29">
        <v>949168</v>
      </c>
      <c r="B4618" s="26" t="s">
        <v>7132</v>
      </c>
      <c r="C4618" s="30" t="s">
        <v>5606</v>
      </c>
    </row>
    <row r="4619" spans="1:3" ht="14.25" customHeight="1" x14ac:dyDescent="0.2">
      <c r="A4619" s="29">
        <v>949169</v>
      </c>
      <c r="B4619" s="26" t="s">
        <v>7133</v>
      </c>
      <c r="C4619" s="30" t="s">
        <v>5606</v>
      </c>
    </row>
    <row r="4620" spans="1:3" ht="14.25" customHeight="1" x14ac:dyDescent="0.2">
      <c r="A4620" s="29">
        <v>949170</v>
      </c>
      <c r="B4620" s="26" t="s">
        <v>7134</v>
      </c>
      <c r="C4620" s="30" t="s">
        <v>5606</v>
      </c>
    </row>
    <row r="4621" spans="1:3" ht="14.25" customHeight="1" x14ac:dyDescent="0.2">
      <c r="A4621" s="29">
        <v>949171</v>
      </c>
      <c r="B4621" s="26" t="s">
        <v>7135</v>
      </c>
      <c r="C4621" s="30" t="s">
        <v>5606</v>
      </c>
    </row>
    <row r="4622" spans="1:3" ht="14.25" customHeight="1" x14ac:dyDescent="0.2">
      <c r="A4622" s="29">
        <v>949172</v>
      </c>
      <c r="B4622" s="26" t="s">
        <v>7136</v>
      </c>
      <c r="C4622" s="30" t="s">
        <v>5606</v>
      </c>
    </row>
    <row r="4623" spans="1:3" ht="14.25" customHeight="1" x14ac:dyDescent="0.2">
      <c r="A4623" s="29">
        <v>949173</v>
      </c>
      <c r="B4623" s="26" t="s">
        <v>7137</v>
      </c>
      <c r="C4623" s="30" t="s">
        <v>5606</v>
      </c>
    </row>
    <row r="4624" spans="1:3" ht="14.25" customHeight="1" x14ac:dyDescent="0.2">
      <c r="A4624" s="29">
        <v>949174</v>
      </c>
      <c r="B4624" s="26" t="s">
        <v>7138</v>
      </c>
      <c r="C4624" s="30" t="s">
        <v>5606</v>
      </c>
    </row>
    <row r="4625" spans="1:3" ht="14.25" customHeight="1" x14ac:dyDescent="0.2">
      <c r="A4625" s="29">
        <v>949175</v>
      </c>
      <c r="B4625" s="26" t="s">
        <v>7139</v>
      </c>
      <c r="C4625" s="30" t="s">
        <v>5606</v>
      </c>
    </row>
    <row r="4626" spans="1:3" ht="14.25" customHeight="1" x14ac:dyDescent="0.2">
      <c r="A4626" s="29">
        <v>949176</v>
      </c>
      <c r="B4626" s="26" t="s">
        <v>7140</v>
      </c>
      <c r="C4626" s="30" t="s">
        <v>5606</v>
      </c>
    </row>
    <row r="4627" spans="1:3" ht="14.25" customHeight="1" x14ac:dyDescent="0.2">
      <c r="A4627" s="29">
        <v>949177</v>
      </c>
      <c r="B4627" s="26" t="s">
        <v>7141</v>
      </c>
      <c r="C4627" s="30" t="s">
        <v>5606</v>
      </c>
    </row>
    <row r="4628" spans="1:3" ht="14.25" customHeight="1" x14ac:dyDescent="0.2">
      <c r="A4628" s="29">
        <v>949178</v>
      </c>
      <c r="B4628" s="26" t="s">
        <v>7142</v>
      </c>
      <c r="C4628" s="30" t="s">
        <v>5606</v>
      </c>
    </row>
    <row r="4629" spans="1:3" ht="14.25" customHeight="1" x14ac:dyDescent="0.2">
      <c r="A4629" s="29">
        <v>949179</v>
      </c>
      <c r="B4629" s="26" t="s">
        <v>7143</v>
      </c>
      <c r="C4629" s="30" t="s">
        <v>5606</v>
      </c>
    </row>
    <row r="4630" spans="1:3" ht="14.25" customHeight="1" x14ac:dyDescent="0.2">
      <c r="A4630" s="29">
        <v>949180</v>
      </c>
      <c r="B4630" s="26" t="s">
        <v>7144</v>
      </c>
      <c r="C4630" s="30" t="s">
        <v>5606</v>
      </c>
    </row>
    <row r="4631" spans="1:3" ht="14.25" customHeight="1" x14ac:dyDescent="0.2">
      <c r="A4631" s="29">
        <v>949181</v>
      </c>
      <c r="B4631" s="26" t="s">
        <v>7145</v>
      </c>
      <c r="C4631" s="30" t="s">
        <v>5606</v>
      </c>
    </row>
    <row r="4632" spans="1:3" ht="14.25" customHeight="1" x14ac:dyDescent="0.2">
      <c r="A4632" s="29">
        <v>949182</v>
      </c>
      <c r="B4632" s="26" t="s">
        <v>7146</v>
      </c>
      <c r="C4632" s="30" t="s">
        <v>5606</v>
      </c>
    </row>
    <row r="4633" spans="1:3" ht="14.25" customHeight="1" x14ac:dyDescent="0.2">
      <c r="A4633" s="29">
        <v>949183</v>
      </c>
      <c r="B4633" s="26" t="s">
        <v>7147</v>
      </c>
      <c r="C4633" s="30" t="s">
        <v>5606</v>
      </c>
    </row>
    <row r="4634" spans="1:3" ht="14.25" customHeight="1" x14ac:dyDescent="0.2">
      <c r="A4634" s="29">
        <v>949185</v>
      </c>
      <c r="B4634" s="26" t="s">
        <v>7148</v>
      </c>
      <c r="C4634" s="30" t="s">
        <v>5606</v>
      </c>
    </row>
    <row r="4635" spans="1:3" ht="14.25" customHeight="1" x14ac:dyDescent="0.2">
      <c r="A4635" s="29">
        <v>949187</v>
      </c>
      <c r="B4635" s="26" t="s">
        <v>7149</v>
      </c>
      <c r="C4635" s="30" t="s">
        <v>5606</v>
      </c>
    </row>
    <row r="4636" spans="1:3" ht="14.25" customHeight="1" x14ac:dyDescent="0.2">
      <c r="A4636" s="29">
        <v>949188</v>
      </c>
      <c r="B4636" s="26" t="s">
        <v>7150</v>
      </c>
      <c r="C4636" s="30" t="s">
        <v>5606</v>
      </c>
    </row>
    <row r="4637" spans="1:3" ht="14.25" customHeight="1" x14ac:dyDescent="0.2">
      <c r="A4637" s="29">
        <v>949190</v>
      </c>
      <c r="B4637" s="26" t="s">
        <v>7151</v>
      </c>
      <c r="C4637" s="30" t="s">
        <v>5606</v>
      </c>
    </row>
    <row r="4638" spans="1:3" ht="14.25" customHeight="1" x14ac:dyDescent="0.2">
      <c r="A4638" s="29">
        <v>949191</v>
      </c>
      <c r="B4638" s="26" t="s">
        <v>7152</v>
      </c>
      <c r="C4638" s="30" t="s">
        <v>5606</v>
      </c>
    </row>
    <row r="4639" spans="1:3" ht="14.25" customHeight="1" x14ac:dyDescent="0.2">
      <c r="A4639" s="29">
        <v>949192</v>
      </c>
      <c r="B4639" s="26" t="s">
        <v>7153</v>
      </c>
      <c r="C4639" s="30" t="s">
        <v>5606</v>
      </c>
    </row>
    <row r="4640" spans="1:3" ht="14.25" customHeight="1" x14ac:dyDescent="0.2">
      <c r="A4640" s="29">
        <v>949193</v>
      </c>
      <c r="B4640" s="26" t="s">
        <v>7154</v>
      </c>
      <c r="C4640" s="30" t="s">
        <v>5606</v>
      </c>
    </row>
    <row r="4641" spans="1:3" ht="14.25" customHeight="1" x14ac:dyDescent="0.2">
      <c r="A4641" s="29">
        <v>949194</v>
      </c>
      <c r="B4641" s="26" t="s">
        <v>7155</v>
      </c>
      <c r="C4641" s="30" t="s">
        <v>5606</v>
      </c>
    </row>
    <row r="4642" spans="1:3" ht="14.25" customHeight="1" x14ac:dyDescent="0.2">
      <c r="A4642" s="29">
        <v>949195</v>
      </c>
      <c r="B4642" s="26" t="s">
        <v>7156</v>
      </c>
      <c r="C4642" s="30" t="s">
        <v>5606</v>
      </c>
    </row>
    <row r="4643" spans="1:3" ht="14.25" customHeight="1" x14ac:dyDescent="0.2">
      <c r="A4643" s="29">
        <v>949196</v>
      </c>
      <c r="B4643" s="26" t="s">
        <v>7157</v>
      </c>
      <c r="C4643" s="30" t="s">
        <v>5606</v>
      </c>
    </row>
    <row r="4644" spans="1:3" ht="14.25" customHeight="1" x14ac:dyDescent="0.2">
      <c r="A4644" s="29">
        <v>949197</v>
      </c>
      <c r="B4644" s="26" t="s">
        <v>7158</v>
      </c>
      <c r="C4644" s="30" t="s">
        <v>5606</v>
      </c>
    </row>
    <row r="4645" spans="1:3" ht="14.25" customHeight="1" x14ac:dyDescent="0.2">
      <c r="A4645" s="29">
        <v>949198</v>
      </c>
      <c r="B4645" s="26" t="s">
        <v>7159</v>
      </c>
      <c r="C4645" s="30" t="s">
        <v>5606</v>
      </c>
    </row>
    <row r="4646" spans="1:3" ht="14.25" customHeight="1" x14ac:dyDescent="0.2">
      <c r="A4646" s="29">
        <v>949199</v>
      </c>
      <c r="B4646" s="26" t="s">
        <v>7160</v>
      </c>
      <c r="C4646" s="30" t="s">
        <v>5606</v>
      </c>
    </row>
    <row r="4647" spans="1:3" ht="14.25" customHeight="1" x14ac:dyDescent="0.2">
      <c r="A4647" s="29">
        <v>949200</v>
      </c>
      <c r="B4647" s="26" t="s">
        <v>7161</v>
      </c>
      <c r="C4647" s="30" t="s">
        <v>5606</v>
      </c>
    </row>
    <row r="4648" spans="1:3" ht="14.25" customHeight="1" x14ac:dyDescent="0.2">
      <c r="A4648" s="29">
        <v>949201</v>
      </c>
      <c r="B4648" s="26" t="s">
        <v>7162</v>
      </c>
      <c r="C4648" s="30" t="s">
        <v>5606</v>
      </c>
    </row>
    <row r="4649" spans="1:3" ht="14.25" customHeight="1" x14ac:dyDescent="0.2">
      <c r="A4649" s="29">
        <v>949202</v>
      </c>
      <c r="B4649" s="26" t="s">
        <v>7163</v>
      </c>
      <c r="C4649" s="30" t="s">
        <v>5606</v>
      </c>
    </row>
    <row r="4650" spans="1:3" ht="14.25" customHeight="1" x14ac:dyDescent="0.2">
      <c r="A4650" s="29">
        <v>949203</v>
      </c>
      <c r="B4650" s="26" t="s">
        <v>7164</v>
      </c>
      <c r="C4650" s="30" t="s">
        <v>5606</v>
      </c>
    </row>
    <row r="4651" spans="1:3" ht="14.25" customHeight="1" x14ac:dyDescent="0.2">
      <c r="A4651" s="29">
        <v>949204</v>
      </c>
      <c r="B4651" s="26" t="s">
        <v>7165</v>
      </c>
      <c r="C4651" s="30" t="s">
        <v>5606</v>
      </c>
    </row>
    <row r="4652" spans="1:3" ht="14.25" customHeight="1" x14ac:dyDescent="0.2">
      <c r="A4652" s="29">
        <v>949205</v>
      </c>
      <c r="B4652" s="26" t="s">
        <v>7166</v>
      </c>
      <c r="C4652" s="30" t="s">
        <v>5606</v>
      </c>
    </row>
    <row r="4653" spans="1:3" ht="14.25" customHeight="1" x14ac:dyDescent="0.2">
      <c r="A4653" s="29">
        <v>949206</v>
      </c>
      <c r="B4653" s="26" t="s">
        <v>7167</v>
      </c>
      <c r="C4653" s="30" t="s">
        <v>5606</v>
      </c>
    </row>
    <row r="4654" spans="1:3" ht="14.25" customHeight="1" x14ac:dyDescent="0.2">
      <c r="A4654" s="29">
        <v>949207</v>
      </c>
      <c r="B4654" s="26" t="s">
        <v>7168</v>
      </c>
      <c r="C4654" s="30" t="s">
        <v>5606</v>
      </c>
    </row>
    <row r="4655" spans="1:3" ht="14.25" customHeight="1" x14ac:dyDescent="0.2">
      <c r="A4655" s="29">
        <v>949208</v>
      </c>
      <c r="B4655" s="26" t="s">
        <v>7169</v>
      </c>
      <c r="C4655" s="30" t="s">
        <v>5606</v>
      </c>
    </row>
    <row r="4656" spans="1:3" ht="14.25" customHeight="1" x14ac:dyDescent="0.2">
      <c r="A4656" s="29">
        <v>949209</v>
      </c>
      <c r="B4656" s="26" t="s">
        <v>7170</v>
      </c>
      <c r="C4656" s="30" t="s">
        <v>5606</v>
      </c>
    </row>
    <row r="4657" spans="1:3" ht="14.25" customHeight="1" x14ac:dyDescent="0.2">
      <c r="A4657" s="29">
        <v>949210</v>
      </c>
      <c r="B4657" s="26" t="s">
        <v>7171</v>
      </c>
      <c r="C4657" s="30" t="s">
        <v>5606</v>
      </c>
    </row>
    <row r="4658" spans="1:3" ht="14.25" customHeight="1" x14ac:dyDescent="0.2">
      <c r="A4658" s="29">
        <v>949211</v>
      </c>
      <c r="B4658" s="26" t="s">
        <v>7172</v>
      </c>
      <c r="C4658" s="30" t="s">
        <v>5606</v>
      </c>
    </row>
    <row r="4659" spans="1:3" ht="14.25" customHeight="1" x14ac:dyDescent="0.2">
      <c r="A4659" s="29">
        <v>949212</v>
      </c>
      <c r="B4659" s="26" t="s">
        <v>7173</v>
      </c>
      <c r="C4659" s="30" t="s">
        <v>5606</v>
      </c>
    </row>
    <row r="4660" spans="1:3" ht="14.25" customHeight="1" x14ac:dyDescent="0.2">
      <c r="A4660" s="29">
        <v>949213</v>
      </c>
      <c r="B4660" s="26" t="s">
        <v>7174</v>
      </c>
      <c r="C4660" s="30" t="s">
        <v>5606</v>
      </c>
    </row>
    <row r="4661" spans="1:3" ht="14.25" customHeight="1" x14ac:dyDescent="0.2">
      <c r="A4661" s="29">
        <v>949214</v>
      </c>
      <c r="B4661" s="26" t="s">
        <v>7175</v>
      </c>
      <c r="C4661" s="30" t="s">
        <v>5606</v>
      </c>
    </row>
    <row r="4662" spans="1:3" ht="14.25" customHeight="1" x14ac:dyDescent="0.2">
      <c r="A4662" s="29">
        <v>949216</v>
      </c>
      <c r="B4662" s="26" t="s">
        <v>7176</v>
      </c>
      <c r="C4662" s="30" t="s">
        <v>5606</v>
      </c>
    </row>
    <row r="4663" spans="1:3" ht="14.25" customHeight="1" x14ac:dyDescent="0.2">
      <c r="A4663" s="29">
        <v>949217</v>
      </c>
      <c r="B4663" s="26" t="s">
        <v>7177</v>
      </c>
      <c r="C4663" s="30" t="s">
        <v>5606</v>
      </c>
    </row>
    <row r="4664" spans="1:3" ht="14.25" customHeight="1" x14ac:dyDescent="0.2">
      <c r="A4664" s="29">
        <v>949218</v>
      </c>
      <c r="B4664" s="26" t="s">
        <v>7178</v>
      </c>
      <c r="C4664" s="30" t="s">
        <v>5606</v>
      </c>
    </row>
    <row r="4665" spans="1:3" ht="14.25" customHeight="1" x14ac:dyDescent="0.2">
      <c r="A4665" s="29">
        <v>949219</v>
      </c>
      <c r="B4665" s="26" t="s">
        <v>7179</v>
      </c>
      <c r="C4665" s="30" t="s">
        <v>5606</v>
      </c>
    </row>
    <row r="4666" spans="1:3" ht="14.25" customHeight="1" x14ac:dyDescent="0.2">
      <c r="A4666" s="29">
        <v>949221</v>
      </c>
      <c r="B4666" s="26" t="s">
        <v>7180</v>
      </c>
      <c r="C4666" s="30" t="s">
        <v>5606</v>
      </c>
    </row>
    <row r="4667" spans="1:3" ht="14.25" customHeight="1" x14ac:dyDescent="0.2">
      <c r="A4667" s="29">
        <v>949222</v>
      </c>
      <c r="B4667" s="26" t="s">
        <v>7181</v>
      </c>
      <c r="C4667" s="30" t="s">
        <v>5606</v>
      </c>
    </row>
    <row r="4668" spans="1:3" ht="14.25" customHeight="1" x14ac:dyDescent="0.2">
      <c r="A4668" s="29">
        <v>949223</v>
      </c>
      <c r="B4668" s="26" t="s">
        <v>7182</v>
      </c>
      <c r="C4668" s="30" t="s">
        <v>5606</v>
      </c>
    </row>
    <row r="4669" spans="1:3" ht="14.25" customHeight="1" x14ac:dyDescent="0.2">
      <c r="A4669" s="29">
        <v>949224</v>
      </c>
      <c r="B4669" s="26" t="s">
        <v>7183</v>
      </c>
      <c r="C4669" s="30" t="s">
        <v>5606</v>
      </c>
    </row>
    <row r="4670" spans="1:3" ht="14.25" customHeight="1" x14ac:dyDescent="0.2">
      <c r="A4670" s="29">
        <v>949225</v>
      </c>
      <c r="B4670" s="26" t="s">
        <v>7184</v>
      </c>
      <c r="C4670" s="30" t="s">
        <v>5606</v>
      </c>
    </row>
    <row r="4671" spans="1:3" ht="14.25" customHeight="1" x14ac:dyDescent="0.2">
      <c r="A4671" s="29">
        <v>949226</v>
      </c>
      <c r="B4671" s="26" t="s">
        <v>7185</v>
      </c>
      <c r="C4671" s="30" t="s">
        <v>5606</v>
      </c>
    </row>
    <row r="4672" spans="1:3" ht="14.25" customHeight="1" x14ac:dyDescent="0.2">
      <c r="A4672" s="29">
        <v>949227</v>
      </c>
      <c r="B4672" s="26" t="s">
        <v>7186</v>
      </c>
      <c r="C4672" s="30" t="s">
        <v>5606</v>
      </c>
    </row>
    <row r="4673" spans="1:3" ht="14.25" customHeight="1" x14ac:dyDescent="0.2">
      <c r="A4673" s="29">
        <v>949228</v>
      </c>
      <c r="B4673" s="26" t="s">
        <v>7187</v>
      </c>
      <c r="C4673" s="30" t="s">
        <v>5606</v>
      </c>
    </row>
    <row r="4674" spans="1:3" ht="14.25" customHeight="1" x14ac:dyDescent="0.2">
      <c r="A4674" s="29">
        <v>949229</v>
      </c>
      <c r="B4674" s="26" t="s">
        <v>7188</v>
      </c>
      <c r="C4674" s="30" t="s">
        <v>5606</v>
      </c>
    </row>
    <row r="4675" spans="1:3" ht="14.25" customHeight="1" x14ac:dyDescent="0.2">
      <c r="A4675" s="29">
        <v>949230</v>
      </c>
      <c r="B4675" s="26" t="s">
        <v>7189</v>
      </c>
      <c r="C4675" s="30" t="s">
        <v>5606</v>
      </c>
    </row>
    <row r="4676" spans="1:3" ht="14.25" customHeight="1" x14ac:dyDescent="0.2">
      <c r="A4676" s="29">
        <v>949231</v>
      </c>
      <c r="B4676" s="26" t="s">
        <v>7190</v>
      </c>
      <c r="C4676" s="30" t="s">
        <v>5606</v>
      </c>
    </row>
    <row r="4677" spans="1:3" ht="14.25" customHeight="1" x14ac:dyDescent="0.2">
      <c r="A4677" s="29">
        <v>949234</v>
      </c>
      <c r="B4677" s="26" t="s">
        <v>7191</v>
      </c>
      <c r="C4677" s="30" t="s">
        <v>5606</v>
      </c>
    </row>
    <row r="4678" spans="1:3" ht="14.25" customHeight="1" x14ac:dyDescent="0.2">
      <c r="A4678" s="29">
        <v>949235</v>
      </c>
      <c r="B4678" s="26" t="s">
        <v>7192</v>
      </c>
      <c r="C4678" s="30" t="s">
        <v>5606</v>
      </c>
    </row>
    <row r="4679" spans="1:3" ht="14.25" customHeight="1" x14ac:dyDescent="0.2">
      <c r="A4679" s="29">
        <v>949236</v>
      </c>
      <c r="B4679" s="26" t="s">
        <v>7193</v>
      </c>
      <c r="C4679" s="30" t="s">
        <v>5606</v>
      </c>
    </row>
    <row r="4680" spans="1:3" ht="14.25" customHeight="1" x14ac:dyDescent="0.2">
      <c r="A4680" s="29">
        <v>949237</v>
      </c>
      <c r="B4680" s="26" t="s">
        <v>7194</v>
      </c>
      <c r="C4680" s="30" t="s">
        <v>5606</v>
      </c>
    </row>
    <row r="4681" spans="1:3" ht="14.25" customHeight="1" x14ac:dyDescent="0.2">
      <c r="A4681" s="29">
        <v>949238</v>
      </c>
      <c r="B4681" s="26" t="s">
        <v>7195</v>
      </c>
      <c r="C4681" s="30" t="s">
        <v>5606</v>
      </c>
    </row>
    <row r="4682" spans="1:3" ht="14.25" customHeight="1" x14ac:dyDescent="0.2">
      <c r="A4682" s="29">
        <v>949241</v>
      </c>
      <c r="B4682" s="26" t="s">
        <v>7196</v>
      </c>
      <c r="C4682" s="30" t="s">
        <v>5606</v>
      </c>
    </row>
    <row r="4683" spans="1:3" ht="14.25" customHeight="1" x14ac:dyDescent="0.2">
      <c r="A4683" s="29">
        <v>949242</v>
      </c>
      <c r="B4683" s="26" t="s">
        <v>7197</v>
      </c>
      <c r="C4683" s="30" t="s">
        <v>5606</v>
      </c>
    </row>
    <row r="4684" spans="1:3" ht="14.25" customHeight="1" x14ac:dyDescent="0.2">
      <c r="A4684" s="29">
        <v>949243</v>
      </c>
      <c r="B4684" s="26" t="s">
        <v>7198</v>
      </c>
      <c r="C4684" s="30" t="s">
        <v>5606</v>
      </c>
    </row>
    <row r="4685" spans="1:3" ht="14.25" customHeight="1" x14ac:dyDescent="0.2">
      <c r="A4685" s="29">
        <v>949244</v>
      </c>
      <c r="B4685" s="26" t="s">
        <v>7199</v>
      </c>
      <c r="C4685" s="30" t="s">
        <v>5606</v>
      </c>
    </row>
    <row r="4686" spans="1:3" ht="14.25" customHeight="1" x14ac:dyDescent="0.2">
      <c r="A4686" s="29">
        <v>949246</v>
      </c>
      <c r="B4686" s="26" t="s">
        <v>7200</v>
      </c>
      <c r="C4686" s="30" t="s">
        <v>5606</v>
      </c>
    </row>
    <row r="4687" spans="1:3" ht="14.25" customHeight="1" x14ac:dyDescent="0.2">
      <c r="A4687" s="29">
        <v>949248</v>
      </c>
      <c r="B4687" s="26" t="s">
        <v>7201</v>
      </c>
      <c r="C4687" s="30" t="s">
        <v>5606</v>
      </c>
    </row>
    <row r="4688" spans="1:3" ht="14.25" customHeight="1" x14ac:dyDescent="0.2">
      <c r="A4688" s="29">
        <v>949251</v>
      </c>
      <c r="B4688" s="26" t="s">
        <v>7202</v>
      </c>
      <c r="C4688" s="30" t="s">
        <v>5606</v>
      </c>
    </row>
    <row r="4689" spans="1:3" ht="14.25" customHeight="1" x14ac:dyDescent="0.2">
      <c r="A4689" s="29">
        <v>949252</v>
      </c>
      <c r="B4689" s="26" t="s">
        <v>7203</v>
      </c>
      <c r="C4689" s="30" t="s">
        <v>5606</v>
      </c>
    </row>
    <row r="4690" spans="1:3" ht="14.25" customHeight="1" x14ac:dyDescent="0.2">
      <c r="A4690" s="29">
        <v>949253</v>
      </c>
      <c r="B4690" s="26" t="s">
        <v>7204</v>
      </c>
      <c r="C4690" s="30" t="s">
        <v>5606</v>
      </c>
    </row>
    <row r="4691" spans="1:3" ht="14.25" customHeight="1" x14ac:dyDescent="0.2">
      <c r="A4691" s="29">
        <v>949254</v>
      </c>
      <c r="B4691" s="26" t="s">
        <v>7205</v>
      </c>
      <c r="C4691" s="30" t="s">
        <v>5606</v>
      </c>
    </row>
    <row r="4692" spans="1:3" ht="14.25" customHeight="1" x14ac:dyDescent="0.2">
      <c r="A4692" s="29">
        <v>949255</v>
      </c>
      <c r="B4692" s="26" t="s">
        <v>7206</v>
      </c>
      <c r="C4692" s="30" t="s">
        <v>5606</v>
      </c>
    </row>
    <row r="4693" spans="1:3" ht="14.25" customHeight="1" x14ac:dyDescent="0.2">
      <c r="A4693" s="29">
        <v>949258</v>
      </c>
      <c r="B4693" s="26" t="s">
        <v>7207</v>
      </c>
      <c r="C4693" s="30" t="s">
        <v>5606</v>
      </c>
    </row>
    <row r="4694" spans="1:3" ht="14.25" customHeight="1" x14ac:dyDescent="0.2">
      <c r="A4694" s="29">
        <v>949259</v>
      </c>
      <c r="B4694" s="26" t="s">
        <v>7208</v>
      </c>
      <c r="C4694" s="30" t="s">
        <v>5606</v>
      </c>
    </row>
    <row r="4695" spans="1:3" ht="14.25" customHeight="1" x14ac:dyDescent="0.2">
      <c r="A4695" s="29">
        <v>949260</v>
      </c>
      <c r="B4695" s="26" t="s">
        <v>7209</v>
      </c>
      <c r="C4695" s="30" t="s">
        <v>5606</v>
      </c>
    </row>
    <row r="4696" spans="1:3" ht="14.25" customHeight="1" x14ac:dyDescent="0.2">
      <c r="A4696" s="29">
        <v>949261</v>
      </c>
      <c r="B4696" s="26" t="s">
        <v>7210</v>
      </c>
      <c r="C4696" s="30" t="s">
        <v>5606</v>
      </c>
    </row>
    <row r="4697" spans="1:3" ht="14.25" customHeight="1" x14ac:dyDescent="0.2">
      <c r="A4697" s="29">
        <v>949264</v>
      </c>
      <c r="B4697" s="26" t="s">
        <v>7211</v>
      </c>
      <c r="C4697" s="30" t="s">
        <v>5606</v>
      </c>
    </row>
    <row r="4698" spans="1:3" ht="14.25" customHeight="1" x14ac:dyDescent="0.2">
      <c r="A4698" s="29">
        <v>949265</v>
      </c>
      <c r="B4698" s="26" t="s">
        <v>7212</v>
      </c>
      <c r="C4698" s="30" t="s">
        <v>5606</v>
      </c>
    </row>
    <row r="4699" spans="1:3" ht="14.25" customHeight="1" x14ac:dyDescent="0.2">
      <c r="A4699" s="29">
        <v>949266</v>
      </c>
      <c r="B4699" s="26" t="s">
        <v>7213</v>
      </c>
      <c r="C4699" s="30" t="s">
        <v>5606</v>
      </c>
    </row>
    <row r="4700" spans="1:3" ht="14.25" customHeight="1" x14ac:dyDescent="0.2">
      <c r="A4700" s="29">
        <v>949267</v>
      </c>
      <c r="B4700" s="26" t="s">
        <v>7214</v>
      </c>
      <c r="C4700" s="30" t="s">
        <v>5606</v>
      </c>
    </row>
    <row r="4701" spans="1:3" ht="14.25" customHeight="1" x14ac:dyDescent="0.2">
      <c r="A4701" s="29">
        <v>949268</v>
      </c>
      <c r="B4701" s="26" t="s">
        <v>7215</v>
      </c>
      <c r="C4701" s="30" t="s">
        <v>5606</v>
      </c>
    </row>
    <row r="4702" spans="1:3" ht="14.25" customHeight="1" x14ac:dyDescent="0.2">
      <c r="A4702" s="29">
        <v>949269</v>
      </c>
      <c r="B4702" s="26" t="s">
        <v>7216</v>
      </c>
      <c r="C4702" s="30" t="s">
        <v>5606</v>
      </c>
    </row>
    <row r="4703" spans="1:3" ht="14.25" customHeight="1" x14ac:dyDescent="0.2">
      <c r="A4703" s="29">
        <v>949271</v>
      </c>
      <c r="B4703" s="26" t="s">
        <v>7217</v>
      </c>
      <c r="C4703" s="30" t="s">
        <v>5606</v>
      </c>
    </row>
    <row r="4704" spans="1:3" ht="14.25" customHeight="1" x14ac:dyDescent="0.2">
      <c r="A4704" s="29">
        <v>949272</v>
      </c>
      <c r="B4704" s="26" t="s">
        <v>7218</v>
      </c>
      <c r="C4704" s="30" t="s">
        <v>5606</v>
      </c>
    </row>
    <row r="4705" spans="1:3" ht="14.25" customHeight="1" x14ac:dyDescent="0.2">
      <c r="A4705" s="29">
        <v>949273</v>
      </c>
      <c r="B4705" s="26" t="s">
        <v>7219</v>
      </c>
      <c r="C4705" s="30" t="s">
        <v>5606</v>
      </c>
    </row>
    <row r="4706" spans="1:3" ht="14.25" customHeight="1" x14ac:dyDescent="0.2">
      <c r="A4706" s="29">
        <v>949274</v>
      </c>
      <c r="B4706" s="26" t="s">
        <v>7220</v>
      </c>
      <c r="C4706" s="30" t="s">
        <v>5606</v>
      </c>
    </row>
    <row r="4707" spans="1:3" ht="14.25" customHeight="1" x14ac:dyDescent="0.2">
      <c r="A4707" s="29">
        <v>949275</v>
      </c>
      <c r="B4707" s="26" t="s">
        <v>7221</v>
      </c>
      <c r="C4707" s="30" t="s">
        <v>5606</v>
      </c>
    </row>
    <row r="4708" spans="1:3" ht="14.25" customHeight="1" x14ac:dyDescent="0.2">
      <c r="A4708" s="29">
        <v>949276</v>
      </c>
      <c r="B4708" s="26" t="s">
        <v>7222</v>
      </c>
      <c r="C4708" s="30" t="s">
        <v>5606</v>
      </c>
    </row>
    <row r="4709" spans="1:3" ht="14.25" customHeight="1" x14ac:dyDescent="0.2">
      <c r="A4709" s="29">
        <v>949277</v>
      </c>
      <c r="B4709" s="26" t="s">
        <v>7223</v>
      </c>
      <c r="C4709" s="30" t="s">
        <v>5606</v>
      </c>
    </row>
    <row r="4710" spans="1:3" ht="14.25" customHeight="1" x14ac:dyDescent="0.2">
      <c r="A4710" s="29">
        <v>949278</v>
      </c>
      <c r="B4710" s="26" t="s">
        <v>7224</v>
      </c>
      <c r="C4710" s="30" t="s">
        <v>5606</v>
      </c>
    </row>
    <row r="4711" spans="1:3" ht="14.25" customHeight="1" x14ac:dyDescent="0.2">
      <c r="A4711" s="29">
        <v>949279</v>
      </c>
      <c r="B4711" s="26" t="s">
        <v>7225</v>
      </c>
      <c r="C4711" s="30" t="s">
        <v>5606</v>
      </c>
    </row>
    <row r="4712" spans="1:3" ht="14.25" customHeight="1" x14ac:dyDescent="0.2">
      <c r="A4712" s="29">
        <v>949283</v>
      </c>
      <c r="B4712" s="26" t="s">
        <v>7226</v>
      </c>
      <c r="C4712" s="30" t="s">
        <v>5606</v>
      </c>
    </row>
    <row r="4713" spans="1:3" ht="14.25" customHeight="1" x14ac:dyDescent="0.2">
      <c r="A4713" s="29">
        <v>949284</v>
      </c>
      <c r="B4713" s="26" t="s">
        <v>7227</v>
      </c>
      <c r="C4713" s="30" t="s">
        <v>5606</v>
      </c>
    </row>
    <row r="4714" spans="1:3" ht="14.25" customHeight="1" x14ac:dyDescent="0.2">
      <c r="A4714" s="29">
        <v>949285</v>
      </c>
      <c r="B4714" s="26" t="s">
        <v>7228</v>
      </c>
      <c r="C4714" s="30" t="s">
        <v>5606</v>
      </c>
    </row>
    <row r="4715" spans="1:3" ht="14.25" customHeight="1" x14ac:dyDescent="0.2">
      <c r="A4715" s="29">
        <v>949286</v>
      </c>
      <c r="B4715" s="26" t="s">
        <v>7229</v>
      </c>
      <c r="C4715" s="30" t="s">
        <v>5606</v>
      </c>
    </row>
    <row r="4716" spans="1:3" ht="14.25" customHeight="1" x14ac:dyDescent="0.2">
      <c r="A4716" s="29">
        <v>949287</v>
      </c>
      <c r="B4716" s="26" t="s">
        <v>7230</v>
      </c>
      <c r="C4716" s="30" t="s">
        <v>5606</v>
      </c>
    </row>
    <row r="4717" spans="1:3" ht="14.25" customHeight="1" x14ac:dyDescent="0.2">
      <c r="A4717" s="29">
        <v>949288</v>
      </c>
      <c r="B4717" s="26" t="s">
        <v>7231</v>
      </c>
      <c r="C4717" s="30" t="s">
        <v>5606</v>
      </c>
    </row>
    <row r="4718" spans="1:3" ht="14.25" customHeight="1" x14ac:dyDescent="0.2">
      <c r="A4718" s="29">
        <v>949289</v>
      </c>
      <c r="B4718" s="26" t="s">
        <v>7232</v>
      </c>
      <c r="C4718" s="30" t="s">
        <v>5606</v>
      </c>
    </row>
    <row r="4719" spans="1:3" ht="14.25" customHeight="1" x14ac:dyDescent="0.2">
      <c r="A4719" s="29">
        <v>949290</v>
      </c>
      <c r="B4719" s="26" t="s">
        <v>3107</v>
      </c>
      <c r="C4719" s="30" t="s">
        <v>134</v>
      </c>
    </row>
    <row r="4720" spans="1:3" ht="14.25" customHeight="1" x14ac:dyDescent="0.2">
      <c r="A4720" s="29">
        <v>949291</v>
      </c>
      <c r="B4720" s="26" t="s">
        <v>3108</v>
      </c>
      <c r="C4720" s="30" t="s">
        <v>134</v>
      </c>
    </row>
    <row r="4721" spans="1:3" ht="14.25" customHeight="1" x14ac:dyDescent="0.2">
      <c r="A4721" s="29">
        <v>949292</v>
      </c>
      <c r="B4721" s="26" t="s">
        <v>7233</v>
      </c>
      <c r="C4721" s="30" t="s">
        <v>5606</v>
      </c>
    </row>
    <row r="4722" spans="1:3" ht="14.25" customHeight="1" x14ac:dyDescent="0.2">
      <c r="A4722" s="29">
        <v>949293</v>
      </c>
      <c r="B4722" s="26" t="s">
        <v>7234</v>
      </c>
      <c r="C4722" s="30" t="s">
        <v>5606</v>
      </c>
    </row>
    <row r="4723" spans="1:3" ht="14.25" customHeight="1" x14ac:dyDescent="0.2">
      <c r="A4723" s="29">
        <v>949294</v>
      </c>
      <c r="B4723" s="26" t="s">
        <v>7235</v>
      </c>
      <c r="C4723" s="30" t="s">
        <v>5606</v>
      </c>
    </row>
    <row r="4724" spans="1:3" ht="14.25" customHeight="1" x14ac:dyDescent="0.2">
      <c r="A4724" s="29">
        <v>949295</v>
      </c>
      <c r="B4724" s="26" t="s">
        <v>7236</v>
      </c>
      <c r="C4724" s="30" t="s">
        <v>5606</v>
      </c>
    </row>
    <row r="4725" spans="1:3" ht="14.25" customHeight="1" x14ac:dyDescent="0.2">
      <c r="A4725" s="29">
        <v>949296</v>
      </c>
      <c r="B4725" s="26" t="s">
        <v>7237</v>
      </c>
      <c r="C4725" s="30" t="s">
        <v>5606</v>
      </c>
    </row>
    <row r="4726" spans="1:3" ht="14.25" customHeight="1" x14ac:dyDescent="0.2">
      <c r="A4726" s="29">
        <v>949297</v>
      </c>
      <c r="B4726" s="26" t="s">
        <v>7238</v>
      </c>
      <c r="C4726" s="30" t="s">
        <v>5606</v>
      </c>
    </row>
    <row r="4727" spans="1:3" ht="14.25" customHeight="1" x14ac:dyDescent="0.2">
      <c r="A4727" s="29">
        <v>949298</v>
      </c>
      <c r="B4727" s="26" t="s">
        <v>7239</v>
      </c>
      <c r="C4727" s="30" t="s">
        <v>5606</v>
      </c>
    </row>
    <row r="4728" spans="1:3" ht="14.25" customHeight="1" x14ac:dyDescent="0.2">
      <c r="A4728" s="29">
        <v>949299</v>
      </c>
      <c r="B4728" s="26" t="s">
        <v>7240</v>
      </c>
      <c r="C4728" s="30" t="s">
        <v>5606</v>
      </c>
    </row>
    <row r="4729" spans="1:3" ht="14.25" customHeight="1" x14ac:dyDescent="0.2">
      <c r="A4729" s="29">
        <v>949300</v>
      </c>
      <c r="B4729" s="26" t="s">
        <v>7241</v>
      </c>
      <c r="C4729" s="30" t="s">
        <v>5606</v>
      </c>
    </row>
    <row r="4730" spans="1:3" ht="14.25" customHeight="1" x14ac:dyDescent="0.2">
      <c r="A4730" s="29">
        <v>949301</v>
      </c>
      <c r="B4730" s="26" t="s">
        <v>3109</v>
      </c>
      <c r="C4730" s="30" t="s">
        <v>5606</v>
      </c>
    </row>
    <row r="4731" spans="1:3" ht="14.25" customHeight="1" x14ac:dyDescent="0.2">
      <c r="A4731" s="29">
        <v>949302</v>
      </c>
      <c r="B4731" s="26" t="s">
        <v>7242</v>
      </c>
      <c r="C4731" s="30" t="s">
        <v>5606</v>
      </c>
    </row>
    <row r="4732" spans="1:3" ht="14.25" customHeight="1" x14ac:dyDescent="0.2">
      <c r="A4732" s="29">
        <v>949303</v>
      </c>
      <c r="B4732" s="26" t="s">
        <v>7243</v>
      </c>
      <c r="C4732" s="30" t="s">
        <v>5606</v>
      </c>
    </row>
    <row r="4733" spans="1:3" ht="14.25" customHeight="1" x14ac:dyDescent="0.2">
      <c r="A4733" s="29">
        <v>949304</v>
      </c>
      <c r="B4733" s="26" t="s">
        <v>7244</v>
      </c>
      <c r="C4733" s="30" t="s">
        <v>5606</v>
      </c>
    </row>
    <row r="4734" spans="1:3" ht="14.25" customHeight="1" x14ac:dyDescent="0.2">
      <c r="A4734" s="29">
        <v>949305</v>
      </c>
      <c r="B4734" s="26" t="s">
        <v>7245</v>
      </c>
      <c r="C4734" s="30" t="s">
        <v>5606</v>
      </c>
    </row>
    <row r="4735" spans="1:3" ht="14.25" customHeight="1" x14ac:dyDescent="0.2">
      <c r="A4735" s="29">
        <v>949306</v>
      </c>
      <c r="B4735" s="26" t="s">
        <v>7246</v>
      </c>
      <c r="C4735" s="30" t="s">
        <v>5606</v>
      </c>
    </row>
    <row r="4736" spans="1:3" ht="14.25" customHeight="1" x14ac:dyDescent="0.2">
      <c r="A4736" s="29">
        <v>949307</v>
      </c>
      <c r="B4736" s="26" t="s">
        <v>3110</v>
      </c>
      <c r="C4736" s="30" t="s">
        <v>5606</v>
      </c>
    </row>
    <row r="4737" spans="1:3" ht="14.25" customHeight="1" x14ac:dyDescent="0.2">
      <c r="A4737" s="29">
        <v>949308</v>
      </c>
      <c r="B4737" s="26" t="s">
        <v>7247</v>
      </c>
      <c r="C4737" s="30" t="s">
        <v>5606</v>
      </c>
    </row>
    <row r="4738" spans="1:3" ht="14.25" customHeight="1" x14ac:dyDescent="0.2">
      <c r="A4738" s="29">
        <v>949309</v>
      </c>
      <c r="B4738" s="26" t="s">
        <v>7248</v>
      </c>
      <c r="C4738" s="30" t="s">
        <v>5606</v>
      </c>
    </row>
    <row r="4739" spans="1:3" ht="14.25" customHeight="1" x14ac:dyDescent="0.2">
      <c r="A4739" s="29">
        <v>949310</v>
      </c>
      <c r="B4739" s="26" t="s">
        <v>7249</v>
      </c>
      <c r="C4739" s="30" t="s">
        <v>5606</v>
      </c>
    </row>
    <row r="4740" spans="1:3" ht="14.25" customHeight="1" x14ac:dyDescent="0.2">
      <c r="A4740" s="29">
        <v>949311</v>
      </c>
      <c r="B4740" s="26" t="s">
        <v>7250</v>
      </c>
      <c r="C4740" s="30" t="s">
        <v>5606</v>
      </c>
    </row>
    <row r="4741" spans="1:3" ht="14.25" customHeight="1" x14ac:dyDescent="0.2">
      <c r="A4741" s="29">
        <v>949312</v>
      </c>
      <c r="B4741" s="26" t="s">
        <v>7251</v>
      </c>
      <c r="C4741" s="30" t="s">
        <v>5606</v>
      </c>
    </row>
    <row r="4742" spans="1:3" ht="14.25" customHeight="1" x14ac:dyDescent="0.2">
      <c r="A4742" s="29">
        <v>949313</v>
      </c>
      <c r="B4742" s="26" t="s">
        <v>7252</v>
      </c>
      <c r="C4742" s="30" t="s">
        <v>5606</v>
      </c>
    </row>
    <row r="4743" spans="1:3" ht="14.25" customHeight="1" x14ac:dyDescent="0.2">
      <c r="A4743" s="29">
        <v>949314</v>
      </c>
      <c r="B4743" s="26" t="s">
        <v>7253</v>
      </c>
      <c r="C4743" s="30" t="s">
        <v>5606</v>
      </c>
    </row>
    <row r="4744" spans="1:3" ht="14.25" customHeight="1" x14ac:dyDescent="0.2">
      <c r="A4744" s="29">
        <v>949315</v>
      </c>
      <c r="B4744" s="26" t="s">
        <v>3111</v>
      </c>
      <c r="C4744" s="30" t="s">
        <v>5527</v>
      </c>
    </row>
    <row r="4745" spans="1:3" ht="14.25" customHeight="1" x14ac:dyDescent="0.2">
      <c r="A4745" s="29">
        <v>949317</v>
      </c>
      <c r="B4745" s="26" t="s">
        <v>3112</v>
      </c>
      <c r="C4745" s="30" t="s">
        <v>5606</v>
      </c>
    </row>
    <row r="4746" spans="1:3" ht="14.25" customHeight="1" x14ac:dyDescent="0.2">
      <c r="A4746" s="29">
        <v>949318</v>
      </c>
      <c r="B4746" s="26" t="s">
        <v>7254</v>
      </c>
      <c r="C4746" s="30" t="s">
        <v>5606</v>
      </c>
    </row>
    <row r="4747" spans="1:3" ht="14.25" customHeight="1" x14ac:dyDescent="0.2">
      <c r="A4747" s="29">
        <v>949319</v>
      </c>
      <c r="B4747" s="26" t="s">
        <v>7255</v>
      </c>
      <c r="C4747" s="30" t="s">
        <v>5606</v>
      </c>
    </row>
    <row r="4748" spans="1:3" ht="14.25" customHeight="1" x14ac:dyDescent="0.2">
      <c r="A4748" s="29">
        <v>949320</v>
      </c>
      <c r="B4748" s="26" t="s">
        <v>7256</v>
      </c>
      <c r="C4748" s="30" t="s">
        <v>5606</v>
      </c>
    </row>
    <row r="4749" spans="1:3" ht="14.25" customHeight="1" x14ac:dyDescent="0.2">
      <c r="A4749" s="29">
        <v>949321</v>
      </c>
      <c r="B4749" s="26" t="s">
        <v>7257</v>
      </c>
      <c r="C4749" s="30" t="s">
        <v>5606</v>
      </c>
    </row>
    <row r="4750" spans="1:3" ht="14.25" customHeight="1" x14ac:dyDescent="0.2">
      <c r="A4750" s="29">
        <v>949323</v>
      </c>
      <c r="B4750" s="26" t="s">
        <v>7258</v>
      </c>
      <c r="C4750" s="30" t="s">
        <v>5606</v>
      </c>
    </row>
    <row r="4751" spans="1:3" ht="14.25" customHeight="1" x14ac:dyDescent="0.2">
      <c r="A4751" s="29">
        <v>949324</v>
      </c>
      <c r="B4751" s="26" t="s">
        <v>7259</v>
      </c>
      <c r="C4751" s="30" t="s">
        <v>5606</v>
      </c>
    </row>
    <row r="4752" spans="1:3" ht="14.25" customHeight="1" x14ac:dyDescent="0.2">
      <c r="A4752" s="29">
        <v>949325</v>
      </c>
      <c r="B4752" s="26" t="s">
        <v>7260</v>
      </c>
      <c r="C4752" s="30" t="s">
        <v>5606</v>
      </c>
    </row>
    <row r="4753" spans="1:3" ht="14.25" customHeight="1" x14ac:dyDescent="0.2">
      <c r="A4753" s="29">
        <v>949326</v>
      </c>
      <c r="B4753" s="26" t="s">
        <v>7261</v>
      </c>
      <c r="C4753" s="30" t="s">
        <v>5606</v>
      </c>
    </row>
    <row r="4754" spans="1:3" ht="14.25" customHeight="1" x14ac:dyDescent="0.2">
      <c r="A4754" s="29">
        <v>949327</v>
      </c>
      <c r="B4754" s="26" t="s">
        <v>7262</v>
      </c>
      <c r="C4754" s="30" t="s">
        <v>92</v>
      </c>
    </row>
    <row r="4755" spans="1:3" ht="14.25" customHeight="1" x14ac:dyDescent="0.2">
      <c r="A4755" s="29">
        <v>949328</v>
      </c>
      <c r="B4755" s="26" t="s">
        <v>7263</v>
      </c>
      <c r="C4755" s="30" t="s">
        <v>5606</v>
      </c>
    </row>
    <row r="4756" spans="1:3" ht="14.25" customHeight="1" x14ac:dyDescent="0.2">
      <c r="A4756" s="29">
        <v>949329</v>
      </c>
      <c r="B4756" s="26" t="s">
        <v>7264</v>
      </c>
      <c r="C4756" s="30" t="s">
        <v>5606</v>
      </c>
    </row>
    <row r="4757" spans="1:3" ht="14.25" customHeight="1" x14ac:dyDescent="0.2">
      <c r="A4757" s="29">
        <v>949330</v>
      </c>
      <c r="B4757" s="26" t="s">
        <v>7265</v>
      </c>
      <c r="C4757" s="30" t="s">
        <v>5606</v>
      </c>
    </row>
    <row r="4758" spans="1:3" ht="14.25" customHeight="1" x14ac:dyDescent="0.2">
      <c r="A4758" s="29">
        <v>949331</v>
      </c>
      <c r="B4758" s="26" t="s">
        <v>7266</v>
      </c>
      <c r="C4758" s="30" t="s">
        <v>5606</v>
      </c>
    </row>
    <row r="4759" spans="1:3" ht="14.25" customHeight="1" x14ac:dyDescent="0.2">
      <c r="A4759" s="29">
        <v>949332</v>
      </c>
      <c r="B4759" s="26" t="s">
        <v>3113</v>
      </c>
      <c r="C4759" s="30" t="s">
        <v>5606</v>
      </c>
    </row>
    <row r="4760" spans="1:3" ht="14.25" customHeight="1" x14ac:dyDescent="0.2">
      <c r="A4760" s="29">
        <v>949333</v>
      </c>
      <c r="B4760" s="26" t="s">
        <v>7267</v>
      </c>
      <c r="C4760" s="30" t="s">
        <v>5602</v>
      </c>
    </row>
    <row r="4761" spans="1:3" ht="14.25" customHeight="1" x14ac:dyDescent="0.2">
      <c r="A4761" s="29">
        <v>949334</v>
      </c>
      <c r="B4761" s="26" t="s">
        <v>7268</v>
      </c>
      <c r="C4761" s="30" t="s">
        <v>5606</v>
      </c>
    </row>
    <row r="4762" spans="1:3" ht="14.25" customHeight="1" x14ac:dyDescent="0.2">
      <c r="A4762" s="29">
        <v>949335</v>
      </c>
      <c r="B4762" s="26" t="s">
        <v>7269</v>
      </c>
      <c r="C4762" s="30" t="s">
        <v>5606</v>
      </c>
    </row>
    <row r="4763" spans="1:3" ht="14.25" customHeight="1" x14ac:dyDescent="0.2">
      <c r="A4763" s="29">
        <v>949336</v>
      </c>
      <c r="B4763" s="26" t="s">
        <v>7270</v>
      </c>
      <c r="C4763" s="30" t="s">
        <v>5606</v>
      </c>
    </row>
    <row r="4764" spans="1:3" ht="14.25" customHeight="1" x14ac:dyDescent="0.2">
      <c r="A4764" s="29">
        <v>949337</v>
      </c>
      <c r="B4764" s="26" t="s">
        <v>7271</v>
      </c>
      <c r="C4764" s="30" t="s">
        <v>5606</v>
      </c>
    </row>
    <row r="4765" spans="1:3" ht="14.25" customHeight="1" x14ac:dyDescent="0.2">
      <c r="A4765" s="29">
        <v>949339</v>
      </c>
      <c r="B4765" s="26" t="s">
        <v>7272</v>
      </c>
      <c r="C4765" s="30" t="s">
        <v>5606</v>
      </c>
    </row>
    <row r="4766" spans="1:3" ht="14.25" customHeight="1" x14ac:dyDescent="0.2">
      <c r="A4766" s="29">
        <v>949340</v>
      </c>
      <c r="B4766" s="26" t="s">
        <v>7273</v>
      </c>
      <c r="C4766" s="30" t="s">
        <v>5606</v>
      </c>
    </row>
    <row r="4767" spans="1:3" ht="14.25" customHeight="1" x14ac:dyDescent="0.2">
      <c r="A4767" s="29">
        <v>949342</v>
      </c>
      <c r="B4767" s="26" t="s">
        <v>7274</v>
      </c>
      <c r="C4767" s="30" t="s">
        <v>5606</v>
      </c>
    </row>
    <row r="4768" spans="1:3" ht="14.25" customHeight="1" x14ac:dyDescent="0.2">
      <c r="A4768" s="29">
        <v>949343</v>
      </c>
      <c r="B4768" s="26" t="s">
        <v>7275</v>
      </c>
      <c r="C4768" s="30" t="s">
        <v>5606</v>
      </c>
    </row>
    <row r="4769" spans="1:3" ht="14.25" customHeight="1" x14ac:dyDescent="0.2">
      <c r="A4769" s="29">
        <v>949344</v>
      </c>
      <c r="B4769" s="26" t="s">
        <v>7276</v>
      </c>
      <c r="C4769" s="30" t="s">
        <v>5606</v>
      </c>
    </row>
    <row r="4770" spans="1:3" ht="14.25" customHeight="1" x14ac:dyDescent="0.2">
      <c r="A4770" s="29">
        <v>949345</v>
      </c>
      <c r="B4770" s="26" t="s">
        <v>7277</v>
      </c>
      <c r="C4770" s="30" t="s">
        <v>5606</v>
      </c>
    </row>
    <row r="4771" spans="1:3" ht="14.25" customHeight="1" x14ac:dyDescent="0.2">
      <c r="A4771" s="29">
        <v>949347</v>
      </c>
      <c r="B4771" s="26" t="s">
        <v>7278</v>
      </c>
      <c r="C4771" s="30" t="s">
        <v>5606</v>
      </c>
    </row>
    <row r="4772" spans="1:3" ht="14.25" customHeight="1" x14ac:dyDescent="0.2">
      <c r="A4772" s="29">
        <v>949348</v>
      </c>
      <c r="B4772" s="26" t="s">
        <v>7279</v>
      </c>
      <c r="C4772" s="30" t="s">
        <v>5606</v>
      </c>
    </row>
    <row r="4773" spans="1:3" ht="14.25" customHeight="1" x14ac:dyDescent="0.2">
      <c r="A4773" s="29">
        <v>949349</v>
      </c>
      <c r="B4773" s="26" t="s">
        <v>7280</v>
      </c>
      <c r="C4773" s="30" t="s">
        <v>5606</v>
      </c>
    </row>
    <row r="4774" spans="1:3" ht="14.25" customHeight="1" x14ac:dyDescent="0.2">
      <c r="A4774" s="29">
        <v>949354</v>
      </c>
      <c r="B4774" s="26" t="s">
        <v>7281</v>
      </c>
      <c r="C4774" s="30" t="s">
        <v>5606</v>
      </c>
    </row>
    <row r="4775" spans="1:3" ht="14.25" customHeight="1" x14ac:dyDescent="0.2">
      <c r="A4775" s="29">
        <v>949356</v>
      </c>
      <c r="B4775" s="26" t="s">
        <v>7282</v>
      </c>
      <c r="C4775" s="30" t="s">
        <v>5606</v>
      </c>
    </row>
    <row r="4776" spans="1:3" ht="14.25" customHeight="1" x14ac:dyDescent="0.2">
      <c r="A4776" s="29">
        <v>949357</v>
      </c>
      <c r="B4776" s="26" t="s">
        <v>7283</v>
      </c>
      <c r="C4776" s="30" t="s">
        <v>5606</v>
      </c>
    </row>
    <row r="4777" spans="1:3" ht="14.25" customHeight="1" x14ac:dyDescent="0.2">
      <c r="A4777" s="29">
        <v>949358</v>
      </c>
      <c r="B4777" s="26" t="s">
        <v>7284</v>
      </c>
      <c r="C4777" s="30" t="s">
        <v>5606</v>
      </c>
    </row>
    <row r="4778" spans="1:3" ht="14.25" customHeight="1" x14ac:dyDescent="0.2">
      <c r="A4778" s="29">
        <v>949359</v>
      </c>
      <c r="B4778" s="26" t="s">
        <v>7285</v>
      </c>
      <c r="C4778" s="30" t="s">
        <v>5606</v>
      </c>
    </row>
    <row r="4779" spans="1:3" ht="14.25" customHeight="1" x14ac:dyDescent="0.2">
      <c r="A4779" s="29">
        <v>949360</v>
      </c>
      <c r="B4779" s="26" t="s">
        <v>7286</v>
      </c>
      <c r="C4779" s="30" t="s">
        <v>5606</v>
      </c>
    </row>
    <row r="4780" spans="1:3" ht="14.25" customHeight="1" x14ac:dyDescent="0.2">
      <c r="A4780" s="29">
        <v>949361</v>
      </c>
      <c r="B4780" s="26" t="s">
        <v>7287</v>
      </c>
      <c r="C4780" s="30" t="s">
        <v>5606</v>
      </c>
    </row>
    <row r="4781" spans="1:3" ht="14.25" customHeight="1" x14ac:dyDescent="0.2">
      <c r="A4781" s="29">
        <v>949362</v>
      </c>
      <c r="B4781" s="26" t="s">
        <v>7288</v>
      </c>
      <c r="C4781" s="30" t="s">
        <v>5606</v>
      </c>
    </row>
    <row r="4782" spans="1:3" ht="14.25" customHeight="1" x14ac:dyDescent="0.2">
      <c r="A4782" s="29">
        <v>949363</v>
      </c>
      <c r="B4782" s="26" t="s">
        <v>7289</v>
      </c>
      <c r="C4782" s="30" t="s">
        <v>5606</v>
      </c>
    </row>
    <row r="4783" spans="1:3" ht="14.25" customHeight="1" x14ac:dyDescent="0.2">
      <c r="A4783" s="29">
        <v>949365</v>
      </c>
      <c r="B4783" s="26" t="s">
        <v>7290</v>
      </c>
      <c r="C4783" s="30" t="s">
        <v>5606</v>
      </c>
    </row>
    <row r="4784" spans="1:3" ht="14.25" customHeight="1" x14ac:dyDescent="0.2">
      <c r="A4784" s="29">
        <v>949366</v>
      </c>
      <c r="B4784" s="26" t="s">
        <v>7291</v>
      </c>
      <c r="C4784" s="30" t="s">
        <v>5606</v>
      </c>
    </row>
    <row r="4785" spans="1:3" ht="14.25" customHeight="1" x14ac:dyDescent="0.2">
      <c r="A4785" s="29">
        <v>949367</v>
      </c>
      <c r="B4785" s="26" t="s">
        <v>7292</v>
      </c>
      <c r="C4785" s="30" t="s">
        <v>5606</v>
      </c>
    </row>
    <row r="4786" spans="1:3" ht="14.25" customHeight="1" x14ac:dyDescent="0.2">
      <c r="A4786" s="29">
        <v>949371</v>
      </c>
      <c r="B4786" s="26" t="s">
        <v>7293</v>
      </c>
      <c r="C4786" s="30" t="s">
        <v>5606</v>
      </c>
    </row>
    <row r="4787" spans="1:3" ht="14.25" customHeight="1" x14ac:dyDescent="0.2">
      <c r="A4787" s="29">
        <v>949374</v>
      </c>
      <c r="B4787" s="26" t="s">
        <v>7294</v>
      </c>
      <c r="C4787" s="30" t="s">
        <v>5606</v>
      </c>
    </row>
    <row r="4788" spans="1:3" ht="14.25" customHeight="1" x14ac:dyDescent="0.2">
      <c r="A4788" s="29">
        <v>949375</v>
      </c>
      <c r="B4788" s="26" t="s">
        <v>7295</v>
      </c>
      <c r="C4788" s="30" t="s">
        <v>5606</v>
      </c>
    </row>
    <row r="4789" spans="1:3" ht="14.25" customHeight="1" x14ac:dyDescent="0.2">
      <c r="A4789" s="29">
        <v>949377</v>
      </c>
      <c r="B4789" s="26" t="s">
        <v>7296</v>
      </c>
      <c r="C4789" s="30" t="s">
        <v>5606</v>
      </c>
    </row>
    <row r="4790" spans="1:3" ht="14.25" customHeight="1" x14ac:dyDescent="0.2">
      <c r="A4790" s="29">
        <v>949378</v>
      </c>
      <c r="B4790" s="26" t="s">
        <v>7297</v>
      </c>
      <c r="C4790" s="30" t="s">
        <v>5606</v>
      </c>
    </row>
    <row r="4791" spans="1:3" ht="14.25" customHeight="1" x14ac:dyDescent="0.2">
      <c r="A4791" s="29">
        <v>949379</v>
      </c>
      <c r="B4791" s="26" t="s">
        <v>7298</v>
      </c>
      <c r="C4791" s="30" t="s">
        <v>5606</v>
      </c>
    </row>
    <row r="4792" spans="1:3" ht="14.25" customHeight="1" x14ac:dyDescent="0.2">
      <c r="A4792" s="29">
        <v>949385</v>
      </c>
      <c r="B4792" s="26" t="s">
        <v>3114</v>
      </c>
      <c r="C4792" s="30" t="s">
        <v>5606</v>
      </c>
    </row>
    <row r="4793" spans="1:3" ht="14.25" customHeight="1" x14ac:dyDescent="0.2">
      <c r="A4793" s="29">
        <v>949388</v>
      </c>
      <c r="B4793" s="26" t="s">
        <v>7299</v>
      </c>
      <c r="C4793" s="30" t="s">
        <v>5606</v>
      </c>
    </row>
    <row r="4794" spans="1:3" ht="14.25" customHeight="1" x14ac:dyDescent="0.2">
      <c r="A4794" s="29">
        <v>949389</v>
      </c>
      <c r="B4794" s="26" t="s">
        <v>7300</v>
      </c>
      <c r="C4794" s="30" t="s">
        <v>5606</v>
      </c>
    </row>
    <row r="4795" spans="1:3" ht="14.25" customHeight="1" x14ac:dyDescent="0.2">
      <c r="A4795" s="29">
        <v>949391</v>
      </c>
      <c r="B4795" s="26" t="s">
        <v>7301</v>
      </c>
      <c r="C4795" s="30" t="s">
        <v>5606</v>
      </c>
    </row>
    <row r="4796" spans="1:3" ht="14.25" customHeight="1" x14ac:dyDescent="0.2">
      <c r="A4796" s="29">
        <v>949392</v>
      </c>
      <c r="B4796" s="26" t="s">
        <v>7302</v>
      </c>
      <c r="C4796" s="30" t="s">
        <v>5606</v>
      </c>
    </row>
    <row r="4797" spans="1:3" ht="14.25" customHeight="1" x14ac:dyDescent="0.2">
      <c r="A4797" s="29">
        <v>949393</v>
      </c>
      <c r="B4797" s="26" t="s">
        <v>7303</v>
      </c>
      <c r="C4797" s="30" t="s">
        <v>5606</v>
      </c>
    </row>
    <row r="4798" spans="1:3" ht="14.25" customHeight="1" x14ac:dyDescent="0.2">
      <c r="A4798" s="29">
        <v>949394</v>
      </c>
      <c r="B4798" s="26" t="s">
        <v>7304</v>
      </c>
      <c r="C4798" s="30" t="s">
        <v>5606</v>
      </c>
    </row>
    <row r="4799" spans="1:3" ht="14.25" customHeight="1" x14ac:dyDescent="0.2">
      <c r="A4799" s="29">
        <v>949396</v>
      </c>
      <c r="B4799" s="26" t="s">
        <v>7305</v>
      </c>
      <c r="C4799" s="30" t="s">
        <v>5606</v>
      </c>
    </row>
    <row r="4800" spans="1:3" ht="14.25" customHeight="1" x14ac:dyDescent="0.2">
      <c r="A4800" s="29">
        <v>949397</v>
      </c>
      <c r="B4800" s="26" t="s">
        <v>7306</v>
      </c>
      <c r="C4800" s="30" t="s">
        <v>5606</v>
      </c>
    </row>
    <row r="4801" spans="1:3" ht="14.25" customHeight="1" x14ac:dyDescent="0.2">
      <c r="A4801" s="29">
        <v>949398</v>
      </c>
      <c r="B4801" s="26" t="s">
        <v>7307</v>
      </c>
      <c r="C4801" s="30" t="s">
        <v>5606</v>
      </c>
    </row>
    <row r="4802" spans="1:3" ht="14.25" customHeight="1" x14ac:dyDescent="0.2">
      <c r="A4802" s="29">
        <v>949399</v>
      </c>
      <c r="B4802" s="26" t="s">
        <v>7308</v>
      </c>
      <c r="C4802" s="30" t="s">
        <v>5606</v>
      </c>
    </row>
    <row r="4803" spans="1:3" ht="14.25" customHeight="1" x14ac:dyDescent="0.2">
      <c r="A4803" s="29">
        <v>949400</v>
      </c>
      <c r="B4803" s="26" t="s">
        <v>7309</v>
      </c>
      <c r="C4803" s="30" t="s">
        <v>5606</v>
      </c>
    </row>
    <row r="4804" spans="1:3" ht="14.25" customHeight="1" x14ac:dyDescent="0.2">
      <c r="A4804" s="29">
        <v>949401</v>
      </c>
      <c r="B4804" s="26" t="s">
        <v>7310</v>
      </c>
      <c r="C4804" s="30" t="s">
        <v>5606</v>
      </c>
    </row>
    <row r="4805" spans="1:3" ht="14.25" customHeight="1" x14ac:dyDescent="0.2">
      <c r="A4805" s="29">
        <v>949402</v>
      </c>
      <c r="B4805" s="26" t="s">
        <v>7311</v>
      </c>
      <c r="C4805" s="30" t="s">
        <v>5606</v>
      </c>
    </row>
    <row r="4806" spans="1:3" ht="14.25" customHeight="1" x14ac:dyDescent="0.2">
      <c r="A4806" s="29">
        <v>949403</v>
      </c>
      <c r="B4806" s="26" t="s">
        <v>7312</v>
      </c>
      <c r="C4806" s="30" t="s">
        <v>5606</v>
      </c>
    </row>
    <row r="4807" spans="1:3" ht="14.25" customHeight="1" x14ac:dyDescent="0.2">
      <c r="A4807" s="29">
        <v>949404</v>
      </c>
      <c r="B4807" s="26" t="s">
        <v>7313</v>
      </c>
      <c r="C4807" s="30" t="s">
        <v>5606</v>
      </c>
    </row>
    <row r="4808" spans="1:3" ht="14.25" customHeight="1" x14ac:dyDescent="0.2">
      <c r="A4808" s="29">
        <v>949407</v>
      </c>
      <c r="B4808" s="26" t="s">
        <v>7314</v>
      </c>
      <c r="C4808" s="30" t="s">
        <v>5606</v>
      </c>
    </row>
    <row r="4809" spans="1:3" ht="14.25" customHeight="1" x14ac:dyDescent="0.2">
      <c r="A4809" s="29">
        <v>949408</v>
      </c>
      <c r="B4809" s="26" t="s">
        <v>7315</v>
      </c>
      <c r="C4809" s="30" t="s">
        <v>5606</v>
      </c>
    </row>
    <row r="4810" spans="1:3" ht="14.25" customHeight="1" x14ac:dyDescent="0.2">
      <c r="A4810" s="29">
        <v>949409</v>
      </c>
      <c r="B4810" s="26" t="s">
        <v>7316</v>
      </c>
      <c r="C4810" s="30" t="s">
        <v>5606</v>
      </c>
    </row>
    <row r="4811" spans="1:3" ht="14.25" customHeight="1" x14ac:dyDescent="0.2">
      <c r="A4811" s="29">
        <v>949410</v>
      </c>
      <c r="B4811" s="26" t="s">
        <v>7317</v>
      </c>
      <c r="C4811" s="30" t="s">
        <v>5606</v>
      </c>
    </row>
    <row r="4812" spans="1:3" ht="14.25" customHeight="1" x14ac:dyDescent="0.2">
      <c r="A4812" s="29">
        <v>949411</v>
      </c>
      <c r="B4812" s="26" t="s">
        <v>7318</v>
      </c>
      <c r="C4812" s="30" t="s">
        <v>5606</v>
      </c>
    </row>
    <row r="4813" spans="1:3" ht="14.25" customHeight="1" x14ac:dyDescent="0.2">
      <c r="A4813" s="29">
        <v>949413</v>
      </c>
      <c r="B4813" s="26" t="s">
        <v>3115</v>
      </c>
      <c r="C4813" s="30" t="s">
        <v>5606</v>
      </c>
    </row>
    <row r="4814" spans="1:3" ht="14.25" customHeight="1" x14ac:dyDescent="0.2">
      <c r="A4814" s="29">
        <v>949415</v>
      </c>
      <c r="B4814" s="26" t="s">
        <v>7319</v>
      </c>
      <c r="C4814" s="30" t="s">
        <v>5606</v>
      </c>
    </row>
    <row r="4815" spans="1:3" ht="14.25" customHeight="1" x14ac:dyDescent="0.2">
      <c r="A4815" s="29">
        <v>949416</v>
      </c>
      <c r="B4815" s="26" t="s">
        <v>7320</v>
      </c>
      <c r="C4815" s="30" t="s">
        <v>5606</v>
      </c>
    </row>
    <row r="4816" spans="1:3" ht="14.25" customHeight="1" x14ac:dyDescent="0.2">
      <c r="A4816" s="29">
        <v>949417</v>
      </c>
      <c r="B4816" s="26" t="s">
        <v>7321</v>
      </c>
      <c r="C4816" s="30" t="s">
        <v>5606</v>
      </c>
    </row>
    <row r="4817" spans="1:3" ht="14.25" customHeight="1" x14ac:dyDescent="0.2">
      <c r="A4817" s="29">
        <v>949418</v>
      </c>
      <c r="B4817" s="26" t="s">
        <v>7322</v>
      </c>
      <c r="C4817" s="30" t="s">
        <v>5606</v>
      </c>
    </row>
    <row r="4818" spans="1:3" ht="14.25" customHeight="1" x14ac:dyDescent="0.2">
      <c r="A4818" s="29">
        <v>949422</v>
      </c>
      <c r="B4818" s="26" t="s">
        <v>7323</v>
      </c>
      <c r="C4818" s="30" t="s">
        <v>5606</v>
      </c>
    </row>
    <row r="4819" spans="1:3" ht="14.25" customHeight="1" x14ac:dyDescent="0.2">
      <c r="A4819" s="29">
        <v>949423</v>
      </c>
      <c r="B4819" s="26" t="s">
        <v>7324</v>
      </c>
      <c r="C4819" s="30" t="s">
        <v>5606</v>
      </c>
    </row>
    <row r="4820" spans="1:3" ht="14.25" customHeight="1" x14ac:dyDescent="0.2">
      <c r="A4820" s="29">
        <v>949424</v>
      </c>
      <c r="B4820" s="26" t="s">
        <v>7325</v>
      </c>
      <c r="C4820" s="30" t="s">
        <v>5606</v>
      </c>
    </row>
    <row r="4821" spans="1:3" ht="14.25" customHeight="1" x14ac:dyDescent="0.2">
      <c r="A4821" s="29">
        <v>949427</v>
      </c>
      <c r="B4821" s="26" t="s">
        <v>7326</v>
      </c>
      <c r="C4821" s="30" t="s">
        <v>5606</v>
      </c>
    </row>
    <row r="4822" spans="1:3" ht="14.25" customHeight="1" x14ac:dyDescent="0.2">
      <c r="A4822" s="29">
        <v>949428</v>
      </c>
      <c r="B4822" s="26" t="s">
        <v>4825</v>
      </c>
      <c r="C4822" s="30" t="s">
        <v>134</v>
      </c>
    </row>
    <row r="4823" spans="1:3" ht="14.25" customHeight="1" x14ac:dyDescent="0.2">
      <c r="A4823" s="29">
        <v>949429</v>
      </c>
      <c r="B4823" s="26" t="s">
        <v>4826</v>
      </c>
      <c r="C4823" s="30" t="s">
        <v>5606</v>
      </c>
    </row>
    <row r="4824" spans="1:3" ht="14.25" customHeight="1" x14ac:dyDescent="0.2">
      <c r="A4824" s="29">
        <v>949430</v>
      </c>
      <c r="B4824" s="26" t="s">
        <v>4827</v>
      </c>
      <c r="C4824" s="30" t="s">
        <v>5608</v>
      </c>
    </row>
    <row r="4825" spans="1:3" ht="14.25" customHeight="1" x14ac:dyDescent="0.2">
      <c r="A4825" s="29">
        <v>949431</v>
      </c>
      <c r="B4825" s="26" t="s">
        <v>7327</v>
      </c>
      <c r="C4825" s="30" t="s">
        <v>5606</v>
      </c>
    </row>
    <row r="4826" spans="1:3" ht="14.25" customHeight="1" x14ac:dyDescent="0.2">
      <c r="A4826" s="29">
        <v>949432</v>
      </c>
      <c r="B4826" s="26" t="s">
        <v>4828</v>
      </c>
      <c r="C4826" s="30" t="s">
        <v>5527</v>
      </c>
    </row>
    <row r="4827" spans="1:3" ht="14.25" customHeight="1" x14ac:dyDescent="0.2">
      <c r="A4827" s="29">
        <v>949433</v>
      </c>
      <c r="B4827" s="26" t="s">
        <v>4829</v>
      </c>
      <c r="C4827" s="30" t="s">
        <v>48</v>
      </c>
    </row>
    <row r="4828" spans="1:3" ht="14.25" customHeight="1" x14ac:dyDescent="0.2">
      <c r="A4828" s="29">
        <v>949434</v>
      </c>
      <c r="B4828" s="26" t="s">
        <v>7328</v>
      </c>
      <c r="C4828" s="30" t="s">
        <v>5606</v>
      </c>
    </row>
    <row r="4829" spans="1:3" ht="14.25" customHeight="1" x14ac:dyDescent="0.2">
      <c r="A4829" s="29">
        <v>949435</v>
      </c>
      <c r="B4829" s="26" t="s">
        <v>5594</v>
      </c>
      <c r="C4829" s="30" t="s">
        <v>5549</v>
      </c>
    </row>
    <row r="4830" spans="1:3" ht="14.25" customHeight="1" x14ac:dyDescent="0.2">
      <c r="A4830" s="29">
        <v>949436</v>
      </c>
      <c r="B4830" s="26" t="s">
        <v>4830</v>
      </c>
      <c r="C4830" s="30" t="s">
        <v>48</v>
      </c>
    </row>
    <row r="4831" spans="1:3" ht="14.25" customHeight="1" x14ac:dyDescent="0.2">
      <c r="A4831" s="29">
        <v>949437</v>
      </c>
      <c r="B4831" s="26" t="s">
        <v>7329</v>
      </c>
      <c r="C4831" s="30" t="s">
        <v>5606</v>
      </c>
    </row>
    <row r="4832" spans="1:3" ht="14.25" customHeight="1" x14ac:dyDescent="0.2">
      <c r="A4832" s="29">
        <v>949438</v>
      </c>
      <c r="B4832" s="26" t="s">
        <v>4831</v>
      </c>
      <c r="C4832" s="30" t="s">
        <v>5527</v>
      </c>
    </row>
    <row r="4833" spans="1:3" ht="14.25" customHeight="1" x14ac:dyDescent="0.2">
      <c r="A4833" s="29">
        <v>949439</v>
      </c>
      <c r="B4833" s="26" t="s">
        <v>7330</v>
      </c>
      <c r="C4833" s="30" t="s">
        <v>5621</v>
      </c>
    </row>
    <row r="4834" spans="1:3" ht="14.25" customHeight="1" x14ac:dyDescent="0.2">
      <c r="A4834" s="29">
        <v>949441</v>
      </c>
      <c r="B4834" s="26" t="s">
        <v>7331</v>
      </c>
      <c r="C4834" s="30" t="s">
        <v>5606</v>
      </c>
    </row>
    <row r="4835" spans="1:3" ht="14.25" customHeight="1" x14ac:dyDescent="0.2">
      <c r="A4835" s="29">
        <v>949446</v>
      </c>
      <c r="B4835" s="26" t="s">
        <v>7332</v>
      </c>
      <c r="C4835" s="30" t="s">
        <v>5606</v>
      </c>
    </row>
    <row r="4836" spans="1:3" ht="14.25" customHeight="1" x14ac:dyDescent="0.2">
      <c r="A4836" s="29">
        <v>949447</v>
      </c>
      <c r="B4836" s="26" t="s">
        <v>7333</v>
      </c>
      <c r="C4836" s="30" t="s">
        <v>5606</v>
      </c>
    </row>
    <row r="4837" spans="1:3" ht="14.25" customHeight="1" x14ac:dyDescent="0.2">
      <c r="A4837" s="29">
        <v>949448</v>
      </c>
      <c r="B4837" s="26" t="s">
        <v>7334</v>
      </c>
      <c r="C4837" s="30" t="s">
        <v>5606</v>
      </c>
    </row>
    <row r="4838" spans="1:3" ht="14.25" customHeight="1" x14ac:dyDescent="0.2">
      <c r="A4838" s="29">
        <v>949449</v>
      </c>
      <c r="B4838" s="26" t="s">
        <v>7335</v>
      </c>
      <c r="C4838" s="30" t="s">
        <v>5606</v>
      </c>
    </row>
    <row r="4839" spans="1:3" ht="14.25" customHeight="1" x14ac:dyDescent="0.2">
      <c r="A4839" s="29">
        <v>949450</v>
      </c>
      <c r="B4839" s="26" t="s">
        <v>4832</v>
      </c>
      <c r="C4839" s="30" t="s">
        <v>5606</v>
      </c>
    </row>
    <row r="4840" spans="1:3" ht="14.25" customHeight="1" x14ac:dyDescent="0.2">
      <c r="A4840" s="29">
        <v>949451</v>
      </c>
      <c r="B4840" s="26" t="s">
        <v>7336</v>
      </c>
      <c r="C4840" s="30" t="s">
        <v>5606</v>
      </c>
    </row>
    <row r="4841" spans="1:3" ht="14.25" customHeight="1" x14ac:dyDescent="0.2">
      <c r="A4841" s="29">
        <v>949452</v>
      </c>
      <c r="B4841" s="26" t="s">
        <v>7337</v>
      </c>
      <c r="C4841" s="30" t="s">
        <v>5606</v>
      </c>
    </row>
    <row r="4842" spans="1:3" ht="14.25" customHeight="1" x14ac:dyDescent="0.2">
      <c r="A4842" s="29">
        <v>949453</v>
      </c>
      <c r="B4842" s="26" t="s">
        <v>7338</v>
      </c>
      <c r="C4842" s="30" t="s">
        <v>5606</v>
      </c>
    </row>
    <row r="4843" spans="1:3" ht="14.25" customHeight="1" x14ac:dyDescent="0.2">
      <c r="A4843" s="29">
        <v>949454</v>
      </c>
      <c r="B4843" s="26" t="s">
        <v>4833</v>
      </c>
      <c r="C4843" s="30" t="s">
        <v>5606</v>
      </c>
    </row>
    <row r="4844" spans="1:3" ht="14.25" customHeight="1" x14ac:dyDescent="0.2">
      <c r="A4844" s="29">
        <v>949455</v>
      </c>
      <c r="B4844" s="26" t="s">
        <v>7339</v>
      </c>
      <c r="C4844" s="30" t="s">
        <v>5606</v>
      </c>
    </row>
    <row r="4845" spans="1:3" ht="14.25" customHeight="1" x14ac:dyDescent="0.2">
      <c r="A4845" s="29">
        <v>949456</v>
      </c>
      <c r="B4845" s="26" t="s">
        <v>4834</v>
      </c>
      <c r="C4845" s="30" t="s">
        <v>5606</v>
      </c>
    </row>
    <row r="4846" spans="1:3" ht="14.25" customHeight="1" x14ac:dyDescent="0.2">
      <c r="A4846" s="29">
        <v>949457</v>
      </c>
      <c r="B4846" s="26" t="s">
        <v>4835</v>
      </c>
      <c r="C4846" s="30" t="s">
        <v>5606</v>
      </c>
    </row>
    <row r="4847" spans="1:3" ht="14.25" customHeight="1" x14ac:dyDescent="0.2">
      <c r="A4847" s="29">
        <v>949458</v>
      </c>
      <c r="B4847" s="26" t="s">
        <v>7340</v>
      </c>
      <c r="C4847" s="30" t="s">
        <v>5606</v>
      </c>
    </row>
    <row r="4848" spans="1:3" ht="14.25" customHeight="1" x14ac:dyDescent="0.2">
      <c r="A4848" s="29">
        <v>949459</v>
      </c>
      <c r="B4848" s="26" t="s">
        <v>7341</v>
      </c>
      <c r="C4848" s="30" t="s">
        <v>5606</v>
      </c>
    </row>
    <row r="4849" spans="1:3" ht="14.25" customHeight="1" x14ac:dyDescent="0.2">
      <c r="A4849" s="29">
        <v>949460</v>
      </c>
      <c r="B4849" s="26" t="s">
        <v>7342</v>
      </c>
      <c r="C4849" s="30" t="s">
        <v>5606</v>
      </c>
    </row>
    <row r="4850" spans="1:3" ht="14.25" customHeight="1" x14ac:dyDescent="0.2">
      <c r="A4850" s="29">
        <v>949461</v>
      </c>
      <c r="B4850" s="26" t="s">
        <v>7343</v>
      </c>
      <c r="C4850" s="30" t="s">
        <v>5606</v>
      </c>
    </row>
    <row r="4851" spans="1:3" ht="14.25" customHeight="1" x14ac:dyDescent="0.2">
      <c r="A4851" s="29">
        <v>949462</v>
      </c>
      <c r="B4851" s="26" t="s">
        <v>7344</v>
      </c>
      <c r="C4851" s="30" t="s">
        <v>5606</v>
      </c>
    </row>
    <row r="4852" spans="1:3" ht="14.25" customHeight="1" x14ac:dyDescent="0.2">
      <c r="A4852" s="29">
        <v>949463</v>
      </c>
      <c r="B4852" s="26" t="s">
        <v>7345</v>
      </c>
      <c r="C4852" s="30" t="s">
        <v>5606</v>
      </c>
    </row>
    <row r="4853" spans="1:3" ht="14.25" customHeight="1" x14ac:dyDescent="0.2">
      <c r="A4853" s="29">
        <v>949464</v>
      </c>
      <c r="B4853" s="26" t="s">
        <v>7346</v>
      </c>
      <c r="C4853" s="30" t="s">
        <v>5606</v>
      </c>
    </row>
    <row r="4854" spans="1:3" ht="14.25" customHeight="1" x14ac:dyDescent="0.2">
      <c r="A4854" s="29">
        <v>949465</v>
      </c>
      <c r="B4854" s="26" t="s">
        <v>7347</v>
      </c>
      <c r="C4854" s="30" t="s">
        <v>5606</v>
      </c>
    </row>
    <row r="4855" spans="1:3" ht="14.25" customHeight="1" x14ac:dyDescent="0.2">
      <c r="A4855" s="29">
        <v>949466</v>
      </c>
      <c r="B4855" s="26" t="s">
        <v>7348</v>
      </c>
      <c r="C4855" s="30" t="s">
        <v>5606</v>
      </c>
    </row>
    <row r="4856" spans="1:3" ht="14.25" customHeight="1" x14ac:dyDescent="0.2">
      <c r="A4856" s="29">
        <v>949467</v>
      </c>
      <c r="B4856" s="26" t="s">
        <v>7349</v>
      </c>
      <c r="C4856" s="30" t="s">
        <v>5606</v>
      </c>
    </row>
    <row r="4857" spans="1:3" ht="14.25" customHeight="1" x14ac:dyDescent="0.2">
      <c r="A4857" s="29">
        <v>949468</v>
      </c>
      <c r="B4857" s="26" t="s">
        <v>3117</v>
      </c>
      <c r="C4857" s="30" t="s">
        <v>5606</v>
      </c>
    </row>
    <row r="4858" spans="1:3" ht="14.25" customHeight="1" x14ac:dyDescent="0.2">
      <c r="A4858" s="29">
        <v>949469</v>
      </c>
      <c r="B4858" s="26" t="s">
        <v>7350</v>
      </c>
      <c r="C4858" s="30" t="s">
        <v>5606</v>
      </c>
    </row>
    <row r="4859" spans="1:3" ht="14.25" customHeight="1" x14ac:dyDescent="0.2">
      <c r="A4859" s="29">
        <v>949470</v>
      </c>
      <c r="B4859" s="26" t="s">
        <v>7351</v>
      </c>
      <c r="C4859" s="30" t="s">
        <v>5606</v>
      </c>
    </row>
    <row r="4860" spans="1:3" ht="14.25" customHeight="1" x14ac:dyDescent="0.2">
      <c r="A4860" s="29">
        <v>949472</v>
      </c>
      <c r="B4860" s="26" t="s">
        <v>7352</v>
      </c>
      <c r="C4860" s="30" t="s">
        <v>5606</v>
      </c>
    </row>
    <row r="4861" spans="1:3" ht="14.25" customHeight="1" x14ac:dyDescent="0.2">
      <c r="A4861" s="29">
        <v>949473</v>
      </c>
      <c r="B4861" s="26" t="s">
        <v>7353</v>
      </c>
      <c r="C4861" s="30" t="s">
        <v>5606</v>
      </c>
    </row>
    <row r="4862" spans="1:3" ht="14.25" customHeight="1" x14ac:dyDescent="0.2">
      <c r="A4862" s="29">
        <v>949474</v>
      </c>
      <c r="B4862" s="26" t="s">
        <v>7354</v>
      </c>
      <c r="C4862" s="30" t="s">
        <v>5606</v>
      </c>
    </row>
    <row r="4863" spans="1:3" ht="14.25" customHeight="1" x14ac:dyDescent="0.2">
      <c r="A4863" s="29">
        <v>949479</v>
      </c>
      <c r="B4863" s="26" t="s">
        <v>7355</v>
      </c>
      <c r="C4863" s="30" t="s">
        <v>5606</v>
      </c>
    </row>
    <row r="4864" spans="1:3" ht="14.25" customHeight="1" x14ac:dyDescent="0.2">
      <c r="A4864" s="29">
        <v>949482</v>
      </c>
      <c r="B4864" s="26" t="s">
        <v>7356</v>
      </c>
      <c r="C4864" s="30" t="s">
        <v>5606</v>
      </c>
    </row>
    <row r="4865" spans="1:3" ht="14.25" customHeight="1" x14ac:dyDescent="0.2">
      <c r="A4865" s="29">
        <v>949483</v>
      </c>
      <c r="B4865" s="26" t="s">
        <v>7357</v>
      </c>
      <c r="C4865" s="30" t="s">
        <v>5606</v>
      </c>
    </row>
    <row r="4866" spans="1:3" ht="14.25" customHeight="1" x14ac:dyDescent="0.2">
      <c r="A4866" s="29">
        <v>949484</v>
      </c>
      <c r="B4866" s="26" t="s">
        <v>7358</v>
      </c>
      <c r="C4866" s="30" t="s">
        <v>5606</v>
      </c>
    </row>
    <row r="4867" spans="1:3" ht="14.25" customHeight="1" x14ac:dyDescent="0.2">
      <c r="A4867" s="29">
        <v>949485</v>
      </c>
      <c r="B4867" s="26" t="s">
        <v>7359</v>
      </c>
      <c r="C4867" s="30" t="s">
        <v>5606</v>
      </c>
    </row>
    <row r="4868" spans="1:3" ht="14.25" customHeight="1" x14ac:dyDescent="0.2">
      <c r="A4868" s="29">
        <v>949486</v>
      </c>
      <c r="B4868" s="26" t="s">
        <v>7360</v>
      </c>
      <c r="C4868" s="30" t="s">
        <v>5606</v>
      </c>
    </row>
    <row r="4869" spans="1:3" ht="14.25" customHeight="1" x14ac:dyDescent="0.2">
      <c r="A4869" s="29">
        <v>949487</v>
      </c>
      <c r="B4869" s="26" t="s">
        <v>7361</v>
      </c>
      <c r="C4869" s="30" t="s">
        <v>5606</v>
      </c>
    </row>
    <row r="4870" spans="1:3" ht="14.25" customHeight="1" x14ac:dyDescent="0.2">
      <c r="A4870" s="29">
        <v>949488</v>
      </c>
      <c r="B4870" s="26" t="s">
        <v>7362</v>
      </c>
      <c r="C4870" s="30" t="s">
        <v>5606</v>
      </c>
    </row>
    <row r="4871" spans="1:3" ht="14.25" customHeight="1" x14ac:dyDescent="0.2">
      <c r="A4871" s="29">
        <v>949489</v>
      </c>
      <c r="B4871" s="26" t="s">
        <v>7363</v>
      </c>
      <c r="C4871" s="30" t="s">
        <v>5606</v>
      </c>
    </row>
    <row r="4872" spans="1:3" ht="14.25" customHeight="1" x14ac:dyDescent="0.2">
      <c r="A4872" s="29">
        <v>949490</v>
      </c>
      <c r="B4872" s="26" t="s">
        <v>7364</v>
      </c>
      <c r="C4872" s="30" t="s">
        <v>5606</v>
      </c>
    </row>
    <row r="4873" spans="1:3" ht="14.25" customHeight="1" x14ac:dyDescent="0.2">
      <c r="A4873" s="29">
        <v>949491</v>
      </c>
      <c r="B4873" s="26" t="s">
        <v>7365</v>
      </c>
      <c r="C4873" s="30" t="s">
        <v>5606</v>
      </c>
    </row>
    <row r="4874" spans="1:3" ht="14.25" customHeight="1" x14ac:dyDescent="0.2">
      <c r="A4874" s="29">
        <v>949493</v>
      </c>
      <c r="B4874" s="26" t="s">
        <v>7366</v>
      </c>
      <c r="C4874" s="30" t="s">
        <v>5606</v>
      </c>
    </row>
    <row r="4875" spans="1:3" ht="14.25" customHeight="1" x14ac:dyDescent="0.2">
      <c r="A4875" s="29">
        <v>949494</v>
      </c>
      <c r="B4875" s="26" t="s">
        <v>7367</v>
      </c>
      <c r="C4875" s="30" t="s">
        <v>5606</v>
      </c>
    </row>
    <row r="4876" spans="1:3" ht="14.25" customHeight="1" x14ac:dyDescent="0.2">
      <c r="A4876" s="29">
        <v>949495</v>
      </c>
      <c r="B4876" s="26" t="s">
        <v>7368</v>
      </c>
      <c r="C4876" s="30" t="s">
        <v>5606</v>
      </c>
    </row>
    <row r="4877" spans="1:3" ht="14.25" customHeight="1" x14ac:dyDescent="0.2">
      <c r="A4877" s="29">
        <v>949496</v>
      </c>
      <c r="B4877" s="26" t="s">
        <v>7369</v>
      </c>
      <c r="C4877" s="30" t="s">
        <v>5606</v>
      </c>
    </row>
    <row r="4878" spans="1:3" ht="14.25" customHeight="1" x14ac:dyDescent="0.2">
      <c r="A4878" s="29">
        <v>949497</v>
      </c>
      <c r="B4878" s="26" t="s">
        <v>7370</v>
      </c>
      <c r="C4878" s="30" t="s">
        <v>5606</v>
      </c>
    </row>
    <row r="4879" spans="1:3" ht="14.25" customHeight="1" x14ac:dyDescent="0.2">
      <c r="A4879" s="29">
        <v>949498</v>
      </c>
      <c r="B4879" s="26" t="s">
        <v>7371</v>
      </c>
      <c r="C4879" s="30" t="s">
        <v>5606</v>
      </c>
    </row>
    <row r="4880" spans="1:3" ht="14.25" customHeight="1" x14ac:dyDescent="0.2">
      <c r="A4880" s="29">
        <v>949499</v>
      </c>
      <c r="B4880" s="26" t="s">
        <v>7372</v>
      </c>
      <c r="C4880" s="30" t="s">
        <v>5606</v>
      </c>
    </row>
    <row r="4881" spans="1:3" ht="14.25" customHeight="1" x14ac:dyDescent="0.2">
      <c r="A4881" s="29">
        <v>949500</v>
      </c>
      <c r="B4881" s="26" t="s">
        <v>7373</v>
      </c>
      <c r="C4881" s="30" t="s">
        <v>5606</v>
      </c>
    </row>
    <row r="4882" spans="1:3" ht="14.25" customHeight="1" x14ac:dyDescent="0.2">
      <c r="A4882" s="29">
        <v>949501</v>
      </c>
      <c r="B4882" s="26" t="s">
        <v>7374</v>
      </c>
      <c r="C4882" s="30" t="s">
        <v>5606</v>
      </c>
    </row>
    <row r="4883" spans="1:3" ht="14.25" customHeight="1" x14ac:dyDescent="0.2">
      <c r="A4883" s="29">
        <v>949502</v>
      </c>
      <c r="B4883" s="26" t="s">
        <v>7375</v>
      </c>
      <c r="C4883" s="30" t="s">
        <v>5606</v>
      </c>
    </row>
    <row r="4884" spans="1:3" ht="14.25" customHeight="1" x14ac:dyDescent="0.2">
      <c r="A4884" s="29">
        <v>949503</v>
      </c>
      <c r="B4884" s="26" t="s">
        <v>7376</v>
      </c>
      <c r="C4884" s="30" t="s">
        <v>5606</v>
      </c>
    </row>
    <row r="4885" spans="1:3" ht="14.25" customHeight="1" x14ac:dyDescent="0.2">
      <c r="A4885" s="29">
        <v>949504</v>
      </c>
      <c r="B4885" s="26" t="s">
        <v>7377</v>
      </c>
      <c r="C4885" s="30" t="s">
        <v>5606</v>
      </c>
    </row>
    <row r="4886" spans="1:3" ht="14.25" customHeight="1" x14ac:dyDescent="0.2">
      <c r="A4886" s="29">
        <v>949505</v>
      </c>
      <c r="B4886" s="26" t="s">
        <v>7378</v>
      </c>
      <c r="C4886" s="30" t="s">
        <v>5606</v>
      </c>
    </row>
    <row r="4887" spans="1:3" ht="14.25" customHeight="1" x14ac:dyDescent="0.2">
      <c r="A4887" s="29">
        <v>949506</v>
      </c>
      <c r="B4887" s="26" t="s">
        <v>7379</v>
      </c>
      <c r="C4887" s="30" t="s">
        <v>5606</v>
      </c>
    </row>
    <row r="4888" spans="1:3" ht="14.25" customHeight="1" x14ac:dyDescent="0.2">
      <c r="A4888" s="29">
        <v>949507</v>
      </c>
      <c r="B4888" s="26" t="s">
        <v>7380</v>
      </c>
      <c r="C4888" s="30" t="s">
        <v>5606</v>
      </c>
    </row>
    <row r="4889" spans="1:3" ht="14.25" customHeight="1" x14ac:dyDescent="0.2">
      <c r="A4889" s="29">
        <v>949508</v>
      </c>
      <c r="B4889" s="26" t="s">
        <v>3118</v>
      </c>
      <c r="C4889" s="30" t="s">
        <v>5606</v>
      </c>
    </row>
    <row r="4890" spans="1:3" ht="14.25" customHeight="1" x14ac:dyDescent="0.2">
      <c r="A4890" s="29">
        <v>949509</v>
      </c>
      <c r="B4890" s="26" t="s">
        <v>7381</v>
      </c>
      <c r="C4890" s="30" t="s">
        <v>5606</v>
      </c>
    </row>
    <row r="4891" spans="1:3" ht="14.25" customHeight="1" x14ac:dyDescent="0.2">
      <c r="A4891" s="29">
        <v>949510</v>
      </c>
      <c r="B4891" s="26" t="s">
        <v>7382</v>
      </c>
      <c r="C4891" s="30" t="s">
        <v>5606</v>
      </c>
    </row>
    <row r="4892" spans="1:3" ht="14.25" customHeight="1" x14ac:dyDescent="0.2">
      <c r="A4892" s="29">
        <v>949511</v>
      </c>
      <c r="B4892" s="26" t="s">
        <v>7383</v>
      </c>
      <c r="C4892" s="30" t="s">
        <v>5606</v>
      </c>
    </row>
    <row r="4893" spans="1:3" ht="14.25" customHeight="1" x14ac:dyDescent="0.2">
      <c r="A4893" s="29">
        <v>949512</v>
      </c>
      <c r="B4893" s="26" t="s">
        <v>3119</v>
      </c>
      <c r="C4893" s="30" t="s">
        <v>5606</v>
      </c>
    </row>
    <row r="4894" spans="1:3" ht="14.25" customHeight="1" x14ac:dyDescent="0.2">
      <c r="A4894" s="29">
        <v>949513</v>
      </c>
      <c r="B4894" s="26" t="s">
        <v>7384</v>
      </c>
      <c r="C4894" s="30" t="s">
        <v>5606</v>
      </c>
    </row>
    <row r="4895" spans="1:3" ht="14.25" customHeight="1" x14ac:dyDescent="0.2">
      <c r="A4895" s="29">
        <v>949514</v>
      </c>
      <c r="B4895" s="26" t="s">
        <v>7385</v>
      </c>
      <c r="C4895" s="30" t="s">
        <v>5606</v>
      </c>
    </row>
    <row r="4896" spans="1:3" ht="14.25" customHeight="1" x14ac:dyDescent="0.2">
      <c r="A4896" s="29">
        <v>949515</v>
      </c>
      <c r="B4896" s="26" t="s">
        <v>3120</v>
      </c>
      <c r="C4896" s="30" t="s">
        <v>5606</v>
      </c>
    </row>
    <row r="4897" spans="1:3" ht="14.25" customHeight="1" x14ac:dyDescent="0.2">
      <c r="A4897" s="29">
        <v>949516</v>
      </c>
      <c r="B4897" s="26" t="s">
        <v>7386</v>
      </c>
      <c r="C4897" s="30" t="s">
        <v>5606</v>
      </c>
    </row>
    <row r="4898" spans="1:3" ht="14.25" customHeight="1" x14ac:dyDescent="0.2">
      <c r="A4898" s="29">
        <v>949517</v>
      </c>
      <c r="B4898" s="26" t="s">
        <v>7387</v>
      </c>
      <c r="C4898" s="30" t="s">
        <v>5606</v>
      </c>
    </row>
    <row r="4899" spans="1:3" ht="14.25" customHeight="1" x14ac:dyDescent="0.2">
      <c r="A4899" s="29">
        <v>949518</v>
      </c>
      <c r="B4899" s="26" t="s">
        <v>7388</v>
      </c>
      <c r="C4899" s="30" t="s">
        <v>5606</v>
      </c>
    </row>
    <row r="4900" spans="1:3" ht="14.25" customHeight="1" x14ac:dyDescent="0.2">
      <c r="A4900" s="29">
        <v>949519</v>
      </c>
      <c r="B4900" s="26" t="s">
        <v>7389</v>
      </c>
      <c r="C4900" s="30" t="s">
        <v>5606</v>
      </c>
    </row>
    <row r="4901" spans="1:3" ht="14.25" customHeight="1" x14ac:dyDescent="0.2">
      <c r="A4901" s="29">
        <v>949520</v>
      </c>
      <c r="B4901" s="26" t="s">
        <v>7390</v>
      </c>
      <c r="C4901" s="30" t="s">
        <v>5606</v>
      </c>
    </row>
    <row r="4902" spans="1:3" ht="14.25" customHeight="1" x14ac:dyDescent="0.2">
      <c r="A4902" s="29">
        <v>949521</v>
      </c>
      <c r="B4902" s="26" t="s">
        <v>7391</v>
      </c>
      <c r="C4902" s="30" t="s">
        <v>5606</v>
      </c>
    </row>
    <row r="4903" spans="1:3" ht="14.25" customHeight="1" x14ac:dyDescent="0.2">
      <c r="A4903" s="29">
        <v>949522</v>
      </c>
      <c r="B4903" s="26" t="s">
        <v>7392</v>
      </c>
      <c r="C4903" s="30" t="s">
        <v>5606</v>
      </c>
    </row>
    <row r="4904" spans="1:3" ht="14.25" customHeight="1" x14ac:dyDescent="0.2">
      <c r="A4904" s="29">
        <v>949523</v>
      </c>
      <c r="B4904" s="26" t="s">
        <v>7393</v>
      </c>
      <c r="C4904" s="30" t="s">
        <v>5606</v>
      </c>
    </row>
    <row r="4905" spans="1:3" ht="14.25" customHeight="1" x14ac:dyDescent="0.2">
      <c r="A4905" s="29">
        <v>949524</v>
      </c>
      <c r="B4905" s="26" t="s">
        <v>7394</v>
      </c>
      <c r="C4905" s="30" t="s">
        <v>5606</v>
      </c>
    </row>
    <row r="4906" spans="1:3" ht="14.25" customHeight="1" x14ac:dyDescent="0.2">
      <c r="A4906" s="29">
        <v>949525</v>
      </c>
      <c r="B4906" s="26" t="s">
        <v>7395</v>
      </c>
      <c r="C4906" s="30" t="s">
        <v>5606</v>
      </c>
    </row>
    <row r="4907" spans="1:3" ht="14.25" customHeight="1" x14ac:dyDescent="0.2">
      <c r="A4907" s="29">
        <v>949526</v>
      </c>
      <c r="B4907" s="26" t="s">
        <v>7396</v>
      </c>
      <c r="C4907" s="30" t="s">
        <v>5606</v>
      </c>
    </row>
    <row r="4908" spans="1:3" ht="14.25" customHeight="1" x14ac:dyDescent="0.2">
      <c r="A4908" s="29">
        <v>949527</v>
      </c>
      <c r="B4908" s="26" t="s">
        <v>7397</v>
      </c>
      <c r="C4908" s="30" t="s">
        <v>5606</v>
      </c>
    </row>
    <row r="4909" spans="1:3" ht="14.25" customHeight="1" x14ac:dyDescent="0.2">
      <c r="A4909" s="29">
        <v>949528</v>
      </c>
      <c r="B4909" s="26" t="s">
        <v>7398</v>
      </c>
      <c r="C4909" s="30" t="s">
        <v>5606</v>
      </c>
    </row>
    <row r="4910" spans="1:3" ht="14.25" customHeight="1" x14ac:dyDescent="0.2">
      <c r="A4910" s="29">
        <v>949529</v>
      </c>
      <c r="B4910" s="26" t="s">
        <v>3121</v>
      </c>
      <c r="C4910" s="30" t="s">
        <v>5606</v>
      </c>
    </row>
    <row r="4911" spans="1:3" ht="14.25" customHeight="1" x14ac:dyDescent="0.2">
      <c r="A4911" s="29">
        <v>949530</v>
      </c>
      <c r="B4911" s="26" t="s">
        <v>7399</v>
      </c>
      <c r="C4911" s="30" t="s">
        <v>5606</v>
      </c>
    </row>
    <row r="4912" spans="1:3" ht="14.25" customHeight="1" x14ac:dyDescent="0.2">
      <c r="A4912" s="29">
        <v>949531</v>
      </c>
      <c r="B4912" s="26" t="s">
        <v>7400</v>
      </c>
      <c r="C4912" s="30" t="s">
        <v>5606</v>
      </c>
    </row>
    <row r="4913" spans="1:3" ht="14.25" customHeight="1" x14ac:dyDescent="0.2">
      <c r="A4913" s="29">
        <v>949532</v>
      </c>
      <c r="B4913" s="26" t="s">
        <v>3122</v>
      </c>
      <c r="C4913" s="30" t="s">
        <v>5606</v>
      </c>
    </row>
    <row r="4914" spans="1:3" ht="14.25" customHeight="1" x14ac:dyDescent="0.2">
      <c r="A4914" s="29">
        <v>949533</v>
      </c>
      <c r="B4914" s="26" t="s">
        <v>3123</v>
      </c>
      <c r="C4914" s="30" t="s">
        <v>5606</v>
      </c>
    </row>
    <row r="4915" spans="1:3" ht="14.25" customHeight="1" x14ac:dyDescent="0.2">
      <c r="A4915" s="29">
        <v>949534</v>
      </c>
      <c r="B4915" s="26" t="s">
        <v>3124</v>
      </c>
      <c r="C4915" s="30" t="s">
        <v>5606</v>
      </c>
    </row>
    <row r="4916" spans="1:3" ht="14.25" customHeight="1" x14ac:dyDescent="0.2">
      <c r="A4916" s="29">
        <v>949535</v>
      </c>
      <c r="B4916" s="26" t="s">
        <v>7401</v>
      </c>
      <c r="C4916" s="30" t="s">
        <v>5606</v>
      </c>
    </row>
    <row r="4917" spans="1:3" ht="14.25" customHeight="1" x14ac:dyDescent="0.2">
      <c r="A4917" s="29">
        <v>949536</v>
      </c>
      <c r="B4917" s="26" t="s">
        <v>7402</v>
      </c>
      <c r="C4917" s="30" t="s">
        <v>5606</v>
      </c>
    </row>
    <row r="4918" spans="1:3" ht="14.25" customHeight="1" x14ac:dyDescent="0.2">
      <c r="A4918" s="29">
        <v>949537</v>
      </c>
      <c r="B4918" s="26" t="s">
        <v>7403</v>
      </c>
      <c r="C4918" s="30" t="s">
        <v>5606</v>
      </c>
    </row>
    <row r="4919" spans="1:3" ht="14.25" customHeight="1" x14ac:dyDescent="0.2">
      <c r="A4919" s="29">
        <v>949539</v>
      </c>
      <c r="B4919" s="26" t="s">
        <v>7404</v>
      </c>
      <c r="C4919" s="30" t="s">
        <v>5606</v>
      </c>
    </row>
    <row r="4920" spans="1:3" ht="14.25" customHeight="1" x14ac:dyDescent="0.2">
      <c r="A4920" s="29">
        <v>949540</v>
      </c>
      <c r="B4920" s="26" t="s">
        <v>7405</v>
      </c>
      <c r="C4920" s="30" t="s">
        <v>5606</v>
      </c>
    </row>
    <row r="4921" spans="1:3" ht="14.25" customHeight="1" x14ac:dyDescent="0.2">
      <c r="A4921" s="29">
        <v>949541</v>
      </c>
      <c r="B4921" s="26" t="s">
        <v>7406</v>
      </c>
      <c r="C4921" s="30" t="s">
        <v>5606</v>
      </c>
    </row>
    <row r="4922" spans="1:3" ht="14.25" customHeight="1" x14ac:dyDescent="0.2">
      <c r="A4922" s="29">
        <v>949542</v>
      </c>
      <c r="B4922" s="26" t="s">
        <v>3125</v>
      </c>
      <c r="C4922" s="30" t="s">
        <v>5606</v>
      </c>
    </row>
    <row r="4923" spans="1:3" ht="14.25" customHeight="1" x14ac:dyDescent="0.2">
      <c r="A4923" s="29">
        <v>949543</v>
      </c>
      <c r="B4923" s="26" t="s">
        <v>7407</v>
      </c>
      <c r="C4923" s="30" t="s">
        <v>5606</v>
      </c>
    </row>
    <row r="4924" spans="1:3" ht="14.25" customHeight="1" x14ac:dyDescent="0.2">
      <c r="A4924" s="29">
        <v>949544</v>
      </c>
      <c r="B4924" s="26" t="s">
        <v>7408</v>
      </c>
      <c r="C4924" s="30" t="s">
        <v>5606</v>
      </c>
    </row>
    <row r="4925" spans="1:3" ht="14.25" customHeight="1" x14ac:dyDescent="0.2">
      <c r="A4925" s="29">
        <v>949545</v>
      </c>
      <c r="B4925" s="26" t="s">
        <v>7409</v>
      </c>
      <c r="C4925" s="30" t="s">
        <v>5606</v>
      </c>
    </row>
    <row r="4926" spans="1:3" ht="14.25" customHeight="1" x14ac:dyDescent="0.2">
      <c r="A4926" s="29">
        <v>949546</v>
      </c>
      <c r="B4926" s="26" t="s">
        <v>8726</v>
      </c>
      <c r="C4926" s="30" t="s">
        <v>5606</v>
      </c>
    </row>
    <row r="4927" spans="1:3" ht="14.25" customHeight="1" x14ac:dyDescent="0.2">
      <c r="A4927" s="29">
        <v>949547</v>
      </c>
      <c r="B4927" s="26" t="s">
        <v>7410</v>
      </c>
      <c r="C4927" s="30" t="s">
        <v>5606</v>
      </c>
    </row>
    <row r="4928" spans="1:3" ht="14.25" customHeight="1" x14ac:dyDescent="0.2">
      <c r="A4928" s="29">
        <v>949548</v>
      </c>
      <c r="B4928" s="26" t="s">
        <v>7411</v>
      </c>
      <c r="C4928" s="30" t="s">
        <v>5606</v>
      </c>
    </row>
    <row r="4929" spans="1:3" ht="14.25" customHeight="1" x14ac:dyDescent="0.2">
      <c r="A4929" s="29">
        <v>949550</v>
      </c>
      <c r="B4929" s="26" t="s">
        <v>7412</v>
      </c>
      <c r="C4929" s="30" t="s">
        <v>5606</v>
      </c>
    </row>
    <row r="4930" spans="1:3" ht="14.25" customHeight="1" x14ac:dyDescent="0.2">
      <c r="A4930" s="29">
        <v>949551</v>
      </c>
      <c r="B4930" s="26" t="s">
        <v>7413</v>
      </c>
      <c r="C4930" s="30" t="s">
        <v>5606</v>
      </c>
    </row>
    <row r="4931" spans="1:3" ht="14.25" customHeight="1" x14ac:dyDescent="0.2">
      <c r="A4931" s="29">
        <v>949552</v>
      </c>
      <c r="B4931" s="26" t="s">
        <v>7414</v>
      </c>
      <c r="C4931" s="30" t="s">
        <v>5606</v>
      </c>
    </row>
    <row r="4932" spans="1:3" ht="14.25" customHeight="1" x14ac:dyDescent="0.2">
      <c r="A4932" s="29">
        <v>949553</v>
      </c>
      <c r="B4932" s="26" t="s">
        <v>7415</v>
      </c>
      <c r="C4932" s="30" t="s">
        <v>5606</v>
      </c>
    </row>
    <row r="4933" spans="1:3" ht="14.25" customHeight="1" x14ac:dyDescent="0.2">
      <c r="A4933" s="29">
        <v>949554</v>
      </c>
      <c r="B4933" s="26" t="s">
        <v>7416</v>
      </c>
      <c r="C4933" s="30" t="s">
        <v>5606</v>
      </c>
    </row>
    <row r="4934" spans="1:3" ht="14.25" customHeight="1" x14ac:dyDescent="0.2">
      <c r="A4934" s="29">
        <v>949555</v>
      </c>
      <c r="B4934" s="26" t="s">
        <v>7417</v>
      </c>
      <c r="C4934" s="30" t="s">
        <v>5606</v>
      </c>
    </row>
    <row r="4935" spans="1:3" ht="14.25" customHeight="1" x14ac:dyDescent="0.2">
      <c r="A4935" s="29">
        <v>949556</v>
      </c>
      <c r="B4935" s="26" t="s">
        <v>7418</v>
      </c>
      <c r="C4935" s="30" t="s">
        <v>5606</v>
      </c>
    </row>
    <row r="4936" spans="1:3" ht="14.25" customHeight="1" x14ac:dyDescent="0.2">
      <c r="A4936" s="29">
        <v>949557</v>
      </c>
      <c r="B4936" s="26" t="s">
        <v>7419</v>
      </c>
      <c r="C4936" s="30" t="s">
        <v>5606</v>
      </c>
    </row>
    <row r="4937" spans="1:3" ht="14.25" customHeight="1" x14ac:dyDescent="0.2">
      <c r="A4937" s="29">
        <v>949558</v>
      </c>
      <c r="B4937" s="26" t="s">
        <v>7420</v>
      </c>
      <c r="C4937" s="30" t="s">
        <v>5606</v>
      </c>
    </row>
    <row r="4938" spans="1:3" ht="14.25" customHeight="1" x14ac:dyDescent="0.2">
      <c r="A4938" s="29">
        <v>949559</v>
      </c>
      <c r="B4938" s="26" t="s">
        <v>7421</v>
      </c>
      <c r="C4938" s="30" t="s">
        <v>5606</v>
      </c>
    </row>
    <row r="4939" spans="1:3" ht="14.25" customHeight="1" x14ac:dyDescent="0.2">
      <c r="A4939" s="29">
        <v>949560</v>
      </c>
      <c r="B4939" s="26" t="s">
        <v>7422</v>
      </c>
      <c r="C4939" s="30" t="s">
        <v>5606</v>
      </c>
    </row>
    <row r="4940" spans="1:3" ht="14.25" customHeight="1" x14ac:dyDescent="0.2">
      <c r="A4940" s="29">
        <v>949561</v>
      </c>
      <c r="B4940" s="26" t="s">
        <v>7423</v>
      </c>
      <c r="C4940" s="30" t="s">
        <v>5606</v>
      </c>
    </row>
    <row r="4941" spans="1:3" ht="14.25" customHeight="1" x14ac:dyDescent="0.2">
      <c r="A4941" s="29">
        <v>949562</v>
      </c>
      <c r="B4941" s="26" t="s">
        <v>7424</v>
      </c>
      <c r="C4941" s="30" t="s">
        <v>5606</v>
      </c>
    </row>
    <row r="4942" spans="1:3" ht="14.25" customHeight="1" x14ac:dyDescent="0.2">
      <c r="A4942" s="29">
        <v>949563</v>
      </c>
      <c r="B4942" s="26" t="s">
        <v>7425</v>
      </c>
      <c r="C4942" s="30" t="s">
        <v>5606</v>
      </c>
    </row>
    <row r="4943" spans="1:3" ht="14.25" customHeight="1" x14ac:dyDescent="0.2">
      <c r="A4943" s="29">
        <v>949564</v>
      </c>
      <c r="B4943" s="26" t="s">
        <v>7426</v>
      </c>
      <c r="C4943" s="30" t="s">
        <v>5606</v>
      </c>
    </row>
    <row r="4944" spans="1:3" ht="14.25" customHeight="1" x14ac:dyDescent="0.2">
      <c r="A4944" s="29">
        <v>949565</v>
      </c>
      <c r="B4944" s="26" t="s">
        <v>7427</v>
      </c>
      <c r="C4944" s="30" t="s">
        <v>5606</v>
      </c>
    </row>
    <row r="4945" spans="1:3" ht="14.25" customHeight="1" x14ac:dyDescent="0.2">
      <c r="A4945" s="29">
        <v>949566</v>
      </c>
      <c r="B4945" s="26" t="s">
        <v>7428</v>
      </c>
      <c r="C4945" s="30" t="s">
        <v>5606</v>
      </c>
    </row>
    <row r="4946" spans="1:3" ht="14.25" customHeight="1" x14ac:dyDescent="0.2">
      <c r="A4946" s="29">
        <v>949567</v>
      </c>
      <c r="B4946" s="26" t="s">
        <v>7429</v>
      </c>
      <c r="C4946" s="30" t="s">
        <v>5606</v>
      </c>
    </row>
    <row r="4947" spans="1:3" ht="14.25" customHeight="1" x14ac:dyDescent="0.2">
      <c r="A4947" s="29">
        <v>949568</v>
      </c>
      <c r="B4947" s="26" t="s">
        <v>7430</v>
      </c>
      <c r="C4947" s="30" t="s">
        <v>5606</v>
      </c>
    </row>
    <row r="4948" spans="1:3" ht="14.25" customHeight="1" x14ac:dyDescent="0.2">
      <c r="A4948" s="29">
        <v>949569</v>
      </c>
      <c r="B4948" s="26" t="s">
        <v>7431</v>
      </c>
      <c r="C4948" s="30" t="s">
        <v>5606</v>
      </c>
    </row>
    <row r="4949" spans="1:3" ht="14.25" customHeight="1" x14ac:dyDescent="0.2">
      <c r="A4949" s="29">
        <v>949570</v>
      </c>
      <c r="B4949" s="26" t="s">
        <v>7432</v>
      </c>
      <c r="C4949" s="30" t="s">
        <v>5606</v>
      </c>
    </row>
    <row r="4950" spans="1:3" ht="14.25" customHeight="1" x14ac:dyDescent="0.2">
      <c r="A4950" s="29">
        <v>949571</v>
      </c>
      <c r="B4950" s="26" t="s">
        <v>7433</v>
      </c>
      <c r="C4950" s="30" t="s">
        <v>5606</v>
      </c>
    </row>
    <row r="4951" spans="1:3" ht="14.25" customHeight="1" x14ac:dyDescent="0.2">
      <c r="A4951" s="29">
        <v>949572</v>
      </c>
      <c r="B4951" s="26" t="s">
        <v>7434</v>
      </c>
      <c r="C4951" s="30" t="s">
        <v>5606</v>
      </c>
    </row>
    <row r="4952" spans="1:3" ht="14.25" customHeight="1" x14ac:dyDescent="0.2">
      <c r="A4952" s="29">
        <v>949573</v>
      </c>
      <c r="B4952" s="26" t="s">
        <v>7435</v>
      </c>
      <c r="C4952" s="30" t="s">
        <v>5606</v>
      </c>
    </row>
    <row r="4953" spans="1:3" ht="14.25" customHeight="1" x14ac:dyDescent="0.2">
      <c r="A4953" s="29">
        <v>949574</v>
      </c>
      <c r="B4953" s="26" t="s">
        <v>7436</v>
      </c>
      <c r="C4953" s="30" t="s">
        <v>5606</v>
      </c>
    </row>
    <row r="4954" spans="1:3" ht="14.25" customHeight="1" x14ac:dyDescent="0.2">
      <c r="A4954" s="29">
        <v>949575</v>
      </c>
      <c r="B4954" s="26" t="s">
        <v>7437</v>
      </c>
      <c r="C4954" s="30" t="s">
        <v>5606</v>
      </c>
    </row>
    <row r="4955" spans="1:3" ht="14.25" customHeight="1" x14ac:dyDescent="0.2">
      <c r="A4955" s="29">
        <v>949576</v>
      </c>
      <c r="B4955" s="26" t="s">
        <v>7438</v>
      </c>
      <c r="C4955" s="30" t="s">
        <v>5606</v>
      </c>
    </row>
    <row r="4956" spans="1:3" ht="14.25" customHeight="1" x14ac:dyDescent="0.2">
      <c r="A4956" s="29">
        <v>949578</v>
      </c>
      <c r="B4956" s="26" t="s">
        <v>7439</v>
      </c>
      <c r="C4956" s="30" t="s">
        <v>5606</v>
      </c>
    </row>
    <row r="4957" spans="1:3" ht="14.25" customHeight="1" x14ac:dyDescent="0.2">
      <c r="A4957" s="29">
        <v>949579</v>
      </c>
      <c r="B4957" s="26" t="s">
        <v>7440</v>
      </c>
      <c r="C4957" s="30" t="s">
        <v>5606</v>
      </c>
    </row>
    <row r="4958" spans="1:3" ht="14.25" customHeight="1" x14ac:dyDescent="0.2">
      <c r="A4958" s="29">
        <v>949580</v>
      </c>
      <c r="B4958" s="26" t="s">
        <v>7441</v>
      </c>
      <c r="C4958" s="30" t="s">
        <v>5606</v>
      </c>
    </row>
    <row r="4959" spans="1:3" ht="14.25" customHeight="1" x14ac:dyDescent="0.2">
      <c r="A4959" s="29">
        <v>949581</v>
      </c>
      <c r="B4959" s="26" t="s">
        <v>7442</v>
      </c>
      <c r="C4959" s="30" t="s">
        <v>5606</v>
      </c>
    </row>
    <row r="4960" spans="1:3" ht="14.25" customHeight="1" x14ac:dyDescent="0.2">
      <c r="A4960" s="29">
        <v>949583</v>
      </c>
      <c r="B4960" s="26" t="s">
        <v>7443</v>
      </c>
      <c r="C4960" s="30" t="s">
        <v>5606</v>
      </c>
    </row>
    <row r="4961" spans="1:3" ht="14.25" customHeight="1" x14ac:dyDescent="0.2">
      <c r="A4961" s="29">
        <v>949589</v>
      </c>
      <c r="B4961" s="26" t="s">
        <v>7444</v>
      </c>
      <c r="C4961" s="30" t="s">
        <v>5606</v>
      </c>
    </row>
    <row r="4962" spans="1:3" ht="14.25" customHeight="1" x14ac:dyDescent="0.2">
      <c r="A4962" s="29">
        <v>949590</v>
      </c>
      <c r="B4962" s="26" t="s">
        <v>7445</v>
      </c>
      <c r="C4962" s="30" t="s">
        <v>5606</v>
      </c>
    </row>
    <row r="4963" spans="1:3" ht="14.25" customHeight="1" x14ac:dyDescent="0.2">
      <c r="A4963" s="29">
        <v>949591</v>
      </c>
      <c r="B4963" s="26" t="s">
        <v>7446</v>
      </c>
      <c r="C4963" s="30" t="s">
        <v>5606</v>
      </c>
    </row>
    <row r="4964" spans="1:3" ht="14.25" customHeight="1" x14ac:dyDescent="0.2">
      <c r="A4964" s="29">
        <v>949592</v>
      </c>
      <c r="B4964" s="26" t="s">
        <v>7447</v>
      </c>
      <c r="C4964" s="30" t="s">
        <v>5606</v>
      </c>
    </row>
    <row r="4965" spans="1:3" ht="14.25" customHeight="1" x14ac:dyDescent="0.2">
      <c r="A4965" s="29">
        <v>949593</v>
      </c>
      <c r="B4965" s="26" t="s">
        <v>7448</v>
      </c>
      <c r="C4965" s="30" t="s">
        <v>5606</v>
      </c>
    </row>
    <row r="4966" spans="1:3" ht="14.25" customHeight="1" x14ac:dyDescent="0.2">
      <c r="A4966" s="29">
        <v>949594</v>
      </c>
      <c r="B4966" s="26" t="s">
        <v>7449</v>
      </c>
      <c r="C4966" s="30" t="s">
        <v>5606</v>
      </c>
    </row>
    <row r="4967" spans="1:3" ht="14.25" customHeight="1" x14ac:dyDescent="0.2">
      <c r="A4967" s="29">
        <v>949595</v>
      </c>
      <c r="B4967" s="26" t="s">
        <v>7450</v>
      </c>
      <c r="C4967" s="30" t="s">
        <v>5606</v>
      </c>
    </row>
    <row r="4968" spans="1:3" ht="14.25" customHeight="1" x14ac:dyDescent="0.2">
      <c r="A4968" s="29">
        <v>949596</v>
      </c>
      <c r="B4968" s="26" t="s">
        <v>7451</v>
      </c>
      <c r="C4968" s="30" t="s">
        <v>5606</v>
      </c>
    </row>
    <row r="4969" spans="1:3" ht="14.25" customHeight="1" x14ac:dyDescent="0.2">
      <c r="A4969" s="29">
        <v>949597</v>
      </c>
      <c r="B4969" s="26" t="s">
        <v>7452</v>
      </c>
      <c r="C4969" s="30" t="s">
        <v>5606</v>
      </c>
    </row>
    <row r="4970" spans="1:3" ht="14.25" customHeight="1" x14ac:dyDescent="0.2">
      <c r="A4970" s="29">
        <v>949598</v>
      </c>
      <c r="B4970" s="26" t="s">
        <v>7453</v>
      </c>
      <c r="C4970" s="30" t="s">
        <v>5606</v>
      </c>
    </row>
    <row r="4971" spans="1:3" ht="14.25" customHeight="1" x14ac:dyDescent="0.2">
      <c r="A4971" s="29">
        <v>949599</v>
      </c>
      <c r="B4971" s="26" t="s">
        <v>7454</v>
      </c>
      <c r="C4971" s="30" t="s">
        <v>5606</v>
      </c>
    </row>
    <row r="4972" spans="1:3" ht="14.25" customHeight="1" x14ac:dyDescent="0.2">
      <c r="A4972" s="29">
        <v>949600</v>
      </c>
      <c r="B4972" s="26" t="s">
        <v>7455</v>
      </c>
      <c r="C4972" s="30" t="s">
        <v>5606</v>
      </c>
    </row>
    <row r="4973" spans="1:3" ht="14.25" customHeight="1" x14ac:dyDescent="0.2">
      <c r="A4973" s="29">
        <v>949601</v>
      </c>
      <c r="B4973" s="26" t="s">
        <v>7456</v>
      </c>
      <c r="C4973" s="30" t="s">
        <v>5606</v>
      </c>
    </row>
    <row r="4974" spans="1:3" ht="14.25" customHeight="1" x14ac:dyDescent="0.2">
      <c r="A4974" s="29">
        <v>949602</v>
      </c>
      <c r="B4974" s="26" t="s">
        <v>7457</v>
      </c>
      <c r="C4974" s="30" t="s">
        <v>5606</v>
      </c>
    </row>
    <row r="4975" spans="1:3" ht="14.25" customHeight="1" x14ac:dyDescent="0.2">
      <c r="A4975" s="29">
        <v>949603</v>
      </c>
      <c r="B4975" s="26" t="s">
        <v>7458</v>
      </c>
      <c r="C4975" s="30" t="s">
        <v>5606</v>
      </c>
    </row>
    <row r="4976" spans="1:3" ht="14.25" customHeight="1" x14ac:dyDescent="0.2">
      <c r="A4976" s="29">
        <v>949604</v>
      </c>
      <c r="B4976" s="26" t="s">
        <v>7459</v>
      </c>
      <c r="C4976" s="30" t="s">
        <v>5606</v>
      </c>
    </row>
    <row r="4977" spans="1:3" ht="14.25" customHeight="1" x14ac:dyDescent="0.2">
      <c r="A4977" s="29">
        <v>949605</v>
      </c>
      <c r="B4977" s="26" t="s">
        <v>7460</v>
      </c>
      <c r="C4977" s="30" t="s">
        <v>5606</v>
      </c>
    </row>
    <row r="4978" spans="1:3" ht="14.25" customHeight="1" x14ac:dyDescent="0.2">
      <c r="A4978" s="29">
        <v>949608</v>
      </c>
      <c r="B4978" s="26" t="s">
        <v>7461</v>
      </c>
      <c r="C4978" s="30" t="s">
        <v>5606</v>
      </c>
    </row>
    <row r="4979" spans="1:3" ht="14.25" customHeight="1" x14ac:dyDescent="0.2">
      <c r="A4979" s="29">
        <v>949609</v>
      </c>
      <c r="B4979" s="26" t="s">
        <v>7462</v>
      </c>
      <c r="C4979" s="30" t="s">
        <v>5606</v>
      </c>
    </row>
    <row r="4980" spans="1:3" ht="14.25" customHeight="1" x14ac:dyDescent="0.2">
      <c r="A4980" s="29">
        <v>949610</v>
      </c>
      <c r="B4980" s="26" t="s">
        <v>7463</v>
      </c>
      <c r="C4980" s="30" t="s">
        <v>5606</v>
      </c>
    </row>
    <row r="4981" spans="1:3" ht="14.25" customHeight="1" x14ac:dyDescent="0.2">
      <c r="A4981" s="29">
        <v>949611</v>
      </c>
      <c r="B4981" s="26" t="s">
        <v>7464</v>
      </c>
      <c r="C4981" s="30" t="s">
        <v>5606</v>
      </c>
    </row>
    <row r="4982" spans="1:3" ht="14.25" customHeight="1" x14ac:dyDescent="0.2">
      <c r="A4982" s="29">
        <v>949621</v>
      </c>
      <c r="B4982" s="26" t="s">
        <v>7465</v>
      </c>
      <c r="C4982" s="30" t="s">
        <v>5606</v>
      </c>
    </row>
    <row r="4983" spans="1:3" ht="14.25" customHeight="1" x14ac:dyDescent="0.2">
      <c r="A4983" s="29">
        <v>949623</v>
      </c>
      <c r="B4983" s="26" t="s">
        <v>7466</v>
      </c>
      <c r="C4983" s="30" t="s">
        <v>5606</v>
      </c>
    </row>
    <row r="4984" spans="1:3" ht="14.25" customHeight="1" x14ac:dyDescent="0.2">
      <c r="A4984" s="29">
        <v>949626</v>
      </c>
      <c r="B4984" s="26" t="s">
        <v>7467</v>
      </c>
      <c r="C4984" s="30" t="s">
        <v>5606</v>
      </c>
    </row>
    <row r="4985" spans="1:3" ht="14.25" customHeight="1" x14ac:dyDescent="0.2">
      <c r="A4985" s="29">
        <v>949627</v>
      </c>
      <c r="B4985" s="26" t="s">
        <v>7468</v>
      </c>
      <c r="C4985" s="30" t="s">
        <v>5606</v>
      </c>
    </row>
    <row r="4986" spans="1:3" ht="14.25" customHeight="1" x14ac:dyDescent="0.2">
      <c r="A4986" s="29">
        <v>949628</v>
      </c>
      <c r="B4986" s="26" t="s">
        <v>7469</v>
      </c>
      <c r="C4986" s="30" t="s">
        <v>5606</v>
      </c>
    </row>
    <row r="4987" spans="1:3" ht="14.25" customHeight="1" x14ac:dyDescent="0.2">
      <c r="A4987" s="29">
        <v>949629</v>
      </c>
      <c r="B4987" s="26" t="s">
        <v>7470</v>
      </c>
      <c r="C4987" s="30" t="s">
        <v>5606</v>
      </c>
    </row>
    <row r="4988" spans="1:3" ht="14.25" customHeight="1" x14ac:dyDescent="0.2">
      <c r="A4988" s="29">
        <v>949630</v>
      </c>
      <c r="B4988" s="26" t="s">
        <v>7471</v>
      </c>
      <c r="C4988" s="30" t="s">
        <v>5606</v>
      </c>
    </row>
    <row r="4989" spans="1:3" ht="14.25" customHeight="1" x14ac:dyDescent="0.2">
      <c r="A4989" s="29">
        <v>949631</v>
      </c>
      <c r="B4989" s="26" t="s">
        <v>7472</v>
      </c>
      <c r="C4989" s="30" t="s">
        <v>5606</v>
      </c>
    </row>
    <row r="4990" spans="1:3" ht="14.25" customHeight="1" x14ac:dyDescent="0.2">
      <c r="A4990" s="29">
        <v>949632</v>
      </c>
      <c r="B4990" s="26" t="s">
        <v>7473</v>
      </c>
      <c r="C4990" s="30" t="s">
        <v>5606</v>
      </c>
    </row>
    <row r="4991" spans="1:3" ht="14.25" customHeight="1" x14ac:dyDescent="0.2">
      <c r="A4991" s="29">
        <v>949633</v>
      </c>
      <c r="B4991" s="26" t="s">
        <v>7474</v>
      </c>
      <c r="C4991" s="30" t="s">
        <v>5606</v>
      </c>
    </row>
    <row r="4992" spans="1:3" ht="14.25" customHeight="1" x14ac:dyDescent="0.2">
      <c r="A4992" s="29">
        <v>949640</v>
      </c>
      <c r="B4992" s="26" t="s">
        <v>7475</v>
      </c>
      <c r="C4992" s="30" t="s">
        <v>5606</v>
      </c>
    </row>
    <row r="4993" spans="1:3" ht="14.25" customHeight="1" x14ac:dyDescent="0.2">
      <c r="A4993" s="29">
        <v>949641</v>
      </c>
      <c r="B4993" s="26" t="s">
        <v>7476</v>
      </c>
      <c r="C4993" s="30" t="s">
        <v>5606</v>
      </c>
    </row>
    <row r="4994" spans="1:3" ht="14.25" customHeight="1" x14ac:dyDescent="0.2">
      <c r="A4994" s="29">
        <v>949642</v>
      </c>
      <c r="B4994" s="26" t="s">
        <v>7477</v>
      </c>
      <c r="C4994" s="30" t="s">
        <v>5606</v>
      </c>
    </row>
    <row r="4995" spans="1:3" ht="14.25" customHeight="1" x14ac:dyDescent="0.2">
      <c r="A4995" s="29">
        <v>949643</v>
      </c>
      <c r="B4995" s="26" t="s">
        <v>7478</v>
      </c>
      <c r="C4995" s="30" t="s">
        <v>5606</v>
      </c>
    </row>
    <row r="4996" spans="1:3" ht="14.25" customHeight="1" x14ac:dyDescent="0.2">
      <c r="A4996" s="29">
        <v>949644</v>
      </c>
      <c r="B4996" s="26" t="s">
        <v>7479</v>
      </c>
      <c r="C4996" s="30" t="s">
        <v>5606</v>
      </c>
    </row>
    <row r="4997" spans="1:3" ht="14.25" customHeight="1" x14ac:dyDescent="0.2">
      <c r="A4997" s="29">
        <v>949645</v>
      </c>
      <c r="B4997" s="26" t="s">
        <v>7480</v>
      </c>
      <c r="C4997" s="30" t="s">
        <v>5606</v>
      </c>
    </row>
    <row r="4998" spans="1:3" ht="14.25" customHeight="1" x14ac:dyDescent="0.2">
      <c r="A4998" s="29">
        <v>949647</v>
      </c>
      <c r="B4998" s="26" t="s">
        <v>7481</v>
      </c>
      <c r="C4998" s="30" t="s">
        <v>5606</v>
      </c>
    </row>
    <row r="4999" spans="1:3" ht="14.25" customHeight="1" x14ac:dyDescent="0.2">
      <c r="A4999" s="29">
        <v>949648</v>
      </c>
      <c r="B4999" s="26" t="s">
        <v>7482</v>
      </c>
      <c r="C4999" s="30" t="s">
        <v>5606</v>
      </c>
    </row>
    <row r="5000" spans="1:3" ht="14.25" customHeight="1" x14ac:dyDescent="0.2">
      <c r="A5000" s="29">
        <v>949649</v>
      </c>
      <c r="B5000" s="26" t="s">
        <v>7483</v>
      </c>
      <c r="C5000" s="30" t="s">
        <v>5606</v>
      </c>
    </row>
    <row r="5001" spans="1:3" ht="14.25" customHeight="1" x14ac:dyDescent="0.2">
      <c r="A5001" s="29">
        <v>949650</v>
      </c>
      <c r="B5001" s="26" t="s">
        <v>7484</v>
      </c>
      <c r="C5001" s="30" t="s">
        <v>5606</v>
      </c>
    </row>
    <row r="5002" spans="1:3" ht="14.25" customHeight="1" x14ac:dyDescent="0.2">
      <c r="A5002" s="29">
        <v>949651</v>
      </c>
      <c r="B5002" s="26" t="s">
        <v>7485</v>
      </c>
      <c r="C5002" s="30" t="s">
        <v>5606</v>
      </c>
    </row>
    <row r="5003" spans="1:3" ht="14.25" customHeight="1" x14ac:dyDescent="0.2">
      <c r="A5003" s="29">
        <v>949652</v>
      </c>
      <c r="B5003" s="26" t="s">
        <v>7486</v>
      </c>
      <c r="C5003" s="30" t="s">
        <v>5606</v>
      </c>
    </row>
    <row r="5004" spans="1:3" ht="14.25" customHeight="1" x14ac:dyDescent="0.2">
      <c r="A5004" s="29">
        <v>949653</v>
      </c>
      <c r="B5004" s="26" t="s">
        <v>7487</v>
      </c>
      <c r="C5004" s="30" t="s">
        <v>5606</v>
      </c>
    </row>
    <row r="5005" spans="1:3" ht="14.25" customHeight="1" x14ac:dyDescent="0.2">
      <c r="A5005" s="29">
        <v>949654</v>
      </c>
      <c r="B5005" s="26" t="s">
        <v>7488</v>
      </c>
      <c r="C5005" s="30" t="s">
        <v>5606</v>
      </c>
    </row>
    <row r="5006" spans="1:3" ht="14.25" customHeight="1" x14ac:dyDescent="0.2">
      <c r="A5006" s="29">
        <v>949657</v>
      </c>
      <c r="B5006" s="26" t="s">
        <v>7489</v>
      </c>
      <c r="C5006" s="30" t="s">
        <v>5606</v>
      </c>
    </row>
    <row r="5007" spans="1:3" ht="14.25" customHeight="1" x14ac:dyDescent="0.2">
      <c r="A5007" s="29">
        <v>949658</v>
      </c>
      <c r="B5007" s="26" t="s">
        <v>7490</v>
      </c>
      <c r="C5007" s="30" t="s">
        <v>5606</v>
      </c>
    </row>
    <row r="5008" spans="1:3" ht="14.25" customHeight="1" x14ac:dyDescent="0.2">
      <c r="A5008" s="29">
        <v>949659</v>
      </c>
      <c r="B5008" s="26" t="s">
        <v>7491</v>
      </c>
      <c r="C5008" s="30" t="s">
        <v>5606</v>
      </c>
    </row>
    <row r="5009" spans="1:3" ht="14.25" customHeight="1" x14ac:dyDescent="0.2">
      <c r="A5009" s="29">
        <v>949660</v>
      </c>
      <c r="B5009" s="26" t="s">
        <v>7492</v>
      </c>
      <c r="C5009" s="30" t="s">
        <v>5606</v>
      </c>
    </row>
    <row r="5010" spans="1:3" ht="14.25" customHeight="1" x14ac:dyDescent="0.2">
      <c r="A5010" s="29">
        <v>949662</v>
      </c>
      <c r="B5010" s="26" t="s">
        <v>7493</v>
      </c>
      <c r="C5010" s="30" t="s">
        <v>5606</v>
      </c>
    </row>
    <row r="5011" spans="1:3" ht="14.25" customHeight="1" x14ac:dyDescent="0.2">
      <c r="A5011" s="29">
        <v>949663</v>
      </c>
      <c r="B5011" s="26" t="s">
        <v>7494</v>
      </c>
      <c r="C5011" s="30" t="s">
        <v>5606</v>
      </c>
    </row>
    <row r="5012" spans="1:3" ht="14.25" customHeight="1" x14ac:dyDescent="0.2">
      <c r="A5012" s="29">
        <v>949670</v>
      </c>
      <c r="B5012" s="26" t="s">
        <v>7495</v>
      </c>
      <c r="C5012" s="30" t="s">
        <v>5606</v>
      </c>
    </row>
    <row r="5013" spans="1:3" ht="14.25" customHeight="1" x14ac:dyDescent="0.2">
      <c r="A5013" s="29">
        <v>949671</v>
      </c>
      <c r="B5013" s="26" t="s">
        <v>7496</v>
      </c>
      <c r="C5013" s="30" t="s">
        <v>5606</v>
      </c>
    </row>
    <row r="5014" spans="1:3" ht="14.25" customHeight="1" x14ac:dyDescent="0.2">
      <c r="A5014" s="29">
        <v>949672</v>
      </c>
      <c r="B5014" s="26" t="s">
        <v>7497</v>
      </c>
      <c r="C5014" s="30" t="s">
        <v>5606</v>
      </c>
    </row>
    <row r="5015" spans="1:3" ht="14.25" customHeight="1" x14ac:dyDescent="0.2">
      <c r="A5015" s="29">
        <v>949674</v>
      </c>
      <c r="B5015" s="26" t="s">
        <v>7498</v>
      </c>
      <c r="C5015" s="30" t="s">
        <v>5606</v>
      </c>
    </row>
    <row r="5016" spans="1:3" ht="14.25" customHeight="1" x14ac:dyDescent="0.2">
      <c r="A5016" s="29">
        <v>949675</v>
      </c>
      <c r="B5016" s="26" t="s">
        <v>7499</v>
      </c>
      <c r="C5016" s="30" t="s">
        <v>5606</v>
      </c>
    </row>
    <row r="5017" spans="1:3" ht="14.25" customHeight="1" x14ac:dyDescent="0.2">
      <c r="A5017" s="29">
        <v>949676</v>
      </c>
      <c r="B5017" s="26" t="s">
        <v>7500</v>
      </c>
      <c r="C5017" s="30" t="s">
        <v>5606</v>
      </c>
    </row>
    <row r="5018" spans="1:3" ht="14.25" customHeight="1" x14ac:dyDescent="0.2">
      <c r="A5018" s="29">
        <v>949677</v>
      </c>
      <c r="B5018" s="26" t="s">
        <v>7501</v>
      </c>
      <c r="C5018" s="30" t="s">
        <v>5606</v>
      </c>
    </row>
    <row r="5019" spans="1:3" ht="14.25" customHeight="1" x14ac:dyDescent="0.2">
      <c r="A5019" s="29">
        <v>949678</v>
      </c>
      <c r="B5019" s="26" t="s">
        <v>7496</v>
      </c>
      <c r="C5019" s="30" t="s">
        <v>5606</v>
      </c>
    </row>
    <row r="5020" spans="1:3" ht="14.25" customHeight="1" x14ac:dyDescent="0.2">
      <c r="A5020" s="29">
        <v>949679</v>
      </c>
      <c r="B5020" s="26" t="s">
        <v>7502</v>
      </c>
      <c r="C5020" s="30" t="s">
        <v>5606</v>
      </c>
    </row>
    <row r="5021" spans="1:3" ht="14.25" customHeight="1" x14ac:dyDescent="0.2">
      <c r="A5021" s="29">
        <v>949680</v>
      </c>
      <c r="B5021" s="26" t="s">
        <v>7503</v>
      </c>
      <c r="C5021" s="30" t="s">
        <v>5606</v>
      </c>
    </row>
    <row r="5022" spans="1:3" ht="14.25" customHeight="1" x14ac:dyDescent="0.2">
      <c r="A5022" s="29">
        <v>949681</v>
      </c>
      <c r="B5022" s="26" t="s">
        <v>7504</v>
      </c>
      <c r="C5022" s="30" t="s">
        <v>5606</v>
      </c>
    </row>
    <row r="5023" spans="1:3" ht="14.25" customHeight="1" x14ac:dyDescent="0.2">
      <c r="A5023" s="29">
        <v>949682</v>
      </c>
      <c r="B5023" s="26" t="s">
        <v>7505</v>
      </c>
      <c r="C5023" s="30" t="s">
        <v>5606</v>
      </c>
    </row>
    <row r="5024" spans="1:3" ht="14.25" customHeight="1" x14ac:dyDescent="0.2">
      <c r="A5024" s="29">
        <v>949683</v>
      </c>
      <c r="B5024" s="26" t="s">
        <v>7506</v>
      </c>
      <c r="C5024" s="30" t="s">
        <v>5606</v>
      </c>
    </row>
    <row r="5025" spans="1:3" ht="14.25" customHeight="1" x14ac:dyDescent="0.2">
      <c r="A5025" s="29">
        <v>949684</v>
      </c>
      <c r="B5025" s="26" t="s">
        <v>7507</v>
      </c>
      <c r="C5025" s="30" t="s">
        <v>5606</v>
      </c>
    </row>
    <row r="5026" spans="1:3" ht="14.25" customHeight="1" x14ac:dyDescent="0.2">
      <c r="A5026" s="29">
        <v>949685</v>
      </c>
      <c r="B5026" s="26" t="s">
        <v>7508</v>
      </c>
      <c r="C5026" s="30" t="s">
        <v>5606</v>
      </c>
    </row>
    <row r="5027" spans="1:3" ht="14.25" customHeight="1" x14ac:dyDescent="0.2">
      <c r="A5027" s="29">
        <v>949686</v>
      </c>
      <c r="B5027" s="26" t="s">
        <v>7509</v>
      </c>
      <c r="C5027" s="30" t="s">
        <v>5606</v>
      </c>
    </row>
    <row r="5028" spans="1:3" ht="14.25" customHeight="1" x14ac:dyDescent="0.2">
      <c r="A5028" s="29">
        <v>949687</v>
      </c>
      <c r="B5028" s="26" t="s">
        <v>7510</v>
      </c>
      <c r="C5028" s="30" t="s">
        <v>5606</v>
      </c>
    </row>
    <row r="5029" spans="1:3" ht="14.25" customHeight="1" x14ac:dyDescent="0.2">
      <c r="A5029" s="29">
        <v>949688</v>
      </c>
      <c r="B5029" s="26" t="s">
        <v>7511</v>
      </c>
      <c r="C5029" s="30" t="s">
        <v>5606</v>
      </c>
    </row>
    <row r="5030" spans="1:3" ht="14.25" customHeight="1" x14ac:dyDescent="0.2">
      <c r="A5030" s="29">
        <v>949690</v>
      </c>
      <c r="B5030" s="26" t="s">
        <v>7512</v>
      </c>
      <c r="C5030" s="30" t="s">
        <v>5606</v>
      </c>
    </row>
    <row r="5031" spans="1:3" ht="14.25" customHeight="1" x14ac:dyDescent="0.2">
      <c r="A5031" s="29">
        <v>949692</v>
      </c>
      <c r="B5031" s="26" t="s">
        <v>7513</v>
      </c>
      <c r="C5031" s="30" t="s">
        <v>5606</v>
      </c>
    </row>
    <row r="5032" spans="1:3" ht="14.25" customHeight="1" x14ac:dyDescent="0.2">
      <c r="A5032" s="29">
        <v>949694</v>
      </c>
      <c r="B5032" s="26" t="s">
        <v>7514</v>
      </c>
      <c r="C5032" s="30" t="s">
        <v>5606</v>
      </c>
    </row>
    <row r="5033" spans="1:3" ht="14.25" customHeight="1" x14ac:dyDescent="0.2">
      <c r="A5033" s="29">
        <v>949695</v>
      </c>
      <c r="B5033" s="26" t="s">
        <v>7515</v>
      </c>
      <c r="C5033" s="30" t="s">
        <v>5606</v>
      </c>
    </row>
    <row r="5034" spans="1:3" ht="14.25" customHeight="1" x14ac:dyDescent="0.2">
      <c r="A5034" s="29">
        <v>949696</v>
      </c>
      <c r="B5034" s="26" t="s">
        <v>7516</v>
      </c>
      <c r="C5034" s="30" t="s">
        <v>5606</v>
      </c>
    </row>
    <row r="5035" spans="1:3" ht="14.25" customHeight="1" x14ac:dyDescent="0.2">
      <c r="A5035" s="29">
        <v>949697</v>
      </c>
      <c r="B5035" s="26" t="s">
        <v>7517</v>
      </c>
      <c r="C5035" s="30" t="s">
        <v>5606</v>
      </c>
    </row>
    <row r="5036" spans="1:3" ht="14.25" customHeight="1" x14ac:dyDescent="0.2">
      <c r="A5036" s="29">
        <v>949698</v>
      </c>
      <c r="B5036" s="26" t="s">
        <v>7518</v>
      </c>
      <c r="C5036" s="30" t="s">
        <v>5606</v>
      </c>
    </row>
    <row r="5037" spans="1:3" ht="14.25" customHeight="1" x14ac:dyDescent="0.2">
      <c r="A5037" s="29">
        <v>949699</v>
      </c>
      <c r="B5037" s="26" t="s">
        <v>7519</v>
      </c>
      <c r="C5037" s="30" t="s">
        <v>5606</v>
      </c>
    </row>
    <row r="5038" spans="1:3" ht="14.25" customHeight="1" x14ac:dyDescent="0.2">
      <c r="A5038" s="29">
        <v>949700</v>
      </c>
      <c r="B5038" s="26" t="s">
        <v>7520</v>
      </c>
      <c r="C5038" s="30" t="s">
        <v>5606</v>
      </c>
    </row>
    <row r="5039" spans="1:3" ht="14.25" customHeight="1" x14ac:dyDescent="0.2">
      <c r="A5039" s="29">
        <v>949701</v>
      </c>
      <c r="B5039" s="26" t="s">
        <v>7521</v>
      </c>
      <c r="C5039" s="30" t="s">
        <v>5606</v>
      </c>
    </row>
    <row r="5040" spans="1:3" ht="14.25" customHeight="1" x14ac:dyDescent="0.2">
      <c r="A5040" s="29">
        <v>949702</v>
      </c>
      <c r="B5040" s="26" t="s">
        <v>7522</v>
      </c>
      <c r="C5040" s="30" t="s">
        <v>5606</v>
      </c>
    </row>
    <row r="5041" spans="1:3" ht="14.25" customHeight="1" x14ac:dyDescent="0.2">
      <c r="A5041" s="29">
        <v>949703</v>
      </c>
      <c r="B5041" s="26" t="s">
        <v>7523</v>
      </c>
      <c r="C5041" s="30" t="s">
        <v>5606</v>
      </c>
    </row>
    <row r="5042" spans="1:3" ht="14.25" customHeight="1" x14ac:dyDescent="0.2">
      <c r="A5042" s="29">
        <v>949709</v>
      </c>
      <c r="B5042" s="26" t="s">
        <v>7524</v>
      </c>
      <c r="C5042" s="30" t="s">
        <v>5606</v>
      </c>
    </row>
    <row r="5043" spans="1:3" ht="14.25" customHeight="1" x14ac:dyDescent="0.2">
      <c r="A5043" s="29">
        <v>949710</v>
      </c>
      <c r="B5043" s="26" t="s">
        <v>7525</v>
      </c>
      <c r="C5043" s="30" t="s">
        <v>5606</v>
      </c>
    </row>
    <row r="5044" spans="1:3" ht="14.25" customHeight="1" x14ac:dyDescent="0.2">
      <c r="A5044" s="29">
        <v>949711</v>
      </c>
      <c r="B5044" s="26" t="s">
        <v>8727</v>
      </c>
      <c r="C5044" s="30" t="s">
        <v>5606</v>
      </c>
    </row>
    <row r="5045" spans="1:3" ht="14.25" customHeight="1" x14ac:dyDescent="0.2">
      <c r="A5045" s="29">
        <v>949712</v>
      </c>
      <c r="B5045" s="26" t="s">
        <v>7526</v>
      </c>
      <c r="C5045" s="30" t="s">
        <v>5606</v>
      </c>
    </row>
    <row r="5046" spans="1:3" ht="14.25" customHeight="1" x14ac:dyDescent="0.2">
      <c r="A5046" s="29">
        <v>949714</v>
      </c>
      <c r="B5046" s="26" t="s">
        <v>7527</v>
      </c>
      <c r="C5046" s="30" t="s">
        <v>5606</v>
      </c>
    </row>
    <row r="5047" spans="1:3" ht="14.25" customHeight="1" x14ac:dyDescent="0.2">
      <c r="A5047" s="29">
        <v>949715</v>
      </c>
      <c r="B5047" s="26" t="s">
        <v>7528</v>
      </c>
      <c r="C5047" s="30" t="s">
        <v>5606</v>
      </c>
    </row>
    <row r="5048" spans="1:3" ht="14.25" customHeight="1" x14ac:dyDescent="0.2">
      <c r="A5048" s="29">
        <v>949717</v>
      </c>
      <c r="B5048" s="26" t="s">
        <v>7529</v>
      </c>
      <c r="C5048" s="30" t="s">
        <v>5606</v>
      </c>
    </row>
    <row r="5049" spans="1:3" ht="14.25" customHeight="1" x14ac:dyDescent="0.2">
      <c r="A5049" s="29">
        <v>949718</v>
      </c>
      <c r="B5049" s="26" t="s">
        <v>7530</v>
      </c>
      <c r="C5049" s="30" t="s">
        <v>5606</v>
      </c>
    </row>
    <row r="5050" spans="1:3" ht="14.25" customHeight="1" x14ac:dyDescent="0.2">
      <c r="A5050" s="29">
        <v>949719</v>
      </c>
      <c r="B5050" s="26" t="s">
        <v>7531</v>
      </c>
      <c r="C5050" s="30" t="s">
        <v>5606</v>
      </c>
    </row>
    <row r="5051" spans="1:3" ht="14.25" customHeight="1" x14ac:dyDescent="0.2">
      <c r="A5051" s="29">
        <v>949720</v>
      </c>
      <c r="B5051" s="26" t="s">
        <v>7532</v>
      </c>
      <c r="C5051" s="30" t="s">
        <v>5606</v>
      </c>
    </row>
    <row r="5052" spans="1:3" ht="14.25" customHeight="1" x14ac:dyDescent="0.2">
      <c r="A5052" s="29">
        <v>949721</v>
      </c>
      <c r="B5052" s="26" t="s">
        <v>7533</v>
      </c>
      <c r="C5052" s="30" t="s">
        <v>5606</v>
      </c>
    </row>
    <row r="5053" spans="1:3" ht="14.25" customHeight="1" x14ac:dyDescent="0.2">
      <c r="A5053" s="29">
        <v>949722</v>
      </c>
      <c r="B5053" s="26" t="s">
        <v>7534</v>
      </c>
      <c r="C5053" s="30" t="s">
        <v>5606</v>
      </c>
    </row>
    <row r="5054" spans="1:3" ht="14.25" customHeight="1" x14ac:dyDescent="0.2">
      <c r="A5054" s="29">
        <v>949725</v>
      </c>
      <c r="B5054" s="26" t="s">
        <v>7535</v>
      </c>
      <c r="C5054" s="30" t="s">
        <v>5606</v>
      </c>
    </row>
    <row r="5055" spans="1:3" ht="14.25" customHeight="1" x14ac:dyDescent="0.2">
      <c r="A5055" s="29">
        <v>949726</v>
      </c>
      <c r="B5055" s="26" t="s">
        <v>7536</v>
      </c>
      <c r="C5055" s="30" t="s">
        <v>5606</v>
      </c>
    </row>
    <row r="5056" spans="1:3" ht="14.25" customHeight="1" x14ac:dyDescent="0.2">
      <c r="A5056" s="29">
        <v>949727</v>
      </c>
      <c r="B5056" s="26" t="s">
        <v>7537</v>
      </c>
      <c r="C5056" s="30" t="s">
        <v>5606</v>
      </c>
    </row>
    <row r="5057" spans="1:3" ht="14.25" customHeight="1" x14ac:dyDescent="0.2">
      <c r="A5057" s="29">
        <v>949729</v>
      </c>
      <c r="B5057" s="26" t="s">
        <v>7538</v>
      </c>
      <c r="C5057" s="30" t="s">
        <v>5606</v>
      </c>
    </row>
    <row r="5058" spans="1:3" ht="14.25" customHeight="1" x14ac:dyDescent="0.2">
      <c r="A5058" s="29">
        <v>949730</v>
      </c>
      <c r="B5058" s="26" t="s">
        <v>7539</v>
      </c>
      <c r="C5058" s="30" t="s">
        <v>5606</v>
      </c>
    </row>
    <row r="5059" spans="1:3" ht="14.25" customHeight="1" x14ac:dyDescent="0.2">
      <c r="A5059" s="29">
        <v>949731</v>
      </c>
      <c r="B5059" s="26" t="s">
        <v>3126</v>
      </c>
      <c r="C5059" s="30" t="s">
        <v>5606</v>
      </c>
    </row>
    <row r="5060" spans="1:3" ht="14.25" customHeight="1" x14ac:dyDescent="0.2">
      <c r="A5060" s="29">
        <v>949732</v>
      </c>
      <c r="B5060" s="26" t="s">
        <v>7540</v>
      </c>
      <c r="C5060" s="30" t="s">
        <v>5606</v>
      </c>
    </row>
    <row r="5061" spans="1:3" ht="14.25" customHeight="1" x14ac:dyDescent="0.2">
      <c r="A5061" s="29">
        <v>949733</v>
      </c>
      <c r="B5061" s="26" t="s">
        <v>7541</v>
      </c>
      <c r="C5061" s="30" t="s">
        <v>5606</v>
      </c>
    </row>
    <row r="5062" spans="1:3" ht="14.25" customHeight="1" x14ac:dyDescent="0.2">
      <c r="A5062" s="29">
        <v>949734</v>
      </c>
      <c r="B5062" s="26" t="s">
        <v>7542</v>
      </c>
      <c r="C5062" s="30" t="s">
        <v>5606</v>
      </c>
    </row>
    <row r="5063" spans="1:3" ht="14.25" customHeight="1" x14ac:dyDescent="0.2">
      <c r="A5063" s="29">
        <v>949735</v>
      </c>
      <c r="B5063" s="26" t="s">
        <v>7543</v>
      </c>
      <c r="C5063" s="30" t="s">
        <v>5606</v>
      </c>
    </row>
    <row r="5064" spans="1:3" ht="14.25" customHeight="1" x14ac:dyDescent="0.2">
      <c r="A5064" s="29">
        <v>949736</v>
      </c>
      <c r="B5064" s="26" t="s">
        <v>7544</v>
      </c>
      <c r="C5064" s="30" t="s">
        <v>5606</v>
      </c>
    </row>
    <row r="5065" spans="1:3" ht="14.25" customHeight="1" x14ac:dyDescent="0.2">
      <c r="A5065" s="29">
        <v>949737</v>
      </c>
      <c r="B5065" s="26" t="s">
        <v>7545</v>
      </c>
      <c r="C5065" s="30" t="s">
        <v>5606</v>
      </c>
    </row>
    <row r="5066" spans="1:3" ht="14.25" customHeight="1" x14ac:dyDescent="0.2">
      <c r="A5066" s="29">
        <v>949738</v>
      </c>
      <c r="B5066" s="26" t="s">
        <v>7546</v>
      </c>
      <c r="C5066" s="30" t="s">
        <v>5606</v>
      </c>
    </row>
    <row r="5067" spans="1:3" ht="14.25" customHeight="1" x14ac:dyDescent="0.2">
      <c r="A5067" s="29">
        <v>949740</v>
      </c>
      <c r="B5067" s="26" t="s">
        <v>7547</v>
      </c>
      <c r="C5067" s="30" t="s">
        <v>5606</v>
      </c>
    </row>
    <row r="5068" spans="1:3" ht="14.25" customHeight="1" x14ac:dyDescent="0.2">
      <c r="A5068" s="29">
        <v>949741</v>
      </c>
      <c r="B5068" s="26" t="s">
        <v>7548</v>
      </c>
      <c r="C5068" s="30" t="s">
        <v>5606</v>
      </c>
    </row>
    <row r="5069" spans="1:3" ht="14.25" customHeight="1" x14ac:dyDescent="0.2">
      <c r="A5069" s="29">
        <v>949742</v>
      </c>
      <c r="B5069" s="26" t="s">
        <v>7549</v>
      </c>
      <c r="C5069" s="30" t="s">
        <v>5606</v>
      </c>
    </row>
    <row r="5070" spans="1:3" ht="14.25" customHeight="1" x14ac:dyDescent="0.2">
      <c r="A5070" s="29">
        <v>949743</v>
      </c>
      <c r="B5070" s="26" t="s">
        <v>7550</v>
      </c>
      <c r="C5070" s="30" t="s">
        <v>5606</v>
      </c>
    </row>
    <row r="5071" spans="1:3" ht="14.25" customHeight="1" x14ac:dyDescent="0.2">
      <c r="A5071" s="29">
        <v>949747</v>
      </c>
      <c r="B5071" s="26" t="s">
        <v>7551</v>
      </c>
      <c r="C5071" s="30" t="s">
        <v>5606</v>
      </c>
    </row>
    <row r="5072" spans="1:3" ht="14.25" customHeight="1" x14ac:dyDescent="0.2">
      <c r="A5072" s="29">
        <v>949749</v>
      </c>
      <c r="B5072" s="26" t="s">
        <v>7552</v>
      </c>
      <c r="C5072" s="30" t="s">
        <v>5606</v>
      </c>
    </row>
    <row r="5073" spans="1:3" ht="14.25" customHeight="1" x14ac:dyDescent="0.2">
      <c r="A5073" s="29">
        <v>949750</v>
      </c>
      <c r="B5073" s="26" t="s">
        <v>7553</v>
      </c>
      <c r="C5073" s="30" t="s">
        <v>5606</v>
      </c>
    </row>
    <row r="5074" spans="1:3" ht="14.25" customHeight="1" x14ac:dyDescent="0.2">
      <c r="A5074" s="29">
        <v>949751</v>
      </c>
      <c r="B5074" s="26" t="s">
        <v>7554</v>
      </c>
      <c r="C5074" s="30" t="s">
        <v>5606</v>
      </c>
    </row>
    <row r="5075" spans="1:3" ht="14.25" customHeight="1" x14ac:dyDescent="0.2">
      <c r="A5075" s="29">
        <v>949752</v>
      </c>
      <c r="B5075" s="26" t="s">
        <v>7555</v>
      </c>
      <c r="C5075" s="30" t="s">
        <v>5606</v>
      </c>
    </row>
    <row r="5076" spans="1:3" ht="14.25" customHeight="1" x14ac:dyDescent="0.2">
      <c r="A5076" s="29">
        <v>949754</v>
      </c>
      <c r="B5076" s="26" t="s">
        <v>7556</v>
      </c>
      <c r="C5076" s="30" t="s">
        <v>5606</v>
      </c>
    </row>
    <row r="5077" spans="1:3" ht="14.25" customHeight="1" x14ac:dyDescent="0.2">
      <c r="A5077" s="29">
        <v>949755</v>
      </c>
      <c r="B5077" s="26" t="s">
        <v>7557</v>
      </c>
      <c r="C5077" s="30" t="s">
        <v>5606</v>
      </c>
    </row>
    <row r="5078" spans="1:3" ht="14.25" customHeight="1" x14ac:dyDescent="0.2">
      <c r="A5078" s="29">
        <v>949756</v>
      </c>
      <c r="B5078" s="26" t="s">
        <v>7558</v>
      </c>
      <c r="C5078" s="30" t="s">
        <v>5606</v>
      </c>
    </row>
    <row r="5079" spans="1:3" ht="14.25" customHeight="1" x14ac:dyDescent="0.2">
      <c r="A5079" s="29">
        <v>949757</v>
      </c>
      <c r="B5079" s="26" t="s">
        <v>7559</v>
      </c>
      <c r="C5079" s="30" t="s">
        <v>5606</v>
      </c>
    </row>
    <row r="5080" spans="1:3" ht="14.25" customHeight="1" x14ac:dyDescent="0.2">
      <c r="A5080" s="29">
        <v>949758</v>
      </c>
      <c r="B5080" s="26" t="s">
        <v>7560</v>
      </c>
      <c r="C5080" s="30" t="s">
        <v>5606</v>
      </c>
    </row>
    <row r="5081" spans="1:3" ht="14.25" customHeight="1" x14ac:dyDescent="0.2">
      <c r="A5081" s="29">
        <v>949759</v>
      </c>
      <c r="B5081" s="26" t="s">
        <v>7561</v>
      </c>
      <c r="C5081" s="30" t="s">
        <v>5606</v>
      </c>
    </row>
    <row r="5082" spans="1:3" ht="14.25" customHeight="1" x14ac:dyDescent="0.2">
      <c r="A5082" s="29">
        <v>949763</v>
      </c>
      <c r="B5082" s="26" t="s">
        <v>7562</v>
      </c>
      <c r="C5082" s="30" t="s">
        <v>5606</v>
      </c>
    </row>
    <row r="5083" spans="1:3" ht="14.25" customHeight="1" x14ac:dyDescent="0.2">
      <c r="A5083" s="29">
        <v>949766</v>
      </c>
      <c r="B5083" s="26" t="s">
        <v>7563</v>
      </c>
      <c r="C5083" s="30" t="s">
        <v>5606</v>
      </c>
    </row>
    <row r="5084" spans="1:3" ht="14.25" customHeight="1" x14ac:dyDescent="0.2">
      <c r="A5084" s="29">
        <v>949767</v>
      </c>
      <c r="B5084" s="26" t="s">
        <v>7564</v>
      </c>
      <c r="C5084" s="30" t="s">
        <v>5606</v>
      </c>
    </row>
    <row r="5085" spans="1:3" ht="14.25" customHeight="1" x14ac:dyDescent="0.2">
      <c r="A5085" s="29">
        <v>949768</v>
      </c>
      <c r="B5085" s="26" t="s">
        <v>7565</v>
      </c>
      <c r="C5085" s="30" t="s">
        <v>5606</v>
      </c>
    </row>
    <row r="5086" spans="1:3" ht="14.25" customHeight="1" x14ac:dyDescent="0.2">
      <c r="A5086" s="29">
        <v>949769</v>
      </c>
      <c r="B5086" s="26" t="s">
        <v>7566</v>
      </c>
      <c r="C5086" s="30" t="s">
        <v>5606</v>
      </c>
    </row>
    <row r="5087" spans="1:3" ht="14.25" customHeight="1" x14ac:dyDescent="0.2">
      <c r="A5087" s="29">
        <v>949774</v>
      </c>
      <c r="B5087" s="26" t="s">
        <v>7567</v>
      </c>
      <c r="C5087" s="30" t="s">
        <v>5606</v>
      </c>
    </row>
    <row r="5088" spans="1:3" ht="14.25" customHeight="1" x14ac:dyDescent="0.2">
      <c r="A5088" s="29">
        <v>949775</v>
      </c>
      <c r="B5088" s="26" t="s">
        <v>7568</v>
      </c>
      <c r="C5088" s="30" t="s">
        <v>5606</v>
      </c>
    </row>
    <row r="5089" spans="1:3" ht="14.25" customHeight="1" x14ac:dyDescent="0.2">
      <c r="A5089" s="29">
        <v>949776</v>
      </c>
      <c r="B5089" s="26" t="s">
        <v>7569</v>
      </c>
      <c r="C5089" s="30" t="s">
        <v>5606</v>
      </c>
    </row>
    <row r="5090" spans="1:3" ht="14.25" customHeight="1" x14ac:dyDescent="0.2">
      <c r="A5090" s="29">
        <v>949777</v>
      </c>
      <c r="B5090" s="26" t="s">
        <v>7570</v>
      </c>
      <c r="C5090" s="30" t="s">
        <v>5606</v>
      </c>
    </row>
    <row r="5091" spans="1:3" ht="14.25" customHeight="1" x14ac:dyDescent="0.2">
      <c r="A5091" s="29">
        <v>949780</v>
      </c>
      <c r="B5091" s="26" t="s">
        <v>7571</v>
      </c>
      <c r="C5091" s="30" t="s">
        <v>5606</v>
      </c>
    </row>
    <row r="5092" spans="1:3" ht="14.25" customHeight="1" x14ac:dyDescent="0.2">
      <c r="A5092" s="29">
        <v>949781</v>
      </c>
      <c r="B5092" s="26" t="s">
        <v>7572</v>
      </c>
      <c r="C5092" s="30" t="s">
        <v>5606</v>
      </c>
    </row>
    <row r="5093" spans="1:3" ht="14.25" customHeight="1" x14ac:dyDescent="0.2">
      <c r="A5093" s="29">
        <v>949782</v>
      </c>
      <c r="B5093" s="26" t="s">
        <v>7573</v>
      </c>
      <c r="C5093" s="30" t="s">
        <v>5606</v>
      </c>
    </row>
    <row r="5094" spans="1:3" ht="14.25" customHeight="1" x14ac:dyDescent="0.2">
      <c r="A5094" s="29">
        <v>949783</v>
      </c>
      <c r="B5094" s="26" t="s">
        <v>7574</v>
      </c>
      <c r="C5094" s="30" t="s">
        <v>5606</v>
      </c>
    </row>
    <row r="5095" spans="1:3" ht="14.25" customHeight="1" x14ac:dyDescent="0.2">
      <c r="A5095" s="29">
        <v>949784</v>
      </c>
      <c r="B5095" s="26" t="s">
        <v>7575</v>
      </c>
      <c r="C5095" s="30" t="s">
        <v>5606</v>
      </c>
    </row>
    <row r="5096" spans="1:3" ht="14.25" customHeight="1" x14ac:dyDescent="0.2">
      <c r="A5096" s="29">
        <v>949785</v>
      </c>
      <c r="B5096" s="26" t="s">
        <v>7576</v>
      </c>
      <c r="C5096" s="30" t="s">
        <v>5606</v>
      </c>
    </row>
    <row r="5097" spans="1:3" ht="14.25" customHeight="1" x14ac:dyDescent="0.2">
      <c r="A5097" s="29">
        <v>949786</v>
      </c>
      <c r="B5097" s="26" t="s">
        <v>7577</v>
      </c>
      <c r="C5097" s="30" t="s">
        <v>5606</v>
      </c>
    </row>
    <row r="5098" spans="1:3" ht="14.25" customHeight="1" x14ac:dyDescent="0.2">
      <c r="A5098" s="29">
        <v>949787</v>
      </c>
      <c r="B5098" s="26" t="s">
        <v>7578</v>
      </c>
      <c r="C5098" s="30" t="s">
        <v>5606</v>
      </c>
    </row>
    <row r="5099" spans="1:3" ht="14.25" customHeight="1" x14ac:dyDescent="0.2">
      <c r="A5099" s="29">
        <v>949788</v>
      </c>
      <c r="B5099" s="26" t="s">
        <v>7579</v>
      </c>
      <c r="C5099" s="30" t="s">
        <v>5606</v>
      </c>
    </row>
    <row r="5100" spans="1:3" ht="14.25" customHeight="1" x14ac:dyDescent="0.2">
      <c r="A5100" s="29">
        <v>949789</v>
      </c>
      <c r="B5100" s="26" t="s">
        <v>7580</v>
      </c>
      <c r="C5100" s="30" t="s">
        <v>5606</v>
      </c>
    </row>
    <row r="5101" spans="1:3" ht="14.25" customHeight="1" x14ac:dyDescent="0.2">
      <c r="A5101" s="29">
        <v>949790</v>
      </c>
      <c r="B5101" s="26" t="s">
        <v>7581</v>
      </c>
      <c r="C5101" s="30" t="s">
        <v>5606</v>
      </c>
    </row>
    <row r="5102" spans="1:3" ht="14.25" customHeight="1" x14ac:dyDescent="0.2">
      <c r="A5102" s="29">
        <v>949792</v>
      </c>
      <c r="B5102" s="26" t="s">
        <v>7582</v>
      </c>
      <c r="C5102" s="30" t="s">
        <v>5606</v>
      </c>
    </row>
    <row r="5103" spans="1:3" ht="14.25" customHeight="1" x14ac:dyDescent="0.2">
      <c r="A5103" s="29">
        <v>949795</v>
      </c>
      <c r="B5103" s="26" t="s">
        <v>7583</v>
      </c>
      <c r="C5103" s="30" t="s">
        <v>5606</v>
      </c>
    </row>
    <row r="5104" spans="1:3" ht="14.25" customHeight="1" x14ac:dyDescent="0.2">
      <c r="A5104" s="29">
        <v>949798</v>
      </c>
      <c r="B5104" s="26" t="s">
        <v>7584</v>
      </c>
      <c r="C5104" s="30" t="s">
        <v>5606</v>
      </c>
    </row>
    <row r="5105" spans="1:3" ht="14.25" customHeight="1" x14ac:dyDescent="0.2">
      <c r="A5105" s="29">
        <v>949799</v>
      </c>
      <c r="B5105" s="26" t="s">
        <v>7585</v>
      </c>
      <c r="C5105" s="30" t="s">
        <v>5606</v>
      </c>
    </row>
    <row r="5106" spans="1:3" ht="14.25" customHeight="1" x14ac:dyDescent="0.2">
      <c r="A5106" s="29">
        <v>949800</v>
      </c>
      <c r="B5106" s="26" t="s">
        <v>7586</v>
      </c>
      <c r="C5106" s="30" t="s">
        <v>5606</v>
      </c>
    </row>
    <row r="5107" spans="1:3" ht="14.25" customHeight="1" x14ac:dyDescent="0.2">
      <c r="A5107" s="29">
        <v>949801</v>
      </c>
      <c r="B5107" s="26" t="s">
        <v>7587</v>
      </c>
      <c r="C5107" s="30" t="s">
        <v>5606</v>
      </c>
    </row>
    <row r="5108" spans="1:3" ht="14.25" customHeight="1" x14ac:dyDescent="0.2">
      <c r="A5108" s="29">
        <v>949802</v>
      </c>
      <c r="B5108" s="26" t="s">
        <v>7588</v>
      </c>
      <c r="C5108" s="30" t="s">
        <v>5606</v>
      </c>
    </row>
    <row r="5109" spans="1:3" ht="14.25" customHeight="1" x14ac:dyDescent="0.2">
      <c r="A5109" s="29">
        <v>949803</v>
      </c>
      <c r="B5109" s="26" t="s">
        <v>7589</v>
      </c>
      <c r="C5109" s="30" t="s">
        <v>5606</v>
      </c>
    </row>
    <row r="5110" spans="1:3" ht="14.25" customHeight="1" x14ac:dyDescent="0.2">
      <c r="A5110" s="29">
        <v>949804</v>
      </c>
      <c r="B5110" s="26" t="s">
        <v>7590</v>
      </c>
      <c r="C5110" s="30" t="s">
        <v>5606</v>
      </c>
    </row>
    <row r="5111" spans="1:3" ht="14.25" customHeight="1" x14ac:dyDescent="0.2">
      <c r="A5111" s="29">
        <v>949805</v>
      </c>
      <c r="B5111" s="26" t="s">
        <v>7591</v>
      </c>
      <c r="C5111" s="30" t="s">
        <v>5606</v>
      </c>
    </row>
    <row r="5112" spans="1:3" ht="14.25" customHeight="1" x14ac:dyDescent="0.2">
      <c r="A5112" s="29">
        <v>949806</v>
      </c>
      <c r="B5112" s="26" t="s">
        <v>7592</v>
      </c>
      <c r="C5112" s="30" t="s">
        <v>5606</v>
      </c>
    </row>
    <row r="5113" spans="1:3" ht="14.25" customHeight="1" x14ac:dyDescent="0.2">
      <c r="A5113" s="29">
        <v>949807</v>
      </c>
      <c r="B5113" s="26" t="s">
        <v>7593</v>
      </c>
      <c r="C5113" s="30" t="s">
        <v>5606</v>
      </c>
    </row>
    <row r="5114" spans="1:3" ht="14.25" customHeight="1" x14ac:dyDescent="0.2">
      <c r="A5114" s="29">
        <v>949809</v>
      </c>
      <c r="B5114" s="26" t="s">
        <v>7594</v>
      </c>
      <c r="C5114" s="30" t="s">
        <v>5606</v>
      </c>
    </row>
    <row r="5115" spans="1:3" ht="14.25" customHeight="1" x14ac:dyDescent="0.2">
      <c r="A5115" s="29">
        <v>949810</v>
      </c>
      <c r="B5115" s="26" t="s">
        <v>7595</v>
      </c>
      <c r="C5115" s="30" t="s">
        <v>5606</v>
      </c>
    </row>
    <row r="5116" spans="1:3" ht="14.25" customHeight="1" x14ac:dyDescent="0.2">
      <c r="A5116" s="29">
        <v>949812</v>
      </c>
      <c r="B5116" s="26" t="s">
        <v>7596</v>
      </c>
      <c r="C5116" s="30" t="s">
        <v>5606</v>
      </c>
    </row>
    <row r="5117" spans="1:3" ht="14.25" customHeight="1" x14ac:dyDescent="0.2">
      <c r="A5117" s="29">
        <v>949813</v>
      </c>
      <c r="B5117" s="26" t="s">
        <v>7597</v>
      </c>
      <c r="C5117" s="30" t="s">
        <v>5606</v>
      </c>
    </row>
    <row r="5118" spans="1:3" ht="14.25" customHeight="1" x14ac:dyDescent="0.2">
      <c r="A5118" s="29">
        <v>949817</v>
      </c>
      <c r="B5118" s="26" t="s">
        <v>7598</v>
      </c>
      <c r="C5118" s="30" t="s">
        <v>5606</v>
      </c>
    </row>
    <row r="5119" spans="1:3" ht="14.25" customHeight="1" x14ac:dyDescent="0.2">
      <c r="A5119" s="29">
        <v>949818</v>
      </c>
      <c r="B5119" s="26" t="s">
        <v>7599</v>
      </c>
      <c r="C5119" s="30" t="s">
        <v>5606</v>
      </c>
    </row>
    <row r="5120" spans="1:3" ht="14.25" customHeight="1" x14ac:dyDescent="0.2">
      <c r="A5120" s="29">
        <v>949819</v>
      </c>
      <c r="B5120" s="26" t="s">
        <v>7600</v>
      </c>
      <c r="C5120" s="30" t="s">
        <v>5606</v>
      </c>
    </row>
    <row r="5121" spans="1:3" ht="14.25" customHeight="1" x14ac:dyDescent="0.2">
      <c r="A5121" s="29">
        <v>949820</v>
      </c>
      <c r="B5121" s="26" t="s">
        <v>7601</v>
      </c>
      <c r="C5121" s="30" t="s">
        <v>5606</v>
      </c>
    </row>
    <row r="5122" spans="1:3" ht="14.25" customHeight="1" x14ac:dyDescent="0.2">
      <c r="A5122" s="29">
        <v>949823</v>
      </c>
      <c r="B5122" s="26" t="s">
        <v>7602</v>
      </c>
      <c r="C5122" s="30" t="s">
        <v>5606</v>
      </c>
    </row>
    <row r="5123" spans="1:3" ht="14.25" customHeight="1" x14ac:dyDescent="0.2">
      <c r="A5123" s="29">
        <v>949824</v>
      </c>
      <c r="B5123" s="26" t="s">
        <v>3127</v>
      </c>
      <c r="C5123" s="30" t="s">
        <v>5606</v>
      </c>
    </row>
    <row r="5124" spans="1:3" ht="14.25" customHeight="1" x14ac:dyDescent="0.2">
      <c r="A5124" s="29">
        <v>949825</v>
      </c>
      <c r="B5124" s="26" t="s">
        <v>7603</v>
      </c>
      <c r="C5124" s="30" t="s">
        <v>5606</v>
      </c>
    </row>
    <row r="5125" spans="1:3" ht="14.25" customHeight="1" x14ac:dyDescent="0.2">
      <c r="A5125" s="29">
        <v>949826</v>
      </c>
      <c r="B5125" s="26" t="s">
        <v>3128</v>
      </c>
      <c r="C5125" s="30" t="s">
        <v>5606</v>
      </c>
    </row>
    <row r="5126" spans="1:3" ht="14.25" customHeight="1" x14ac:dyDescent="0.2">
      <c r="A5126" s="29">
        <v>949827</v>
      </c>
      <c r="B5126" s="26" t="s">
        <v>7604</v>
      </c>
      <c r="C5126" s="30" t="s">
        <v>5606</v>
      </c>
    </row>
    <row r="5127" spans="1:3" ht="14.25" customHeight="1" x14ac:dyDescent="0.2">
      <c r="A5127" s="29">
        <v>949828</v>
      </c>
      <c r="B5127" s="26" t="s">
        <v>7605</v>
      </c>
      <c r="C5127" s="30" t="s">
        <v>5606</v>
      </c>
    </row>
    <row r="5128" spans="1:3" ht="14.25" customHeight="1" x14ac:dyDescent="0.2">
      <c r="A5128" s="29">
        <v>949829</v>
      </c>
      <c r="B5128" s="26" t="s">
        <v>3129</v>
      </c>
      <c r="C5128" s="30" t="s">
        <v>5606</v>
      </c>
    </row>
    <row r="5129" spans="1:3" ht="14.25" customHeight="1" x14ac:dyDescent="0.2">
      <c r="A5129" s="29">
        <v>949830</v>
      </c>
      <c r="B5129" s="26" t="s">
        <v>7606</v>
      </c>
      <c r="C5129" s="30" t="s">
        <v>5606</v>
      </c>
    </row>
    <row r="5130" spans="1:3" ht="14.25" customHeight="1" x14ac:dyDescent="0.2">
      <c r="A5130" s="29">
        <v>949831</v>
      </c>
      <c r="B5130" s="26" t="s">
        <v>7607</v>
      </c>
      <c r="C5130" s="30" t="s">
        <v>5606</v>
      </c>
    </row>
    <row r="5131" spans="1:3" ht="14.25" customHeight="1" x14ac:dyDescent="0.2">
      <c r="A5131" s="29">
        <v>949832</v>
      </c>
      <c r="B5131" s="26" t="s">
        <v>7608</v>
      </c>
      <c r="C5131" s="30" t="s">
        <v>5606</v>
      </c>
    </row>
    <row r="5132" spans="1:3" ht="14.25" customHeight="1" x14ac:dyDescent="0.2">
      <c r="A5132" s="29">
        <v>949833</v>
      </c>
      <c r="B5132" s="26" t="s">
        <v>7609</v>
      </c>
      <c r="C5132" s="30" t="s">
        <v>5606</v>
      </c>
    </row>
    <row r="5133" spans="1:3" ht="14.25" customHeight="1" x14ac:dyDescent="0.2">
      <c r="A5133" s="29">
        <v>949834</v>
      </c>
      <c r="B5133" s="26" t="s">
        <v>7610</v>
      </c>
      <c r="C5133" s="30" t="s">
        <v>5606</v>
      </c>
    </row>
    <row r="5134" spans="1:3" ht="14.25" customHeight="1" x14ac:dyDescent="0.2">
      <c r="A5134" s="29">
        <v>949835</v>
      </c>
      <c r="B5134" s="26" t="s">
        <v>7611</v>
      </c>
      <c r="C5134" s="30" t="s">
        <v>5606</v>
      </c>
    </row>
    <row r="5135" spans="1:3" ht="14.25" customHeight="1" x14ac:dyDescent="0.2">
      <c r="A5135" s="29">
        <v>949836</v>
      </c>
      <c r="B5135" s="26" t="s">
        <v>7612</v>
      </c>
      <c r="C5135" s="30" t="s">
        <v>5606</v>
      </c>
    </row>
    <row r="5136" spans="1:3" ht="14.25" customHeight="1" x14ac:dyDescent="0.2">
      <c r="A5136" s="29">
        <v>949837</v>
      </c>
      <c r="B5136" s="26" t="s">
        <v>7613</v>
      </c>
      <c r="C5136" s="30" t="s">
        <v>5606</v>
      </c>
    </row>
    <row r="5137" spans="1:3" ht="14.25" customHeight="1" x14ac:dyDescent="0.2">
      <c r="A5137" s="29">
        <v>949838</v>
      </c>
      <c r="B5137" s="26" t="s">
        <v>7614</v>
      </c>
      <c r="C5137" s="30" t="s">
        <v>5606</v>
      </c>
    </row>
    <row r="5138" spans="1:3" ht="14.25" customHeight="1" x14ac:dyDescent="0.2">
      <c r="A5138" s="29">
        <v>949839</v>
      </c>
      <c r="B5138" s="26" t="s">
        <v>7615</v>
      </c>
      <c r="C5138" s="30" t="s">
        <v>5606</v>
      </c>
    </row>
    <row r="5139" spans="1:3" ht="14.25" customHeight="1" x14ac:dyDescent="0.2">
      <c r="A5139" s="29">
        <v>949840</v>
      </c>
      <c r="B5139" s="26" t="s">
        <v>7616</v>
      </c>
      <c r="C5139" s="30" t="s">
        <v>5606</v>
      </c>
    </row>
    <row r="5140" spans="1:3" ht="14.25" customHeight="1" x14ac:dyDescent="0.2">
      <c r="A5140" s="29">
        <v>949842</v>
      </c>
      <c r="B5140" s="26" t="s">
        <v>7617</v>
      </c>
      <c r="C5140" s="30" t="s">
        <v>5606</v>
      </c>
    </row>
    <row r="5141" spans="1:3" ht="14.25" customHeight="1" x14ac:dyDescent="0.2">
      <c r="A5141" s="29">
        <v>949844</v>
      </c>
      <c r="B5141" s="26" t="s">
        <v>7618</v>
      </c>
      <c r="C5141" s="30" t="s">
        <v>5606</v>
      </c>
    </row>
    <row r="5142" spans="1:3" ht="14.25" customHeight="1" x14ac:dyDescent="0.2">
      <c r="A5142" s="29">
        <v>949845</v>
      </c>
      <c r="B5142" s="26" t="s">
        <v>7619</v>
      </c>
      <c r="C5142" s="30" t="s">
        <v>5606</v>
      </c>
    </row>
    <row r="5143" spans="1:3" ht="14.25" customHeight="1" x14ac:dyDescent="0.2">
      <c r="A5143" s="29">
        <v>949846</v>
      </c>
      <c r="B5143" s="26" t="s">
        <v>7620</v>
      </c>
      <c r="C5143" s="30" t="s">
        <v>5606</v>
      </c>
    </row>
    <row r="5144" spans="1:3" ht="14.25" customHeight="1" x14ac:dyDescent="0.2">
      <c r="A5144" s="29">
        <v>949847</v>
      </c>
      <c r="B5144" s="26" t="s">
        <v>7621</v>
      </c>
      <c r="C5144" s="30" t="s">
        <v>5606</v>
      </c>
    </row>
    <row r="5145" spans="1:3" ht="14.25" customHeight="1" x14ac:dyDescent="0.2">
      <c r="A5145" s="29">
        <v>949849</v>
      </c>
      <c r="B5145" s="26" t="s">
        <v>7622</v>
      </c>
      <c r="C5145" s="30" t="s">
        <v>5606</v>
      </c>
    </row>
    <row r="5146" spans="1:3" ht="14.25" customHeight="1" x14ac:dyDescent="0.2">
      <c r="A5146" s="29">
        <v>949850</v>
      </c>
      <c r="B5146" s="26" t="s">
        <v>7623</v>
      </c>
      <c r="C5146" s="30" t="s">
        <v>5606</v>
      </c>
    </row>
    <row r="5147" spans="1:3" ht="14.25" customHeight="1" x14ac:dyDescent="0.2">
      <c r="A5147" s="29">
        <v>949851</v>
      </c>
      <c r="B5147" s="26" t="s">
        <v>7624</v>
      </c>
      <c r="C5147" s="30" t="s">
        <v>5606</v>
      </c>
    </row>
    <row r="5148" spans="1:3" ht="14.25" customHeight="1" x14ac:dyDescent="0.2">
      <c r="A5148" s="29">
        <v>949852</v>
      </c>
      <c r="B5148" s="26" t="s">
        <v>7625</v>
      </c>
      <c r="C5148" s="30" t="s">
        <v>5606</v>
      </c>
    </row>
    <row r="5149" spans="1:3" ht="14.25" customHeight="1" x14ac:dyDescent="0.2">
      <c r="A5149" s="29">
        <v>949855</v>
      </c>
      <c r="B5149" s="26" t="s">
        <v>7626</v>
      </c>
      <c r="C5149" s="30" t="s">
        <v>5606</v>
      </c>
    </row>
    <row r="5150" spans="1:3" ht="14.25" customHeight="1" x14ac:dyDescent="0.2">
      <c r="A5150" s="29">
        <v>949856</v>
      </c>
      <c r="B5150" s="26" t="s">
        <v>7627</v>
      </c>
      <c r="C5150" s="30" t="s">
        <v>5606</v>
      </c>
    </row>
    <row r="5151" spans="1:3" ht="14.25" customHeight="1" x14ac:dyDescent="0.2">
      <c r="A5151" s="29">
        <v>949858</v>
      </c>
      <c r="B5151" s="26" t="s">
        <v>3131</v>
      </c>
      <c r="C5151" s="30" t="s">
        <v>5606</v>
      </c>
    </row>
    <row r="5152" spans="1:3" ht="14.25" customHeight="1" x14ac:dyDescent="0.2">
      <c r="A5152" s="29">
        <v>949859</v>
      </c>
      <c r="B5152" s="26" t="s">
        <v>7628</v>
      </c>
      <c r="C5152" s="30" t="s">
        <v>5606</v>
      </c>
    </row>
    <row r="5153" spans="1:3" ht="14.25" customHeight="1" x14ac:dyDescent="0.2">
      <c r="A5153" s="29">
        <v>949860</v>
      </c>
      <c r="B5153" s="26" t="s">
        <v>7629</v>
      </c>
      <c r="C5153" s="30" t="s">
        <v>5606</v>
      </c>
    </row>
    <row r="5154" spans="1:3" ht="14.25" customHeight="1" x14ac:dyDescent="0.2">
      <c r="A5154" s="29">
        <v>949861</v>
      </c>
      <c r="B5154" s="26" t="s">
        <v>7630</v>
      </c>
      <c r="C5154" s="30" t="s">
        <v>5606</v>
      </c>
    </row>
    <row r="5155" spans="1:3" ht="14.25" customHeight="1" x14ac:dyDescent="0.2">
      <c r="A5155" s="29">
        <v>949862</v>
      </c>
      <c r="B5155" s="26" t="s">
        <v>7631</v>
      </c>
      <c r="C5155" s="30" t="s">
        <v>5606</v>
      </c>
    </row>
    <row r="5156" spans="1:3" ht="14.25" customHeight="1" x14ac:dyDescent="0.2">
      <c r="A5156" s="29">
        <v>949863</v>
      </c>
      <c r="B5156" s="26" t="s">
        <v>7632</v>
      </c>
      <c r="C5156" s="30" t="s">
        <v>5606</v>
      </c>
    </row>
    <row r="5157" spans="1:3" ht="14.25" customHeight="1" x14ac:dyDescent="0.2">
      <c r="A5157" s="29">
        <v>949864</v>
      </c>
      <c r="B5157" s="26" t="s">
        <v>7633</v>
      </c>
      <c r="C5157" s="30" t="s">
        <v>5606</v>
      </c>
    </row>
    <row r="5158" spans="1:3" ht="14.25" customHeight="1" x14ac:dyDescent="0.2">
      <c r="A5158" s="29">
        <v>949865</v>
      </c>
      <c r="B5158" s="26" t="s">
        <v>7634</v>
      </c>
      <c r="C5158" s="30" t="s">
        <v>5606</v>
      </c>
    </row>
    <row r="5159" spans="1:3" ht="14.25" customHeight="1" x14ac:dyDescent="0.2">
      <c r="A5159" s="29">
        <v>949866</v>
      </c>
      <c r="B5159" s="26" t="s">
        <v>7635</v>
      </c>
      <c r="C5159" s="30" t="s">
        <v>5606</v>
      </c>
    </row>
    <row r="5160" spans="1:3" ht="14.25" customHeight="1" x14ac:dyDescent="0.2">
      <c r="A5160" s="29">
        <v>949867</v>
      </c>
      <c r="B5160" s="26" t="s">
        <v>7636</v>
      </c>
      <c r="C5160" s="30" t="s">
        <v>5606</v>
      </c>
    </row>
    <row r="5161" spans="1:3" ht="14.25" customHeight="1" x14ac:dyDescent="0.2">
      <c r="A5161" s="29">
        <v>949868</v>
      </c>
      <c r="B5161" s="26" t="s">
        <v>7637</v>
      </c>
      <c r="C5161" s="30" t="s">
        <v>5606</v>
      </c>
    </row>
    <row r="5162" spans="1:3" ht="14.25" customHeight="1" x14ac:dyDescent="0.2">
      <c r="A5162" s="29">
        <v>949869</v>
      </c>
      <c r="B5162" s="26" t="s">
        <v>7638</v>
      </c>
      <c r="C5162" s="30" t="s">
        <v>5606</v>
      </c>
    </row>
    <row r="5163" spans="1:3" ht="14.25" customHeight="1" x14ac:dyDescent="0.2">
      <c r="A5163" s="29">
        <v>949872</v>
      </c>
      <c r="B5163" s="26" t="s">
        <v>7639</v>
      </c>
      <c r="C5163" s="30" t="s">
        <v>5606</v>
      </c>
    </row>
    <row r="5164" spans="1:3" ht="14.25" customHeight="1" x14ac:dyDescent="0.2">
      <c r="A5164" s="29">
        <v>949873</v>
      </c>
      <c r="B5164" s="26" t="s">
        <v>7640</v>
      </c>
      <c r="C5164" s="30" t="s">
        <v>5606</v>
      </c>
    </row>
    <row r="5165" spans="1:3" ht="14.25" customHeight="1" x14ac:dyDescent="0.2">
      <c r="A5165" s="29">
        <v>949874</v>
      </c>
      <c r="B5165" s="26" t="s">
        <v>7641</v>
      </c>
      <c r="C5165" s="30" t="s">
        <v>5606</v>
      </c>
    </row>
    <row r="5166" spans="1:3" ht="14.25" customHeight="1" x14ac:dyDescent="0.2">
      <c r="A5166" s="29">
        <v>949875</v>
      </c>
      <c r="B5166" s="26" t="s">
        <v>3132</v>
      </c>
      <c r="C5166" s="30" t="s">
        <v>5621</v>
      </c>
    </row>
    <row r="5167" spans="1:3" ht="14.25" customHeight="1" x14ac:dyDescent="0.2">
      <c r="A5167" s="29">
        <v>949877</v>
      </c>
      <c r="B5167" s="26" t="s">
        <v>7642</v>
      </c>
      <c r="C5167" s="30" t="s">
        <v>5606</v>
      </c>
    </row>
    <row r="5168" spans="1:3" ht="14.25" customHeight="1" x14ac:dyDescent="0.2">
      <c r="A5168" s="29">
        <v>949878</v>
      </c>
      <c r="B5168" s="26" t="s">
        <v>7643</v>
      </c>
      <c r="C5168" s="30" t="s">
        <v>5606</v>
      </c>
    </row>
    <row r="5169" spans="1:3" ht="14.25" customHeight="1" x14ac:dyDescent="0.2">
      <c r="A5169" s="29">
        <v>949879</v>
      </c>
      <c r="B5169" s="26" t="s">
        <v>7644</v>
      </c>
      <c r="C5169" s="30" t="s">
        <v>5606</v>
      </c>
    </row>
    <row r="5170" spans="1:3" ht="14.25" customHeight="1" x14ac:dyDescent="0.2">
      <c r="A5170" s="29">
        <v>949880</v>
      </c>
      <c r="B5170" s="26" t="s">
        <v>7645</v>
      </c>
      <c r="C5170" s="30" t="s">
        <v>5606</v>
      </c>
    </row>
    <row r="5171" spans="1:3" ht="14.25" customHeight="1" x14ac:dyDescent="0.2">
      <c r="A5171" s="29">
        <v>949881</v>
      </c>
      <c r="B5171" s="26" t="s">
        <v>7646</v>
      </c>
      <c r="C5171" s="30" t="s">
        <v>5606</v>
      </c>
    </row>
    <row r="5172" spans="1:3" ht="14.25" customHeight="1" x14ac:dyDescent="0.2">
      <c r="A5172" s="29">
        <v>949882</v>
      </c>
      <c r="B5172" s="26" t="s">
        <v>7647</v>
      </c>
      <c r="C5172" s="30" t="s">
        <v>5606</v>
      </c>
    </row>
    <row r="5173" spans="1:3" ht="14.25" customHeight="1" x14ac:dyDescent="0.2">
      <c r="A5173" s="29">
        <v>949883</v>
      </c>
      <c r="B5173" s="26" t="s">
        <v>7648</v>
      </c>
      <c r="C5173" s="30" t="s">
        <v>5606</v>
      </c>
    </row>
    <row r="5174" spans="1:3" ht="14.25" customHeight="1" x14ac:dyDescent="0.2">
      <c r="A5174" s="29">
        <v>949884</v>
      </c>
      <c r="B5174" s="26" t="s">
        <v>7649</v>
      </c>
      <c r="C5174" s="30" t="s">
        <v>5606</v>
      </c>
    </row>
    <row r="5175" spans="1:3" ht="14.25" customHeight="1" x14ac:dyDescent="0.2">
      <c r="A5175" s="29">
        <v>949885</v>
      </c>
      <c r="B5175" s="26" t="s">
        <v>3133</v>
      </c>
      <c r="C5175" s="30" t="s">
        <v>5606</v>
      </c>
    </row>
    <row r="5176" spans="1:3" ht="14.25" customHeight="1" x14ac:dyDescent="0.2">
      <c r="A5176" s="29">
        <v>949886</v>
      </c>
      <c r="B5176" s="26" t="s">
        <v>7650</v>
      </c>
      <c r="C5176" s="30" t="s">
        <v>5606</v>
      </c>
    </row>
    <row r="5177" spans="1:3" ht="14.25" customHeight="1" x14ac:dyDescent="0.2">
      <c r="A5177" s="29">
        <v>949887</v>
      </c>
      <c r="B5177" s="26" t="s">
        <v>7651</v>
      </c>
      <c r="C5177" s="30" t="s">
        <v>5606</v>
      </c>
    </row>
    <row r="5178" spans="1:3" ht="14.25" customHeight="1" x14ac:dyDescent="0.2">
      <c r="A5178" s="29">
        <v>949888</v>
      </c>
      <c r="B5178" s="26" t="s">
        <v>7652</v>
      </c>
      <c r="C5178" s="30" t="s">
        <v>5606</v>
      </c>
    </row>
    <row r="5179" spans="1:3" ht="14.25" customHeight="1" x14ac:dyDescent="0.2">
      <c r="A5179" s="29">
        <v>949889</v>
      </c>
      <c r="B5179" s="26" t="s">
        <v>7653</v>
      </c>
      <c r="C5179" s="30" t="s">
        <v>5606</v>
      </c>
    </row>
    <row r="5180" spans="1:3" ht="14.25" customHeight="1" x14ac:dyDescent="0.2">
      <c r="A5180" s="29">
        <v>949890</v>
      </c>
      <c r="B5180" s="26" t="s">
        <v>7654</v>
      </c>
      <c r="C5180" s="30" t="s">
        <v>5606</v>
      </c>
    </row>
    <row r="5181" spans="1:3" ht="14.25" customHeight="1" x14ac:dyDescent="0.2">
      <c r="A5181" s="29">
        <v>949891</v>
      </c>
      <c r="B5181" s="26" t="s">
        <v>7655</v>
      </c>
      <c r="C5181" s="30" t="s">
        <v>5606</v>
      </c>
    </row>
    <row r="5182" spans="1:3" ht="14.25" customHeight="1" x14ac:dyDescent="0.2">
      <c r="A5182" s="29">
        <v>949892</v>
      </c>
      <c r="B5182" s="26" t="s">
        <v>7656</v>
      </c>
      <c r="C5182" s="30" t="s">
        <v>5606</v>
      </c>
    </row>
    <row r="5183" spans="1:3" ht="14.25" customHeight="1" x14ac:dyDescent="0.2">
      <c r="A5183" s="29">
        <v>949893</v>
      </c>
      <c r="B5183" s="26" t="s">
        <v>7657</v>
      </c>
      <c r="C5183" s="30" t="s">
        <v>5606</v>
      </c>
    </row>
    <row r="5184" spans="1:3" ht="14.25" customHeight="1" x14ac:dyDescent="0.2">
      <c r="A5184" s="29">
        <v>949900</v>
      </c>
      <c r="B5184" s="26" t="s">
        <v>7658</v>
      </c>
      <c r="C5184" s="30" t="s">
        <v>5606</v>
      </c>
    </row>
    <row r="5185" spans="1:3" ht="14.25" customHeight="1" x14ac:dyDescent="0.2">
      <c r="A5185" s="29">
        <v>949901</v>
      </c>
      <c r="B5185" s="26" t="s">
        <v>7659</v>
      </c>
      <c r="C5185" s="30" t="s">
        <v>5606</v>
      </c>
    </row>
    <row r="5186" spans="1:3" ht="14.25" customHeight="1" x14ac:dyDescent="0.2">
      <c r="A5186" s="29">
        <v>949902</v>
      </c>
      <c r="B5186" s="26" t="s">
        <v>7660</v>
      </c>
      <c r="C5186" s="30" t="s">
        <v>5606</v>
      </c>
    </row>
    <row r="5187" spans="1:3" ht="14.25" customHeight="1" x14ac:dyDescent="0.2">
      <c r="A5187" s="29">
        <v>949903</v>
      </c>
      <c r="B5187" s="26" t="s">
        <v>7661</v>
      </c>
      <c r="C5187" s="30" t="s">
        <v>5606</v>
      </c>
    </row>
    <row r="5188" spans="1:3" ht="14.25" customHeight="1" x14ac:dyDescent="0.2">
      <c r="A5188" s="29">
        <v>949904</v>
      </c>
      <c r="B5188" s="26" t="s">
        <v>7659</v>
      </c>
      <c r="C5188" s="30" t="s">
        <v>5606</v>
      </c>
    </row>
    <row r="5189" spans="1:3" ht="14.25" customHeight="1" x14ac:dyDescent="0.2">
      <c r="A5189" s="29">
        <v>949905</v>
      </c>
      <c r="B5189" s="26" t="s">
        <v>7662</v>
      </c>
      <c r="C5189" s="30" t="s">
        <v>5606</v>
      </c>
    </row>
    <row r="5190" spans="1:3" ht="14.25" customHeight="1" x14ac:dyDescent="0.2">
      <c r="A5190" s="29">
        <v>949906</v>
      </c>
      <c r="B5190" s="26" t="s">
        <v>7663</v>
      </c>
      <c r="C5190" s="30" t="s">
        <v>5606</v>
      </c>
    </row>
    <row r="5191" spans="1:3" ht="14.25" customHeight="1" x14ac:dyDescent="0.2">
      <c r="A5191" s="29">
        <v>949907</v>
      </c>
      <c r="B5191" s="26" t="s">
        <v>7664</v>
      </c>
      <c r="C5191" s="30" t="s">
        <v>5606</v>
      </c>
    </row>
    <row r="5192" spans="1:3" ht="14.25" customHeight="1" x14ac:dyDescent="0.2">
      <c r="A5192" s="29">
        <v>949908</v>
      </c>
      <c r="B5192" s="26" t="s">
        <v>7665</v>
      </c>
      <c r="C5192" s="30" t="s">
        <v>5606</v>
      </c>
    </row>
    <row r="5193" spans="1:3" ht="14.25" customHeight="1" x14ac:dyDescent="0.2">
      <c r="A5193" s="29">
        <v>949909</v>
      </c>
      <c r="B5193" s="26" t="s">
        <v>7666</v>
      </c>
      <c r="C5193" s="30" t="s">
        <v>5606</v>
      </c>
    </row>
    <row r="5194" spans="1:3" ht="14.25" customHeight="1" x14ac:dyDescent="0.2">
      <c r="A5194" s="29">
        <v>949910</v>
      </c>
      <c r="B5194" s="26" t="s">
        <v>7667</v>
      </c>
      <c r="C5194" s="30" t="s">
        <v>5606</v>
      </c>
    </row>
    <row r="5195" spans="1:3" ht="14.25" customHeight="1" x14ac:dyDescent="0.2">
      <c r="A5195" s="29">
        <v>949911</v>
      </c>
      <c r="B5195" s="26" t="s">
        <v>7668</v>
      </c>
      <c r="C5195" s="30" t="s">
        <v>5606</v>
      </c>
    </row>
    <row r="5196" spans="1:3" ht="14.25" customHeight="1" x14ac:dyDescent="0.2">
      <c r="A5196" s="29">
        <v>949912</v>
      </c>
      <c r="B5196" s="26" t="s">
        <v>7669</v>
      </c>
      <c r="C5196" s="30" t="s">
        <v>5606</v>
      </c>
    </row>
    <row r="5197" spans="1:3" ht="14.25" customHeight="1" x14ac:dyDescent="0.2">
      <c r="A5197" s="29">
        <v>949913</v>
      </c>
      <c r="B5197" s="26" t="s">
        <v>7670</v>
      </c>
      <c r="C5197" s="30" t="s">
        <v>5606</v>
      </c>
    </row>
    <row r="5198" spans="1:3" ht="14.25" customHeight="1" x14ac:dyDescent="0.2">
      <c r="A5198" s="29">
        <v>949914</v>
      </c>
      <c r="B5198" s="26" t="s">
        <v>7671</v>
      </c>
      <c r="C5198" s="30" t="s">
        <v>5606</v>
      </c>
    </row>
    <row r="5199" spans="1:3" ht="14.25" customHeight="1" x14ac:dyDescent="0.2">
      <c r="A5199" s="29">
        <v>949921</v>
      </c>
      <c r="B5199" s="26" t="s">
        <v>7672</v>
      </c>
      <c r="C5199" s="30" t="s">
        <v>5606</v>
      </c>
    </row>
    <row r="5200" spans="1:3" ht="14.25" customHeight="1" x14ac:dyDescent="0.2">
      <c r="A5200" s="29">
        <v>949923</v>
      </c>
      <c r="B5200" s="26" t="s">
        <v>7673</v>
      </c>
      <c r="C5200" s="30" t="s">
        <v>5606</v>
      </c>
    </row>
    <row r="5201" spans="1:3" ht="14.25" customHeight="1" x14ac:dyDescent="0.2">
      <c r="A5201" s="29">
        <v>949924</v>
      </c>
      <c r="B5201" s="26" t="s">
        <v>7674</v>
      </c>
      <c r="C5201" s="30" t="s">
        <v>5606</v>
      </c>
    </row>
    <row r="5202" spans="1:3" ht="14.25" customHeight="1" x14ac:dyDescent="0.2">
      <c r="A5202" s="29">
        <v>949925</v>
      </c>
      <c r="B5202" s="26" t="s">
        <v>7675</v>
      </c>
      <c r="C5202" s="30" t="s">
        <v>5606</v>
      </c>
    </row>
    <row r="5203" spans="1:3" ht="14.25" customHeight="1" x14ac:dyDescent="0.2">
      <c r="A5203" s="29">
        <v>949927</v>
      </c>
      <c r="B5203" s="26" t="s">
        <v>7676</v>
      </c>
      <c r="C5203" s="30" t="s">
        <v>5606</v>
      </c>
    </row>
    <row r="5204" spans="1:3" ht="14.25" customHeight="1" x14ac:dyDescent="0.2">
      <c r="A5204" s="29">
        <v>949930</v>
      </c>
      <c r="B5204" s="26" t="s">
        <v>7677</v>
      </c>
      <c r="C5204" s="30" t="s">
        <v>5606</v>
      </c>
    </row>
    <row r="5205" spans="1:3" ht="14.25" customHeight="1" x14ac:dyDescent="0.2">
      <c r="A5205" s="29">
        <v>949931</v>
      </c>
      <c r="B5205" s="26" t="s">
        <v>7678</v>
      </c>
      <c r="C5205" s="30" t="s">
        <v>5606</v>
      </c>
    </row>
    <row r="5206" spans="1:3" ht="14.25" customHeight="1" x14ac:dyDescent="0.2">
      <c r="A5206" s="29">
        <v>949932</v>
      </c>
      <c r="B5206" s="26" t="s">
        <v>7679</v>
      </c>
      <c r="C5206" s="30" t="s">
        <v>5606</v>
      </c>
    </row>
    <row r="5207" spans="1:3" ht="14.25" customHeight="1" x14ac:dyDescent="0.2">
      <c r="A5207" s="29">
        <v>949933</v>
      </c>
      <c r="B5207" s="26" t="s">
        <v>7680</v>
      </c>
      <c r="C5207" s="30" t="s">
        <v>5606</v>
      </c>
    </row>
    <row r="5208" spans="1:3" ht="14.25" customHeight="1" x14ac:dyDescent="0.2">
      <c r="A5208" s="29">
        <v>949934</v>
      </c>
      <c r="B5208" s="26" t="s">
        <v>7681</v>
      </c>
      <c r="C5208" s="30" t="s">
        <v>5606</v>
      </c>
    </row>
    <row r="5209" spans="1:3" ht="14.25" customHeight="1" x14ac:dyDescent="0.2">
      <c r="A5209" s="29">
        <v>949935</v>
      </c>
      <c r="B5209" s="26" t="s">
        <v>7682</v>
      </c>
      <c r="C5209" s="30" t="s">
        <v>5606</v>
      </c>
    </row>
    <row r="5210" spans="1:3" ht="14.25" customHeight="1" x14ac:dyDescent="0.2">
      <c r="A5210" s="29">
        <v>949937</v>
      </c>
      <c r="B5210" s="26" t="s">
        <v>7683</v>
      </c>
      <c r="C5210" s="30" t="s">
        <v>5606</v>
      </c>
    </row>
    <row r="5211" spans="1:3" ht="14.25" customHeight="1" x14ac:dyDescent="0.2">
      <c r="A5211" s="29">
        <v>949938</v>
      </c>
      <c r="B5211" s="26" t="s">
        <v>7684</v>
      </c>
      <c r="C5211" s="30" t="s">
        <v>5606</v>
      </c>
    </row>
    <row r="5212" spans="1:3" ht="14.25" customHeight="1" x14ac:dyDescent="0.2">
      <c r="A5212" s="29">
        <v>949939</v>
      </c>
      <c r="B5212" s="26" t="s">
        <v>7685</v>
      </c>
      <c r="C5212" s="30" t="s">
        <v>5606</v>
      </c>
    </row>
    <row r="5213" spans="1:3" ht="14.25" customHeight="1" x14ac:dyDescent="0.2">
      <c r="A5213" s="29">
        <v>949940</v>
      </c>
      <c r="B5213" s="26" t="s">
        <v>7686</v>
      </c>
      <c r="C5213" s="30" t="s">
        <v>5606</v>
      </c>
    </row>
    <row r="5214" spans="1:3" ht="14.25" customHeight="1" x14ac:dyDescent="0.2">
      <c r="A5214" s="29">
        <v>949941</v>
      </c>
      <c r="B5214" s="26" t="s">
        <v>7687</v>
      </c>
      <c r="C5214" s="30" t="s">
        <v>5606</v>
      </c>
    </row>
    <row r="5215" spans="1:3" ht="14.25" customHeight="1" x14ac:dyDescent="0.2">
      <c r="A5215" s="29">
        <v>949942</v>
      </c>
      <c r="B5215" s="26" t="s">
        <v>7688</v>
      </c>
      <c r="C5215" s="30" t="s">
        <v>5606</v>
      </c>
    </row>
    <row r="5216" spans="1:3" ht="14.25" customHeight="1" x14ac:dyDescent="0.2">
      <c r="A5216" s="29">
        <v>949943</v>
      </c>
      <c r="B5216" s="26" t="s">
        <v>7689</v>
      </c>
      <c r="C5216" s="30" t="s">
        <v>5606</v>
      </c>
    </row>
    <row r="5217" spans="1:3" ht="14.25" customHeight="1" x14ac:dyDescent="0.2">
      <c r="A5217" s="29">
        <v>949945</v>
      </c>
      <c r="B5217" s="26" t="s">
        <v>7690</v>
      </c>
      <c r="C5217" s="30" t="s">
        <v>5606</v>
      </c>
    </row>
    <row r="5218" spans="1:3" ht="14.25" customHeight="1" x14ac:dyDescent="0.2">
      <c r="A5218" s="29">
        <v>949946</v>
      </c>
      <c r="B5218" s="26" t="s">
        <v>7691</v>
      </c>
      <c r="C5218" s="30" t="s">
        <v>5606</v>
      </c>
    </row>
    <row r="5219" spans="1:3" ht="14.25" customHeight="1" x14ac:dyDescent="0.2">
      <c r="A5219" s="29">
        <v>949947</v>
      </c>
      <c r="B5219" s="26" t="s">
        <v>7692</v>
      </c>
      <c r="C5219" s="30" t="s">
        <v>5606</v>
      </c>
    </row>
    <row r="5220" spans="1:3" ht="14.25" customHeight="1" x14ac:dyDescent="0.2">
      <c r="A5220" s="29">
        <v>949948</v>
      </c>
      <c r="B5220" s="26" t="s">
        <v>7693</v>
      </c>
      <c r="C5220" s="30" t="s">
        <v>5606</v>
      </c>
    </row>
    <row r="5221" spans="1:3" ht="14.25" customHeight="1" x14ac:dyDescent="0.2">
      <c r="A5221" s="29">
        <v>949950</v>
      </c>
      <c r="B5221" s="26" t="s">
        <v>7694</v>
      </c>
      <c r="C5221" s="30" t="s">
        <v>5606</v>
      </c>
    </row>
    <row r="5222" spans="1:3" ht="14.25" customHeight="1" x14ac:dyDescent="0.2">
      <c r="A5222" s="29">
        <v>949951</v>
      </c>
      <c r="B5222" s="26" t="s">
        <v>7695</v>
      </c>
      <c r="C5222" s="30" t="s">
        <v>5606</v>
      </c>
    </row>
    <row r="5223" spans="1:3" ht="14.25" customHeight="1" x14ac:dyDescent="0.2">
      <c r="A5223" s="29">
        <v>949952</v>
      </c>
      <c r="B5223" s="26" t="s">
        <v>7696</v>
      </c>
      <c r="C5223" s="30" t="s">
        <v>5606</v>
      </c>
    </row>
    <row r="5224" spans="1:3" ht="14.25" customHeight="1" x14ac:dyDescent="0.2">
      <c r="A5224" s="29">
        <v>949953</v>
      </c>
      <c r="B5224" s="26" t="s">
        <v>7697</v>
      </c>
      <c r="C5224" s="30" t="s">
        <v>5606</v>
      </c>
    </row>
    <row r="5225" spans="1:3" ht="14.25" customHeight="1" x14ac:dyDescent="0.2">
      <c r="A5225" s="29">
        <v>949954</v>
      </c>
      <c r="B5225" s="26" t="s">
        <v>7698</v>
      </c>
      <c r="C5225" s="30" t="s">
        <v>5606</v>
      </c>
    </row>
    <row r="5226" spans="1:3" ht="14.25" customHeight="1" x14ac:dyDescent="0.2">
      <c r="A5226" s="29">
        <v>949955</v>
      </c>
      <c r="B5226" s="26" t="s">
        <v>7699</v>
      </c>
      <c r="C5226" s="30" t="s">
        <v>5606</v>
      </c>
    </row>
    <row r="5227" spans="1:3" ht="14.25" customHeight="1" x14ac:dyDescent="0.2">
      <c r="A5227" s="29">
        <v>949956</v>
      </c>
      <c r="B5227" s="26" t="s">
        <v>7700</v>
      </c>
      <c r="C5227" s="30" t="s">
        <v>5606</v>
      </c>
    </row>
    <row r="5228" spans="1:3" ht="14.25" customHeight="1" x14ac:dyDescent="0.2">
      <c r="A5228" s="29">
        <v>949957</v>
      </c>
      <c r="B5228" s="26" t="s">
        <v>7701</v>
      </c>
      <c r="C5228" s="30" t="s">
        <v>5606</v>
      </c>
    </row>
    <row r="5229" spans="1:3" ht="14.25" customHeight="1" x14ac:dyDescent="0.2">
      <c r="A5229" s="29">
        <v>949959</v>
      </c>
      <c r="B5229" s="26" t="s">
        <v>7702</v>
      </c>
      <c r="C5229" s="30" t="s">
        <v>5606</v>
      </c>
    </row>
    <row r="5230" spans="1:3" ht="14.25" customHeight="1" x14ac:dyDescent="0.2">
      <c r="A5230" s="29">
        <v>949960</v>
      </c>
      <c r="B5230" s="26" t="s">
        <v>7703</v>
      </c>
      <c r="C5230" s="30" t="s">
        <v>5606</v>
      </c>
    </row>
    <row r="5231" spans="1:3" ht="14.25" customHeight="1" x14ac:dyDescent="0.2">
      <c r="A5231" s="29">
        <v>949961</v>
      </c>
      <c r="B5231" s="26" t="s">
        <v>7704</v>
      </c>
      <c r="C5231" s="30" t="s">
        <v>5606</v>
      </c>
    </row>
    <row r="5232" spans="1:3" ht="14.25" customHeight="1" x14ac:dyDescent="0.2">
      <c r="A5232" s="29">
        <v>949962</v>
      </c>
      <c r="B5232" s="26" t="s">
        <v>7705</v>
      </c>
      <c r="C5232" s="30" t="s">
        <v>5606</v>
      </c>
    </row>
    <row r="5233" spans="1:3" ht="14.25" customHeight="1" x14ac:dyDescent="0.2">
      <c r="A5233" s="29">
        <v>949963</v>
      </c>
      <c r="B5233" s="26" t="s">
        <v>7706</v>
      </c>
      <c r="C5233" s="30" t="s">
        <v>5606</v>
      </c>
    </row>
    <row r="5234" spans="1:3" ht="14.25" customHeight="1" x14ac:dyDescent="0.2">
      <c r="A5234" s="29">
        <v>949964</v>
      </c>
      <c r="B5234" s="26" t="s">
        <v>7707</v>
      </c>
      <c r="C5234" s="30" t="s">
        <v>5606</v>
      </c>
    </row>
    <row r="5235" spans="1:3" ht="14.25" customHeight="1" x14ac:dyDescent="0.2">
      <c r="A5235" s="29">
        <v>949969</v>
      </c>
      <c r="B5235" s="26" t="s">
        <v>7708</v>
      </c>
      <c r="C5235" s="30" t="s">
        <v>5606</v>
      </c>
    </row>
    <row r="5236" spans="1:3" ht="14.25" customHeight="1" x14ac:dyDescent="0.2">
      <c r="A5236" s="29">
        <v>949970</v>
      </c>
      <c r="B5236" s="26" t="s">
        <v>7709</v>
      </c>
      <c r="C5236" s="30" t="s">
        <v>5606</v>
      </c>
    </row>
    <row r="5237" spans="1:3" ht="14.25" customHeight="1" x14ac:dyDescent="0.2">
      <c r="A5237" s="29">
        <v>949971</v>
      </c>
      <c r="B5237" s="26" t="s">
        <v>7710</v>
      </c>
      <c r="C5237" s="30" t="s">
        <v>5606</v>
      </c>
    </row>
    <row r="5238" spans="1:3" ht="14.25" customHeight="1" x14ac:dyDescent="0.2">
      <c r="A5238" s="29">
        <v>949972</v>
      </c>
      <c r="B5238" s="26" t="s">
        <v>7711</v>
      </c>
      <c r="C5238" s="30" t="s">
        <v>5606</v>
      </c>
    </row>
    <row r="5239" spans="1:3" ht="14.25" customHeight="1" x14ac:dyDescent="0.2">
      <c r="A5239" s="29">
        <v>949973</v>
      </c>
      <c r="B5239" s="26" t="s">
        <v>7712</v>
      </c>
      <c r="C5239" s="30" t="s">
        <v>5606</v>
      </c>
    </row>
    <row r="5240" spans="1:3" ht="14.25" customHeight="1" x14ac:dyDescent="0.2">
      <c r="A5240" s="29">
        <v>949974</v>
      </c>
      <c r="B5240" s="26" t="s">
        <v>7713</v>
      </c>
      <c r="C5240" s="30" t="s">
        <v>5606</v>
      </c>
    </row>
    <row r="5241" spans="1:3" ht="14.25" customHeight="1" x14ac:dyDescent="0.2">
      <c r="A5241" s="29">
        <v>949975</v>
      </c>
      <c r="B5241" s="26" t="s">
        <v>7714</v>
      </c>
      <c r="C5241" s="30" t="s">
        <v>5606</v>
      </c>
    </row>
    <row r="5242" spans="1:3" ht="14.25" customHeight="1" x14ac:dyDescent="0.2">
      <c r="A5242" s="29">
        <v>949976</v>
      </c>
      <c r="B5242" s="26" t="s">
        <v>7715</v>
      </c>
      <c r="C5242" s="30" t="s">
        <v>5606</v>
      </c>
    </row>
    <row r="5243" spans="1:3" ht="14.25" customHeight="1" x14ac:dyDescent="0.2">
      <c r="A5243" s="29">
        <v>949977</v>
      </c>
      <c r="B5243" s="26" t="s">
        <v>7716</v>
      </c>
      <c r="C5243" s="30" t="s">
        <v>5606</v>
      </c>
    </row>
    <row r="5244" spans="1:3" ht="14.25" customHeight="1" x14ac:dyDescent="0.2">
      <c r="A5244" s="29">
        <v>949978</v>
      </c>
      <c r="B5244" s="26" t="s">
        <v>7717</v>
      </c>
      <c r="C5244" s="30" t="s">
        <v>5606</v>
      </c>
    </row>
    <row r="5245" spans="1:3" ht="14.25" customHeight="1" x14ac:dyDescent="0.2">
      <c r="A5245" s="29">
        <v>949979</v>
      </c>
      <c r="B5245" s="26" t="s">
        <v>7718</v>
      </c>
      <c r="C5245" s="30" t="s">
        <v>5606</v>
      </c>
    </row>
    <row r="5246" spans="1:3" ht="14.25" customHeight="1" x14ac:dyDescent="0.2">
      <c r="A5246" s="29">
        <v>949980</v>
      </c>
      <c r="B5246" s="26" t="s">
        <v>7719</v>
      </c>
      <c r="C5246" s="30" t="s">
        <v>5606</v>
      </c>
    </row>
    <row r="5247" spans="1:3" ht="14.25" customHeight="1" x14ac:dyDescent="0.2">
      <c r="A5247" s="29">
        <v>949981</v>
      </c>
      <c r="B5247" s="26" t="s">
        <v>7720</v>
      </c>
      <c r="C5247" s="30" t="s">
        <v>5606</v>
      </c>
    </row>
    <row r="5248" spans="1:3" ht="14.25" customHeight="1" x14ac:dyDescent="0.2">
      <c r="A5248" s="29">
        <v>949982</v>
      </c>
      <c r="B5248" s="26" t="s">
        <v>7721</v>
      </c>
      <c r="C5248" s="30" t="s">
        <v>5606</v>
      </c>
    </row>
    <row r="5249" spans="1:3" ht="14.25" customHeight="1" x14ac:dyDescent="0.2">
      <c r="A5249" s="29">
        <v>949983</v>
      </c>
      <c r="B5249" s="26" t="s">
        <v>7722</v>
      </c>
      <c r="C5249" s="30" t="s">
        <v>5606</v>
      </c>
    </row>
    <row r="5250" spans="1:3" ht="14.25" customHeight="1" x14ac:dyDescent="0.2">
      <c r="A5250" s="29">
        <v>949984</v>
      </c>
      <c r="B5250" s="26" t="s">
        <v>7723</v>
      </c>
      <c r="C5250" s="30" t="s">
        <v>5606</v>
      </c>
    </row>
    <row r="5251" spans="1:3" ht="14.25" customHeight="1" x14ac:dyDescent="0.2">
      <c r="A5251" s="29">
        <v>949985</v>
      </c>
      <c r="B5251" s="26" t="s">
        <v>7724</v>
      </c>
      <c r="C5251" s="30" t="s">
        <v>5606</v>
      </c>
    </row>
    <row r="5252" spans="1:3" ht="14.25" customHeight="1" x14ac:dyDescent="0.2">
      <c r="A5252" s="29">
        <v>949987</v>
      </c>
      <c r="B5252" s="26" t="s">
        <v>3134</v>
      </c>
      <c r="C5252" s="30" t="s">
        <v>5606</v>
      </c>
    </row>
    <row r="5253" spans="1:3" ht="14.25" customHeight="1" x14ac:dyDescent="0.2">
      <c r="A5253" s="29">
        <v>949988</v>
      </c>
      <c r="B5253" s="26" t="s">
        <v>7698</v>
      </c>
      <c r="C5253" s="30" t="s">
        <v>5606</v>
      </c>
    </row>
    <row r="5254" spans="1:3" ht="14.25" customHeight="1" x14ac:dyDescent="0.2">
      <c r="A5254" s="29">
        <v>949989</v>
      </c>
      <c r="B5254" s="26" t="s">
        <v>7725</v>
      </c>
      <c r="C5254" s="30" t="s">
        <v>5606</v>
      </c>
    </row>
    <row r="5255" spans="1:3" ht="14.25" customHeight="1" x14ac:dyDescent="0.2">
      <c r="A5255" s="29">
        <v>949990</v>
      </c>
      <c r="B5255" s="26" t="s">
        <v>7726</v>
      </c>
      <c r="C5255" s="30" t="s">
        <v>5606</v>
      </c>
    </row>
    <row r="5256" spans="1:3" ht="14.25" customHeight="1" x14ac:dyDescent="0.2">
      <c r="A5256" s="29">
        <v>949991</v>
      </c>
      <c r="B5256" s="26" t="s">
        <v>7727</v>
      </c>
      <c r="C5256" s="30" t="s">
        <v>5606</v>
      </c>
    </row>
    <row r="5257" spans="1:3" ht="14.25" customHeight="1" x14ac:dyDescent="0.2">
      <c r="A5257" s="29">
        <v>949992</v>
      </c>
      <c r="B5257" s="26" t="s">
        <v>7728</v>
      </c>
      <c r="C5257" s="30" t="s">
        <v>5606</v>
      </c>
    </row>
    <row r="5258" spans="1:3" ht="14.25" customHeight="1" x14ac:dyDescent="0.2">
      <c r="A5258" s="29">
        <v>949993</v>
      </c>
      <c r="B5258" s="26" t="s">
        <v>7729</v>
      </c>
      <c r="C5258" s="30" t="s">
        <v>5606</v>
      </c>
    </row>
    <row r="5259" spans="1:3" ht="14.25" customHeight="1" x14ac:dyDescent="0.2">
      <c r="A5259" s="29">
        <v>949994</v>
      </c>
      <c r="B5259" s="26" t="s">
        <v>7730</v>
      </c>
      <c r="C5259" s="30" t="s">
        <v>5606</v>
      </c>
    </row>
    <row r="5260" spans="1:3" ht="14.25" customHeight="1" x14ac:dyDescent="0.2">
      <c r="A5260" s="29">
        <v>949995</v>
      </c>
      <c r="B5260" s="26" t="s">
        <v>7731</v>
      </c>
      <c r="C5260" s="30" t="s">
        <v>5606</v>
      </c>
    </row>
    <row r="5261" spans="1:3" ht="14.25" customHeight="1" x14ac:dyDescent="0.2">
      <c r="A5261" s="29">
        <v>949996</v>
      </c>
      <c r="B5261" s="26" t="s">
        <v>7732</v>
      </c>
      <c r="C5261" s="30" t="s">
        <v>5606</v>
      </c>
    </row>
    <row r="5262" spans="1:3" ht="14.25" customHeight="1" x14ac:dyDescent="0.2">
      <c r="A5262" s="29">
        <v>949997</v>
      </c>
      <c r="B5262" s="26" t="s">
        <v>7733</v>
      </c>
      <c r="C5262" s="30" t="s">
        <v>5606</v>
      </c>
    </row>
    <row r="5263" spans="1:3" ht="14.25" customHeight="1" x14ac:dyDescent="0.2">
      <c r="A5263" s="29">
        <v>949999</v>
      </c>
      <c r="B5263" s="26" t="s">
        <v>658</v>
      </c>
      <c r="C5263" s="30" t="s">
        <v>5621</v>
      </c>
    </row>
    <row r="5264" spans="1:3" ht="14.25" customHeight="1" x14ac:dyDescent="0.2">
      <c r="A5264" s="29">
        <v>950004</v>
      </c>
      <c r="B5264" s="26" t="s">
        <v>3090</v>
      </c>
      <c r="C5264" s="30" t="s">
        <v>134</v>
      </c>
    </row>
    <row r="5265" spans="1:3" ht="14.25" customHeight="1" x14ac:dyDescent="0.2">
      <c r="A5265" s="29">
        <v>950005</v>
      </c>
      <c r="B5265" s="26" t="s">
        <v>3135</v>
      </c>
      <c r="C5265" s="30" t="s">
        <v>134</v>
      </c>
    </row>
    <row r="5266" spans="1:3" ht="14.25" customHeight="1" x14ac:dyDescent="0.2">
      <c r="A5266" s="29">
        <v>950008</v>
      </c>
      <c r="B5266" s="26" t="s">
        <v>3136</v>
      </c>
      <c r="C5266" s="30" t="s">
        <v>134</v>
      </c>
    </row>
    <row r="5267" spans="1:3" ht="14.25" customHeight="1" x14ac:dyDescent="0.2">
      <c r="A5267" s="29">
        <v>950009</v>
      </c>
      <c r="B5267" s="26" t="s">
        <v>3137</v>
      </c>
      <c r="C5267" s="30" t="s">
        <v>5606</v>
      </c>
    </row>
    <row r="5268" spans="1:3" ht="14.25" customHeight="1" x14ac:dyDescent="0.2">
      <c r="A5268" s="29">
        <v>950010</v>
      </c>
      <c r="B5268" s="26" t="s">
        <v>3138</v>
      </c>
      <c r="C5268" s="30" t="s">
        <v>134</v>
      </c>
    </row>
    <row r="5269" spans="1:3" ht="14.25" customHeight="1" x14ac:dyDescent="0.2">
      <c r="A5269" s="29">
        <v>950012</v>
      </c>
      <c r="B5269" s="26" t="s">
        <v>3139</v>
      </c>
      <c r="C5269" s="30" t="s">
        <v>134</v>
      </c>
    </row>
    <row r="5270" spans="1:3" ht="14.25" customHeight="1" x14ac:dyDescent="0.2">
      <c r="A5270" s="29">
        <v>950013</v>
      </c>
      <c r="B5270" s="26" t="s">
        <v>3140</v>
      </c>
      <c r="C5270" s="30" t="s">
        <v>134</v>
      </c>
    </row>
    <row r="5271" spans="1:3" ht="14.25" customHeight="1" x14ac:dyDescent="0.2">
      <c r="A5271" s="29">
        <v>950016</v>
      </c>
      <c r="B5271" s="26" t="s">
        <v>3141</v>
      </c>
      <c r="C5271" s="30" t="s">
        <v>134</v>
      </c>
    </row>
    <row r="5272" spans="1:3" ht="14.25" customHeight="1" x14ac:dyDescent="0.2">
      <c r="A5272" s="29">
        <v>950018</v>
      </c>
      <c r="B5272" s="26" t="s">
        <v>3142</v>
      </c>
      <c r="C5272" s="30" t="s">
        <v>134</v>
      </c>
    </row>
    <row r="5273" spans="1:3" ht="14.25" customHeight="1" x14ac:dyDescent="0.2">
      <c r="A5273" s="29">
        <v>950019</v>
      </c>
      <c r="B5273" s="26" t="s">
        <v>3143</v>
      </c>
      <c r="C5273" s="30" t="s">
        <v>134</v>
      </c>
    </row>
    <row r="5274" spans="1:3" ht="14.25" customHeight="1" x14ac:dyDescent="0.2">
      <c r="A5274" s="29">
        <v>950023</v>
      </c>
      <c r="B5274" s="26" t="s">
        <v>3144</v>
      </c>
      <c r="C5274" s="30" t="s">
        <v>5527</v>
      </c>
    </row>
    <row r="5275" spans="1:3" ht="14.25" customHeight="1" x14ac:dyDescent="0.2">
      <c r="A5275" s="29">
        <v>950024</v>
      </c>
      <c r="B5275" s="26" t="s">
        <v>3145</v>
      </c>
      <c r="C5275" s="30" t="s">
        <v>134</v>
      </c>
    </row>
    <row r="5276" spans="1:3" ht="14.25" customHeight="1" x14ac:dyDescent="0.2">
      <c r="A5276" s="29">
        <v>950028</v>
      </c>
      <c r="B5276" s="26" t="s">
        <v>3146</v>
      </c>
      <c r="C5276" s="30" t="s">
        <v>5606</v>
      </c>
    </row>
    <row r="5277" spans="1:3" ht="14.25" customHeight="1" x14ac:dyDescent="0.2">
      <c r="A5277" s="29">
        <v>950029</v>
      </c>
      <c r="B5277" s="26" t="s">
        <v>3147</v>
      </c>
      <c r="C5277" s="30" t="s">
        <v>134</v>
      </c>
    </row>
    <row r="5278" spans="1:3" ht="14.25" customHeight="1" x14ac:dyDescent="0.2">
      <c r="A5278" s="29">
        <v>950032</v>
      </c>
      <c r="B5278" s="26" t="s">
        <v>3148</v>
      </c>
      <c r="C5278" s="30" t="s">
        <v>134</v>
      </c>
    </row>
    <row r="5279" spans="1:3" ht="14.25" customHeight="1" x14ac:dyDescent="0.2">
      <c r="A5279" s="29">
        <v>950033</v>
      </c>
      <c r="B5279" s="26" t="s">
        <v>3149</v>
      </c>
      <c r="C5279" s="30" t="s">
        <v>134</v>
      </c>
    </row>
    <row r="5280" spans="1:3" ht="14.25" customHeight="1" x14ac:dyDescent="0.2">
      <c r="A5280" s="29">
        <v>950034</v>
      </c>
      <c r="B5280" s="26" t="s">
        <v>3150</v>
      </c>
      <c r="C5280" s="30" t="s">
        <v>134</v>
      </c>
    </row>
    <row r="5281" spans="1:3" ht="14.25" customHeight="1" x14ac:dyDescent="0.2">
      <c r="A5281" s="29">
        <v>950035</v>
      </c>
      <c r="B5281" s="26" t="s">
        <v>3151</v>
      </c>
      <c r="C5281" s="30" t="s">
        <v>5621</v>
      </c>
    </row>
    <row r="5282" spans="1:3" ht="14.25" customHeight="1" x14ac:dyDescent="0.2">
      <c r="A5282" s="29">
        <v>950036</v>
      </c>
      <c r="B5282" s="26" t="s">
        <v>3152</v>
      </c>
      <c r="C5282" s="30" t="s">
        <v>134</v>
      </c>
    </row>
    <row r="5283" spans="1:3" ht="14.25" customHeight="1" x14ac:dyDescent="0.2">
      <c r="A5283" s="29">
        <v>950037</v>
      </c>
      <c r="B5283" s="26" t="s">
        <v>3153</v>
      </c>
      <c r="C5283" s="30" t="s">
        <v>134</v>
      </c>
    </row>
    <row r="5284" spans="1:3" ht="14.25" customHeight="1" x14ac:dyDescent="0.2">
      <c r="A5284" s="29">
        <v>950038</v>
      </c>
      <c r="B5284" s="26" t="s">
        <v>3154</v>
      </c>
      <c r="C5284" s="30" t="s">
        <v>134</v>
      </c>
    </row>
    <row r="5285" spans="1:3" ht="14.25" customHeight="1" x14ac:dyDescent="0.2">
      <c r="A5285" s="29">
        <v>950039</v>
      </c>
      <c r="B5285" s="26" t="s">
        <v>3155</v>
      </c>
      <c r="C5285" s="30" t="s">
        <v>134</v>
      </c>
    </row>
    <row r="5286" spans="1:3" ht="14.25" customHeight="1" x14ac:dyDescent="0.2">
      <c r="A5286" s="29">
        <v>950040</v>
      </c>
      <c r="B5286" s="26" t="s">
        <v>3156</v>
      </c>
      <c r="C5286" s="30" t="s">
        <v>134</v>
      </c>
    </row>
    <row r="5287" spans="1:3" ht="14.25" customHeight="1" x14ac:dyDescent="0.2">
      <c r="A5287" s="29">
        <v>950041</v>
      </c>
      <c r="B5287" s="26" t="s">
        <v>3157</v>
      </c>
      <c r="C5287" s="30" t="s">
        <v>134</v>
      </c>
    </row>
    <row r="5288" spans="1:3" ht="14.25" customHeight="1" x14ac:dyDescent="0.2">
      <c r="A5288" s="29">
        <v>950042</v>
      </c>
      <c r="B5288" s="26" t="s">
        <v>3158</v>
      </c>
      <c r="C5288" s="30" t="s">
        <v>134</v>
      </c>
    </row>
    <row r="5289" spans="1:3" ht="14.25" customHeight="1" x14ac:dyDescent="0.2">
      <c r="A5289" s="29">
        <v>950049</v>
      </c>
      <c r="B5289" s="26" t="s">
        <v>3159</v>
      </c>
      <c r="C5289" s="30" t="s">
        <v>5621</v>
      </c>
    </row>
    <row r="5290" spans="1:3" ht="14.25" customHeight="1" x14ac:dyDescent="0.2">
      <c r="A5290" s="29">
        <v>950050</v>
      </c>
      <c r="B5290" s="26" t="s">
        <v>3160</v>
      </c>
      <c r="C5290" s="30" t="s">
        <v>5621</v>
      </c>
    </row>
    <row r="5291" spans="1:3" ht="14.25" customHeight="1" x14ac:dyDescent="0.2">
      <c r="A5291" s="29">
        <v>950051</v>
      </c>
      <c r="B5291" s="26" t="s">
        <v>3161</v>
      </c>
      <c r="C5291" s="30" t="s">
        <v>5621</v>
      </c>
    </row>
    <row r="5292" spans="1:3" ht="14.25" customHeight="1" x14ac:dyDescent="0.2">
      <c r="A5292" s="29">
        <v>950052</v>
      </c>
      <c r="B5292" s="26" t="s">
        <v>3162</v>
      </c>
      <c r="C5292" s="30" t="s">
        <v>5621</v>
      </c>
    </row>
    <row r="5293" spans="1:3" ht="14.25" customHeight="1" x14ac:dyDescent="0.2">
      <c r="A5293" s="29">
        <v>950060</v>
      </c>
      <c r="B5293" s="26" t="s">
        <v>3163</v>
      </c>
      <c r="C5293" s="30" t="s">
        <v>134</v>
      </c>
    </row>
    <row r="5294" spans="1:3" ht="14.25" customHeight="1" x14ac:dyDescent="0.2">
      <c r="A5294" s="29">
        <v>950061</v>
      </c>
      <c r="B5294" s="26" t="s">
        <v>3164</v>
      </c>
      <c r="C5294" s="30" t="s">
        <v>48</v>
      </c>
    </row>
    <row r="5295" spans="1:3" ht="14.25" customHeight="1" x14ac:dyDescent="0.2">
      <c r="A5295" s="29">
        <v>950100</v>
      </c>
      <c r="B5295" s="26" t="s">
        <v>3165</v>
      </c>
      <c r="C5295" s="30" t="s">
        <v>5606</v>
      </c>
    </row>
    <row r="5296" spans="1:3" ht="14.25" customHeight="1" x14ac:dyDescent="0.2">
      <c r="A5296" s="29">
        <v>950101</v>
      </c>
      <c r="B5296" s="26" t="s">
        <v>3166</v>
      </c>
      <c r="C5296" s="30" t="s">
        <v>5621</v>
      </c>
    </row>
    <row r="5297" spans="1:3" ht="14.25" customHeight="1" x14ac:dyDescent="0.2">
      <c r="A5297" s="29">
        <v>950102</v>
      </c>
      <c r="B5297" s="26" t="s">
        <v>3167</v>
      </c>
      <c r="C5297" s="30" t="s">
        <v>5621</v>
      </c>
    </row>
    <row r="5298" spans="1:3" ht="14.25" customHeight="1" x14ac:dyDescent="0.2">
      <c r="A5298" s="29">
        <v>950104</v>
      </c>
      <c r="B5298" s="26" t="s">
        <v>3168</v>
      </c>
      <c r="C5298" s="30" t="s">
        <v>5527</v>
      </c>
    </row>
    <row r="5299" spans="1:3" ht="14.25" customHeight="1" x14ac:dyDescent="0.2">
      <c r="A5299" s="29">
        <v>950200</v>
      </c>
      <c r="B5299" s="26" t="s">
        <v>3170</v>
      </c>
      <c r="C5299" s="30" t="s">
        <v>134</v>
      </c>
    </row>
    <row r="5300" spans="1:3" ht="14.25" customHeight="1" x14ac:dyDescent="0.2">
      <c r="A5300" s="29">
        <v>950201</v>
      </c>
      <c r="B5300" s="26" t="s">
        <v>3171</v>
      </c>
      <c r="C5300" s="30" t="s">
        <v>134</v>
      </c>
    </row>
    <row r="5301" spans="1:3" ht="14.25" customHeight="1" x14ac:dyDescent="0.2">
      <c r="A5301" s="29">
        <v>950202</v>
      </c>
      <c r="B5301" s="26" t="s">
        <v>3172</v>
      </c>
      <c r="C5301" s="30" t="s">
        <v>134</v>
      </c>
    </row>
    <row r="5302" spans="1:3" ht="14.25" customHeight="1" x14ac:dyDescent="0.2">
      <c r="A5302" s="29">
        <v>951001</v>
      </c>
      <c r="B5302" s="26" t="s">
        <v>3173</v>
      </c>
      <c r="C5302" s="30" t="s">
        <v>73</v>
      </c>
    </row>
    <row r="5303" spans="1:3" ht="14.25" customHeight="1" x14ac:dyDescent="0.2">
      <c r="A5303" s="29">
        <v>951002</v>
      </c>
      <c r="B5303" s="26" t="s">
        <v>3174</v>
      </c>
      <c r="C5303" s="30" t="s">
        <v>5606</v>
      </c>
    </row>
    <row r="5304" spans="1:3" ht="14.25" customHeight="1" x14ac:dyDescent="0.2">
      <c r="A5304" s="29">
        <v>951003</v>
      </c>
      <c r="B5304" s="26" t="s">
        <v>625</v>
      </c>
      <c r="C5304" s="30" t="s">
        <v>5606</v>
      </c>
    </row>
    <row r="5305" spans="1:3" ht="14.25" customHeight="1" x14ac:dyDescent="0.2">
      <c r="A5305" s="29">
        <v>952001</v>
      </c>
      <c r="B5305" s="26" t="s">
        <v>3177</v>
      </c>
      <c r="C5305" s="30" t="s">
        <v>5621</v>
      </c>
    </row>
    <row r="5306" spans="1:3" ht="14.25" customHeight="1" x14ac:dyDescent="0.2">
      <c r="A5306" s="29">
        <v>952002</v>
      </c>
      <c r="B5306" s="26" t="s">
        <v>7734</v>
      </c>
      <c r="C5306" s="30" t="s">
        <v>5621</v>
      </c>
    </row>
    <row r="5307" spans="1:3" ht="14.25" customHeight="1" x14ac:dyDescent="0.2">
      <c r="A5307" s="29">
        <v>952003</v>
      </c>
      <c r="B5307" s="26" t="s">
        <v>7735</v>
      </c>
      <c r="C5307" s="30" t="s">
        <v>5621</v>
      </c>
    </row>
    <row r="5308" spans="1:3" ht="14.25" customHeight="1" x14ac:dyDescent="0.2">
      <c r="A5308" s="29">
        <v>952004</v>
      </c>
      <c r="B5308" s="26" t="s">
        <v>7736</v>
      </c>
      <c r="C5308" s="30" t="s">
        <v>5621</v>
      </c>
    </row>
    <row r="5309" spans="1:3" ht="14.25" customHeight="1" x14ac:dyDescent="0.2">
      <c r="A5309" s="29">
        <v>952005</v>
      </c>
      <c r="B5309" s="26" t="s">
        <v>7737</v>
      </c>
      <c r="C5309" s="30" t="s">
        <v>5621</v>
      </c>
    </row>
    <row r="5310" spans="1:3" ht="14.25" customHeight="1" x14ac:dyDescent="0.2">
      <c r="A5310" s="29">
        <v>952006</v>
      </c>
      <c r="B5310" s="26" t="s">
        <v>7738</v>
      </c>
      <c r="C5310" s="30" t="s">
        <v>5621</v>
      </c>
    </row>
    <row r="5311" spans="1:3" ht="14.25" customHeight="1" x14ac:dyDescent="0.2">
      <c r="A5311" s="29">
        <v>952007</v>
      </c>
      <c r="B5311" s="26" t="s">
        <v>7739</v>
      </c>
      <c r="C5311" s="30" t="s">
        <v>5621</v>
      </c>
    </row>
    <row r="5312" spans="1:3" ht="14.25" customHeight="1" x14ac:dyDescent="0.2">
      <c r="A5312" s="29">
        <v>952008</v>
      </c>
      <c r="B5312" s="26" t="s">
        <v>7740</v>
      </c>
      <c r="C5312" s="30" t="s">
        <v>5621</v>
      </c>
    </row>
    <row r="5313" spans="1:3" ht="14.25" customHeight="1" x14ac:dyDescent="0.2">
      <c r="A5313" s="29">
        <v>952009</v>
      </c>
      <c r="B5313" s="26" t="s">
        <v>7741</v>
      </c>
      <c r="C5313" s="30" t="s">
        <v>5621</v>
      </c>
    </row>
    <row r="5314" spans="1:3" ht="14.25" customHeight="1" x14ac:dyDescent="0.2">
      <c r="A5314" s="29">
        <v>952010</v>
      </c>
      <c r="B5314" s="26" t="s">
        <v>7742</v>
      </c>
      <c r="C5314" s="30" t="s">
        <v>5621</v>
      </c>
    </row>
    <row r="5315" spans="1:3" ht="14.25" customHeight="1" x14ac:dyDescent="0.2">
      <c r="A5315" s="29">
        <v>952050</v>
      </c>
      <c r="B5315" s="26" t="s">
        <v>3178</v>
      </c>
      <c r="C5315" s="30" t="s">
        <v>134</v>
      </c>
    </row>
    <row r="5316" spans="1:3" ht="14.25" customHeight="1" x14ac:dyDescent="0.2">
      <c r="A5316" s="29">
        <v>952051</v>
      </c>
      <c r="B5316" s="26" t="s">
        <v>7743</v>
      </c>
      <c r="C5316" s="30" t="s">
        <v>134</v>
      </c>
    </row>
    <row r="5317" spans="1:3" ht="14.25" customHeight="1" x14ac:dyDescent="0.2">
      <c r="A5317" s="29">
        <v>952080</v>
      </c>
      <c r="B5317" s="26" t="s">
        <v>7744</v>
      </c>
      <c r="C5317" s="30" t="s">
        <v>92</v>
      </c>
    </row>
    <row r="5318" spans="1:3" ht="14.25" customHeight="1" x14ac:dyDescent="0.2">
      <c r="A5318" s="29">
        <v>952100</v>
      </c>
      <c r="B5318" s="26" t="s">
        <v>3179</v>
      </c>
      <c r="C5318" s="30" t="s">
        <v>5606</v>
      </c>
    </row>
    <row r="5319" spans="1:3" ht="14.25" customHeight="1" x14ac:dyDescent="0.2">
      <c r="A5319" s="29">
        <v>953001</v>
      </c>
      <c r="B5319" s="26" t="s">
        <v>3181</v>
      </c>
      <c r="C5319" s="30" t="s">
        <v>134</v>
      </c>
    </row>
    <row r="5320" spans="1:3" ht="14.25" customHeight="1" x14ac:dyDescent="0.2">
      <c r="A5320" s="29">
        <v>953002</v>
      </c>
      <c r="B5320" s="26" t="s">
        <v>3182</v>
      </c>
      <c r="C5320" s="30" t="s">
        <v>134</v>
      </c>
    </row>
    <row r="5321" spans="1:3" ht="14.25" customHeight="1" x14ac:dyDescent="0.2">
      <c r="A5321" s="29">
        <v>969000</v>
      </c>
      <c r="B5321" s="26" t="s">
        <v>3183</v>
      </c>
      <c r="C5321" s="30" t="s">
        <v>5621</v>
      </c>
    </row>
    <row r="5322" spans="1:3" ht="14.25" customHeight="1" x14ac:dyDescent="0.2">
      <c r="A5322" s="29">
        <v>969011</v>
      </c>
      <c r="B5322" s="26" t="s">
        <v>7745</v>
      </c>
      <c r="C5322" s="30" t="s">
        <v>5621</v>
      </c>
    </row>
    <row r="5323" spans="1:3" ht="14.25" customHeight="1" x14ac:dyDescent="0.2">
      <c r="A5323" s="29">
        <v>969012</v>
      </c>
      <c r="B5323" s="26" t="s">
        <v>7746</v>
      </c>
      <c r="C5323" s="30" t="s">
        <v>5609</v>
      </c>
    </row>
    <row r="5324" spans="1:3" ht="14.25" customHeight="1" x14ac:dyDescent="0.2">
      <c r="A5324" s="29">
        <v>969015</v>
      </c>
      <c r="B5324" s="26" t="s">
        <v>7747</v>
      </c>
      <c r="C5324" s="30" t="s">
        <v>92</v>
      </c>
    </row>
    <row r="5325" spans="1:3" ht="14.25" customHeight="1" x14ac:dyDescent="0.2">
      <c r="A5325" s="29">
        <v>969021</v>
      </c>
      <c r="B5325" s="26" t="s">
        <v>3184</v>
      </c>
      <c r="C5325" s="30" t="s">
        <v>5621</v>
      </c>
    </row>
    <row r="5326" spans="1:3" ht="14.25" customHeight="1" x14ac:dyDescent="0.2">
      <c r="A5326" s="29">
        <v>969022</v>
      </c>
      <c r="B5326" s="26" t="s">
        <v>3185</v>
      </c>
      <c r="C5326" s="30" t="s">
        <v>5621</v>
      </c>
    </row>
    <row r="5327" spans="1:3" ht="14.25" customHeight="1" x14ac:dyDescent="0.2">
      <c r="A5327" s="29">
        <v>969023</v>
      </c>
      <c r="B5327" s="26" t="s">
        <v>3186</v>
      </c>
      <c r="C5327" s="30" t="s">
        <v>5621</v>
      </c>
    </row>
    <row r="5328" spans="1:3" ht="14.25" customHeight="1" x14ac:dyDescent="0.2">
      <c r="A5328" s="29">
        <v>969030</v>
      </c>
      <c r="B5328" s="26" t="s">
        <v>3187</v>
      </c>
      <c r="C5328" s="30" t="s">
        <v>5621</v>
      </c>
    </row>
    <row r="5329" spans="1:3" ht="14.25" customHeight="1" x14ac:dyDescent="0.2">
      <c r="A5329" s="29">
        <v>969049</v>
      </c>
      <c r="B5329" s="26" t="s">
        <v>7748</v>
      </c>
      <c r="C5329" s="30" t="s">
        <v>5621</v>
      </c>
    </row>
    <row r="5330" spans="1:3" ht="14.25" customHeight="1" x14ac:dyDescent="0.2">
      <c r="A5330" s="29">
        <v>969050</v>
      </c>
      <c r="B5330" s="26" t="s">
        <v>3188</v>
      </c>
      <c r="C5330" s="30" t="s">
        <v>5621</v>
      </c>
    </row>
    <row r="5331" spans="1:3" ht="14.25" customHeight="1" x14ac:dyDescent="0.2">
      <c r="A5331" s="29">
        <v>969051</v>
      </c>
      <c r="B5331" s="26" t="s">
        <v>3189</v>
      </c>
      <c r="C5331" s="30" t="s">
        <v>5621</v>
      </c>
    </row>
    <row r="5332" spans="1:3" ht="14.25" customHeight="1" x14ac:dyDescent="0.2">
      <c r="A5332" s="29">
        <v>969052</v>
      </c>
      <c r="B5332" s="26" t="s">
        <v>7749</v>
      </c>
      <c r="C5332" s="30" t="s">
        <v>5621</v>
      </c>
    </row>
    <row r="5333" spans="1:3" ht="14.25" customHeight="1" x14ac:dyDescent="0.2">
      <c r="A5333" s="29">
        <v>969060</v>
      </c>
      <c r="B5333" s="26" t="s">
        <v>3190</v>
      </c>
      <c r="C5333" s="30" t="s">
        <v>5609</v>
      </c>
    </row>
    <row r="5334" spans="1:3" ht="14.25" customHeight="1" x14ac:dyDescent="0.2">
      <c r="A5334" s="29">
        <v>969062</v>
      </c>
      <c r="B5334" s="26" t="s">
        <v>3191</v>
      </c>
      <c r="C5334" s="30" t="s">
        <v>5609</v>
      </c>
    </row>
    <row r="5335" spans="1:3" ht="14.25" customHeight="1" x14ac:dyDescent="0.2">
      <c r="A5335" s="29">
        <v>969064</v>
      </c>
      <c r="B5335" s="26" t="s">
        <v>3192</v>
      </c>
      <c r="C5335" s="30" t="s">
        <v>5609</v>
      </c>
    </row>
    <row r="5336" spans="1:3" ht="14.25" customHeight="1" x14ac:dyDescent="0.2">
      <c r="A5336" s="29">
        <v>969066</v>
      </c>
      <c r="B5336" s="26" t="s">
        <v>3193</v>
      </c>
      <c r="C5336" s="30" t="s">
        <v>5609</v>
      </c>
    </row>
    <row r="5337" spans="1:3" ht="14.25" customHeight="1" x14ac:dyDescent="0.2">
      <c r="A5337" s="29">
        <v>969070</v>
      </c>
      <c r="B5337" s="26" t="s">
        <v>7750</v>
      </c>
      <c r="C5337" s="30" t="s">
        <v>5609</v>
      </c>
    </row>
    <row r="5338" spans="1:3" ht="14.25" customHeight="1" x14ac:dyDescent="0.2">
      <c r="A5338" s="29">
        <v>969202</v>
      </c>
      <c r="B5338" s="26" t="s">
        <v>7751</v>
      </c>
      <c r="C5338" s="30" t="s">
        <v>92</v>
      </c>
    </row>
    <row r="5339" spans="1:3" ht="14.25" customHeight="1" x14ac:dyDescent="0.2">
      <c r="A5339" s="29">
        <v>969203</v>
      </c>
      <c r="B5339" s="26" t="s">
        <v>7752</v>
      </c>
      <c r="C5339" s="30" t="s">
        <v>92</v>
      </c>
    </row>
    <row r="5340" spans="1:3" ht="14.25" customHeight="1" x14ac:dyDescent="0.2">
      <c r="A5340" s="29">
        <v>969204</v>
      </c>
      <c r="B5340" s="26" t="s">
        <v>3194</v>
      </c>
      <c r="C5340" s="30" t="s">
        <v>5609</v>
      </c>
    </row>
    <row r="5341" spans="1:3" ht="14.25" customHeight="1" x14ac:dyDescent="0.2">
      <c r="A5341" s="29">
        <v>969205</v>
      </c>
      <c r="B5341" s="26" t="s">
        <v>3195</v>
      </c>
      <c r="C5341" s="30" t="s">
        <v>5609</v>
      </c>
    </row>
    <row r="5342" spans="1:3" ht="14.25" customHeight="1" x14ac:dyDescent="0.2">
      <c r="A5342" s="29">
        <v>969206</v>
      </c>
      <c r="B5342" s="26" t="s">
        <v>7753</v>
      </c>
      <c r="C5342" s="30" t="s">
        <v>5609</v>
      </c>
    </row>
    <row r="5343" spans="1:3" ht="14.25" customHeight="1" x14ac:dyDescent="0.2">
      <c r="A5343" s="29">
        <v>969500</v>
      </c>
      <c r="B5343" s="26" t="s">
        <v>7754</v>
      </c>
      <c r="C5343" s="30" t="s">
        <v>92</v>
      </c>
    </row>
    <row r="5344" spans="1:3" ht="14.25" customHeight="1" x14ac:dyDescent="0.2">
      <c r="A5344" s="29">
        <v>970006</v>
      </c>
      <c r="B5344" s="26" t="s">
        <v>7755</v>
      </c>
      <c r="C5344" s="30" t="s">
        <v>92</v>
      </c>
    </row>
    <row r="5345" spans="1:3" ht="14.25" customHeight="1" x14ac:dyDescent="0.2">
      <c r="A5345" s="29">
        <v>970007</v>
      </c>
      <c r="B5345" s="26" t="s">
        <v>3197</v>
      </c>
      <c r="C5345" s="30" t="s">
        <v>5608</v>
      </c>
    </row>
    <row r="5346" spans="1:3" ht="14.25" customHeight="1" x14ac:dyDescent="0.2">
      <c r="A5346" s="29">
        <v>971001</v>
      </c>
      <c r="B5346" s="26" t="s">
        <v>3198</v>
      </c>
      <c r="C5346" s="30" t="s">
        <v>5621</v>
      </c>
    </row>
    <row r="5347" spans="1:3" ht="14.25" customHeight="1" x14ac:dyDescent="0.2">
      <c r="A5347" s="29">
        <v>971007</v>
      </c>
      <c r="B5347" s="26" t="s">
        <v>7756</v>
      </c>
      <c r="C5347" s="30" t="s">
        <v>92</v>
      </c>
    </row>
    <row r="5348" spans="1:3" ht="14.25" customHeight="1" x14ac:dyDescent="0.2">
      <c r="A5348" s="29">
        <v>971101</v>
      </c>
      <c r="B5348" s="26" t="s">
        <v>7757</v>
      </c>
      <c r="C5348" s="30" t="s">
        <v>5621</v>
      </c>
    </row>
    <row r="5349" spans="1:3" ht="14.25" customHeight="1" x14ac:dyDescent="0.2">
      <c r="A5349" s="29">
        <v>971102</v>
      </c>
      <c r="B5349" s="26" t="s">
        <v>7758</v>
      </c>
      <c r="C5349" s="30" t="s">
        <v>5621</v>
      </c>
    </row>
    <row r="5350" spans="1:3" ht="14.25" customHeight="1" x14ac:dyDescent="0.2">
      <c r="A5350" s="29">
        <v>971103</v>
      </c>
      <c r="B5350" s="26" t="s">
        <v>7759</v>
      </c>
      <c r="C5350" s="30" t="s">
        <v>5621</v>
      </c>
    </row>
    <row r="5351" spans="1:3" ht="14.25" customHeight="1" x14ac:dyDescent="0.2">
      <c r="A5351" s="29">
        <v>971104</v>
      </c>
      <c r="B5351" s="26" t="s">
        <v>7760</v>
      </c>
      <c r="C5351" s="30" t="s">
        <v>5621</v>
      </c>
    </row>
    <row r="5352" spans="1:3" ht="14.25" customHeight="1" x14ac:dyDescent="0.2">
      <c r="A5352" s="29">
        <v>971105</v>
      </c>
      <c r="B5352" s="26" t="s">
        <v>7761</v>
      </c>
      <c r="C5352" s="30" t="s">
        <v>5621</v>
      </c>
    </row>
    <row r="5353" spans="1:3" ht="14.25" customHeight="1" x14ac:dyDescent="0.2">
      <c r="A5353" s="29">
        <v>971200</v>
      </c>
      <c r="B5353" s="26" t="s">
        <v>3199</v>
      </c>
      <c r="C5353" s="30" t="s">
        <v>5621</v>
      </c>
    </row>
    <row r="5354" spans="1:3" ht="14.25" customHeight="1" x14ac:dyDescent="0.2">
      <c r="A5354" s="29">
        <v>971999</v>
      </c>
      <c r="B5354" s="26" t="s">
        <v>3200</v>
      </c>
      <c r="C5354" s="30" t="s">
        <v>5608</v>
      </c>
    </row>
    <row r="5355" spans="1:3" ht="14.25" customHeight="1" x14ac:dyDescent="0.2">
      <c r="A5355" s="29">
        <v>973012</v>
      </c>
      <c r="B5355" s="26" t="s">
        <v>7762</v>
      </c>
      <c r="C5355" s="30" t="s">
        <v>5621</v>
      </c>
    </row>
    <row r="5356" spans="1:3" ht="14.25" customHeight="1" x14ac:dyDescent="0.2">
      <c r="A5356" s="29">
        <v>973723</v>
      </c>
      <c r="B5356" s="26" t="s">
        <v>3201</v>
      </c>
      <c r="C5356" s="30" t="s">
        <v>5609</v>
      </c>
    </row>
    <row r="5357" spans="1:3" ht="14.25" customHeight="1" x14ac:dyDescent="0.2">
      <c r="A5357" s="29">
        <v>974000</v>
      </c>
      <c r="B5357" s="26" t="s">
        <v>3202</v>
      </c>
      <c r="C5357" s="30" t="s">
        <v>73</v>
      </c>
    </row>
    <row r="5358" spans="1:3" ht="14.25" customHeight="1" x14ac:dyDescent="0.2">
      <c r="A5358" s="29">
        <v>974001</v>
      </c>
      <c r="B5358" s="26" t="s">
        <v>3202</v>
      </c>
      <c r="C5358" s="30" t="s">
        <v>73</v>
      </c>
    </row>
    <row r="5359" spans="1:3" ht="14.25" customHeight="1" x14ac:dyDescent="0.2">
      <c r="A5359" s="29">
        <v>974002</v>
      </c>
      <c r="B5359" s="26" t="s">
        <v>3202</v>
      </c>
      <c r="C5359" s="30" t="s">
        <v>5621</v>
      </c>
    </row>
    <row r="5360" spans="1:3" ht="14.25" customHeight="1" x14ac:dyDescent="0.2">
      <c r="A5360" s="29">
        <v>974003</v>
      </c>
      <c r="B5360" s="26" t="s">
        <v>7763</v>
      </c>
      <c r="C5360" s="30" t="s">
        <v>73</v>
      </c>
    </row>
    <row r="5361" spans="1:3" ht="14.25" customHeight="1" x14ac:dyDescent="0.2">
      <c r="A5361" s="29">
        <v>974020</v>
      </c>
      <c r="B5361" s="26" t="s">
        <v>3203</v>
      </c>
      <c r="C5361" s="30" t="s">
        <v>73</v>
      </c>
    </row>
    <row r="5362" spans="1:3" ht="14.25" customHeight="1" x14ac:dyDescent="0.2">
      <c r="A5362" s="29">
        <v>974049</v>
      </c>
      <c r="B5362" s="26" t="s">
        <v>7764</v>
      </c>
      <c r="C5362" s="30" t="s">
        <v>73</v>
      </c>
    </row>
    <row r="5363" spans="1:3" ht="14.25" customHeight="1" x14ac:dyDescent="0.2">
      <c r="A5363" s="29">
        <v>974052</v>
      </c>
      <c r="B5363" s="26" t="s">
        <v>7765</v>
      </c>
      <c r="C5363" s="30" t="s">
        <v>73</v>
      </c>
    </row>
    <row r="5364" spans="1:3" ht="14.25" customHeight="1" x14ac:dyDescent="0.2">
      <c r="A5364" s="29">
        <v>974099</v>
      </c>
      <c r="B5364" s="26" t="s">
        <v>3204</v>
      </c>
      <c r="C5364" s="30" t="s">
        <v>73</v>
      </c>
    </row>
    <row r="5365" spans="1:3" ht="14.25" customHeight="1" x14ac:dyDescent="0.2">
      <c r="A5365" s="29">
        <v>974105</v>
      </c>
      <c r="B5365" s="26" t="s">
        <v>3205</v>
      </c>
      <c r="C5365" s="30" t="s">
        <v>5527</v>
      </c>
    </row>
    <row r="5366" spans="1:3" ht="14.25" customHeight="1" x14ac:dyDescent="0.2">
      <c r="A5366" s="29">
        <v>974106</v>
      </c>
      <c r="B5366" s="26" t="s">
        <v>3206</v>
      </c>
      <c r="C5366" s="30" t="s">
        <v>5621</v>
      </c>
    </row>
    <row r="5367" spans="1:3" ht="14.25" customHeight="1" x14ac:dyDescent="0.2">
      <c r="A5367" s="29">
        <v>974297</v>
      </c>
      <c r="B5367" s="26" t="s">
        <v>3207</v>
      </c>
      <c r="C5367" s="30" t="s">
        <v>5621</v>
      </c>
    </row>
    <row r="5368" spans="1:3" ht="14.25" customHeight="1" x14ac:dyDescent="0.2">
      <c r="A5368" s="29">
        <v>974298</v>
      </c>
      <c r="B5368" s="26" t="s">
        <v>3208</v>
      </c>
      <c r="C5368" s="30" t="s">
        <v>5621</v>
      </c>
    </row>
    <row r="5369" spans="1:3" ht="14.25" customHeight="1" x14ac:dyDescent="0.2">
      <c r="A5369" s="29">
        <v>974299</v>
      </c>
      <c r="B5369" s="26" t="s">
        <v>3209</v>
      </c>
      <c r="C5369" s="30" t="s">
        <v>5621</v>
      </c>
    </row>
    <row r="5370" spans="1:3" ht="14.25" customHeight="1" x14ac:dyDescent="0.2">
      <c r="A5370" s="29">
        <v>974300</v>
      </c>
      <c r="B5370" s="26" t="s">
        <v>3210</v>
      </c>
      <c r="C5370" s="30" t="s">
        <v>5621</v>
      </c>
    </row>
    <row r="5371" spans="1:3" ht="14.25" customHeight="1" x14ac:dyDescent="0.2">
      <c r="A5371" s="29">
        <v>974301</v>
      </c>
      <c r="B5371" s="26" t="s">
        <v>3211</v>
      </c>
      <c r="C5371" s="30" t="s">
        <v>5621</v>
      </c>
    </row>
    <row r="5372" spans="1:3" ht="14.25" customHeight="1" x14ac:dyDescent="0.2">
      <c r="A5372" s="29">
        <v>974302</v>
      </c>
      <c r="B5372" s="26" t="s">
        <v>3212</v>
      </c>
      <c r="C5372" s="30" t="s">
        <v>5621</v>
      </c>
    </row>
    <row r="5373" spans="1:3" ht="14.25" customHeight="1" x14ac:dyDescent="0.2">
      <c r="A5373" s="29">
        <v>974303</v>
      </c>
      <c r="B5373" s="26" t="s">
        <v>3213</v>
      </c>
      <c r="C5373" s="30" t="s">
        <v>5621</v>
      </c>
    </row>
    <row r="5374" spans="1:3" ht="14.25" customHeight="1" x14ac:dyDescent="0.2">
      <c r="A5374" s="29">
        <v>974304</v>
      </c>
      <c r="B5374" s="26" t="s">
        <v>3214</v>
      </c>
      <c r="C5374" s="30" t="s">
        <v>5621</v>
      </c>
    </row>
    <row r="5375" spans="1:3" ht="14.25" customHeight="1" x14ac:dyDescent="0.2">
      <c r="A5375" s="29">
        <v>974340</v>
      </c>
      <c r="B5375" s="26" t="s">
        <v>3215</v>
      </c>
      <c r="C5375" s="30" t="s">
        <v>5621</v>
      </c>
    </row>
    <row r="5376" spans="1:3" ht="14.25" customHeight="1" x14ac:dyDescent="0.2">
      <c r="A5376" s="29">
        <v>974342</v>
      </c>
      <c r="B5376" s="26" t="s">
        <v>3216</v>
      </c>
      <c r="C5376" s="30" t="s">
        <v>5621</v>
      </c>
    </row>
    <row r="5377" spans="1:3" ht="14.25" customHeight="1" x14ac:dyDescent="0.2">
      <c r="A5377" s="29">
        <v>974343</v>
      </c>
      <c r="B5377" s="26" t="s">
        <v>3217</v>
      </c>
      <c r="C5377" s="30" t="s">
        <v>5621</v>
      </c>
    </row>
    <row r="5378" spans="1:3" ht="14.25" customHeight="1" x14ac:dyDescent="0.2">
      <c r="A5378" s="29">
        <v>974350</v>
      </c>
      <c r="B5378" s="26" t="s">
        <v>3218</v>
      </c>
      <c r="C5378" s="30" t="s">
        <v>5621</v>
      </c>
    </row>
    <row r="5379" spans="1:3" ht="14.25" customHeight="1" x14ac:dyDescent="0.2">
      <c r="A5379" s="29">
        <v>974351</v>
      </c>
      <c r="B5379" s="26" t="s">
        <v>3219</v>
      </c>
      <c r="C5379" s="30" t="s">
        <v>5621</v>
      </c>
    </row>
    <row r="5380" spans="1:3" ht="14.25" customHeight="1" x14ac:dyDescent="0.2">
      <c r="A5380" s="29">
        <v>974352</v>
      </c>
      <c r="B5380" s="26" t="s">
        <v>3220</v>
      </c>
      <c r="C5380" s="30" t="s">
        <v>5621</v>
      </c>
    </row>
    <row r="5381" spans="1:3" ht="14.25" customHeight="1" x14ac:dyDescent="0.2">
      <c r="A5381" s="29">
        <v>974353</v>
      </c>
      <c r="B5381" s="26" t="s">
        <v>3221</v>
      </c>
      <c r="C5381" s="30" t="s">
        <v>5621</v>
      </c>
    </row>
    <row r="5382" spans="1:3" ht="14.25" customHeight="1" x14ac:dyDescent="0.2">
      <c r="A5382" s="29">
        <v>974400</v>
      </c>
      <c r="B5382" s="26" t="s">
        <v>3222</v>
      </c>
      <c r="C5382" s="30" t="s">
        <v>5621</v>
      </c>
    </row>
    <row r="5383" spans="1:3" ht="14.25" customHeight="1" x14ac:dyDescent="0.2">
      <c r="A5383" s="29">
        <v>974401</v>
      </c>
      <c r="B5383" s="26" t="s">
        <v>3223</v>
      </c>
      <c r="C5383" s="30" t="s">
        <v>5621</v>
      </c>
    </row>
    <row r="5384" spans="1:3" ht="14.25" customHeight="1" x14ac:dyDescent="0.2">
      <c r="A5384" s="29">
        <v>974402</v>
      </c>
      <c r="B5384" s="26" t="s">
        <v>3224</v>
      </c>
      <c r="C5384" s="30" t="s">
        <v>5621</v>
      </c>
    </row>
    <row r="5385" spans="1:3" ht="14.25" customHeight="1" x14ac:dyDescent="0.2">
      <c r="A5385" s="29">
        <v>974403</v>
      </c>
      <c r="B5385" s="26" t="s">
        <v>3225</v>
      </c>
      <c r="C5385" s="30" t="s">
        <v>5621</v>
      </c>
    </row>
    <row r="5386" spans="1:3" ht="14.25" customHeight="1" x14ac:dyDescent="0.2">
      <c r="A5386" s="29">
        <v>974404</v>
      </c>
      <c r="B5386" s="26" t="s">
        <v>3226</v>
      </c>
      <c r="C5386" s="30" t="s">
        <v>5621</v>
      </c>
    </row>
    <row r="5387" spans="1:3" ht="14.25" customHeight="1" x14ac:dyDescent="0.2">
      <c r="A5387" s="29">
        <v>974405</v>
      </c>
      <c r="B5387" s="26" t="s">
        <v>3227</v>
      </c>
      <c r="C5387" s="30" t="s">
        <v>5621</v>
      </c>
    </row>
    <row r="5388" spans="1:3" ht="14.25" customHeight="1" x14ac:dyDescent="0.2">
      <c r="A5388" s="29">
        <v>974406</v>
      </c>
      <c r="B5388" s="26" t="s">
        <v>3228</v>
      </c>
      <c r="C5388" s="30" t="s">
        <v>5621</v>
      </c>
    </row>
    <row r="5389" spans="1:3" ht="14.25" customHeight="1" x14ac:dyDescent="0.2">
      <c r="A5389" s="29">
        <v>974407</v>
      </c>
      <c r="B5389" s="26" t="s">
        <v>3229</v>
      </c>
      <c r="C5389" s="30" t="s">
        <v>5621</v>
      </c>
    </row>
    <row r="5390" spans="1:3" ht="14.25" customHeight="1" x14ac:dyDescent="0.2">
      <c r="A5390" s="29">
        <v>974408</v>
      </c>
      <c r="B5390" s="26" t="s">
        <v>3230</v>
      </c>
      <c r="C5390" s="30" t="s">
        <v>5621</v>
      </c>
    </row>
    <row r="5391" spans="1:3" ht="14.25" customHeight="1" x14ac:dyDescent="0.2">
      <c r="A5391" s="29">
        <v>974410</v>
      </c>
      <c r="B5391" s="26" t="s">
        <v>3231</v>
      </c>
      <c r="C5391" s="30" t="s">
        <v>5621</v>
      </c>
    </row>
    <row r="5392" spans="1:3" ht="14.25" customHeight="1" x14ac:dyDescent="0.2">
      <c r="A5392" s="29">
        <v>974411</v>
      </c>
      <c r="B5392" s="26" t="s">
        <v>3232</v>
      </c>
      <c r="C5392" s="30" t="s">
        <v>5621</v>
      </c>
    </row>
    <row r="5393" spans="1:3" ht="14.25" customHeight="1" x14ac:dyDescent="0.2">
      <c r="A5393" s="29">
        <v>974412</v>
      </c>
      <c r="B5393" s="26" t="s">
        <v>3233</v>
      </c>
      <c r="C5393" s="30" t="s">
        <v>5621</v>
      </c>
    </row>
    <row r="5394" spans="1:3" ht="14.25" customHeight="1" x14ac:dyDescent="0.2">
      <c r="A5394" s="29">
        <v>974413</v>
      </c>
      <c r="B5394" s="26" t="s">
        <v>3234</v>
      </c>
      <c r="C5394" s="30" t="s">
        <v>5621</v>
      </c>
    </row>
    <row r="5395" spans="1:3" ht="14.25" customHeight="1" x14ac:dyDescent="0.2">
      <c r="A5395" s="29">
        <v>974414</v>
      </c>
      <c r="B5395" s="26" t="s">
        <v>3235</v>
      </c>
      <c r="C5395" s="30" t="s">
        <v>5621</v>
      </c>
    </row>
    <row r="5396" spans="1:3" ht="14.25" customHeight="1" x14ac:dyDescent="0.2">
      <c r="A5396" s="29">
        <v>974415</v>
      </c>
      <c r="B5396" s="26" t="s">
        <v>3236</v>
      </c>
      <c r="C5396" s="30" t="s">
        <v>5621</v>
      </c>
    </row>
    <row r="5397" spans="1:3" ht="14.25" customHeight="1" x14ac:dyDescent="0.2">
      <c r="A5397" s="29">
        <v>974416</v>
      </c>
      <c r="B5397" s="26" t="s">
        <v>3237</v>
      </c>
      <c r="C5397" s="30" t="s">
        <v>5621</v>
      </c>
    </row>
    <row r="5398" spans="1:3" ht="14.25" customHeight="1" x14ac:dyDescent="0.2">
      <c r="A5398" s="29">
        <v>974417</v>
      </c>
      <c r="B5398" s="26" t="s">
        <v>3238</v>
      </c>
      <c r="C5398" s="30" t="s">
        <v>5621</v>
      </c>
    </row>
    <row r="5399" spans="1:3" ht="14.25" customHeight="1" x14ac:dyDescent="0.2">
      <c r="A5399" s="29">
        <v>974418</v>
      </c>
      <c r="B5399" s="26" t="s">
        <v>3239</v>
      </c>
      <c r="C5399" s="30" t="s">
        <v>5621</v>
      </c>
    </row>
    <row r="5400" spans="1:3" ht="14.25" customHeight="1" x14ac:dyDescent="0.2">
      <c r="A5400" s="29">
        <v>974419</v>
      </c>
      <c r="B5400" s="26" t="s">
        <v>3240</v>
      </c>
      <c r="C5400" s="30" t="s">
        <v>5621</v>
      </c>
    </row>
    <row r="5401" spans="1:3" ht="14.25" customHeight="1" x14ac:dyDescent="0.2">
      <c r="A5401" s="29">
        <v>974420</v>
      </c>
      <c r="B5401" s="26" t="s">
        <v>3241</v>
      </c>
      <c r="C5401" s="30" t="s">
        <v>5621</v>
      </c>
    </row>
    <row r="5402" spans="1:3" ht="14.25" customHeight="1" x14ac:dyDescent="0.2">
      <c r="A5402" s="29">
        <v>974421</v>
      </c>
      <c r="B5402" s="26" t="s">
        <v>3242</v>
      </c>
      <c r="C5402" s="30" t="s">
        <v>5621</v>
      </c>
    </row>
    <row r="5403" spans="1:3" ht="14.25" customHeight="1" x14ac:dyDescent="0.2">
      <c r="A5403" s="29">
        <v>974422</v>
      </c>
      <c r="B5403" s="26" t="s">
        <v>3243</v>
      </c>
      <c r="C5403" s="30" t="s">
        <v>5621</v>
      </c>
    </row>
    <row r="5404" spans="1:3" ht="14.25" customHeight="1" x14ac:dyDescent="0.2">
      <c r="A5404" s="29">
        <v>974423</v>
      </c>
      <c r="B5404" s="26" t="s">
        <v>3244</v>
      </c>
      <c r="C5404" s="30" t="s">
        <v>5621</v>
      </c>
    </row>
    <row r="5405" spans="1:3" ht="14.25" customHeight="1" x14ac:dyDescent="0.2">
      <c r="A5405" s="29">
        <v>974424</v>
      </c>
      <c r="B5405" s="26" t="s">
        <v>3245</v>
      </c>
      <c r="C5405" s="30" t="s">
        <v>5621</v>
      </c>
    </row>
    <row r="5406" spans="1:3" ht="14.25" customHeight="1" x14ac:dyDescent="0.2">
      <c r="A5406" s="29">
        <v>974425</v>
      </c>
      <c r="B5406" s="26" t="s">
        <v>3246</v>
      </c>
      <c r="C5406" s="30" t="s">
        <v>5621</v>
      </c>
    </row>
    <row r="5407" spans="1:3" ht="14.25" customHeight="1" x14ac:dyDescent="0.2">
      <c r="A5407" s="29">
        <v>974426</v>
      </c>
      <c r="B5407" s="26" t="s">
        <v>3247</v>
      </c>
      <c r="C5407" s="30" t="s">
        <v>5621</v>
      </c>
    </row>
    <row r="5408" spans="1:3" ht="14.25" customHeight="1" x14ac:dyDescent="0.2">
      <c r="A5408" s="29">
        <v>974427</v>
      </c>
      <c r="B5408" s="26" t="s">
        <v>3248</v>
      </c>
      <c r="C5408" s="30" t="s">
        <v>5621</v>
      </c>
    </row>
    <row r="5409" spans="1:3" ht="14.25" customHeight="1" x14ac:dyDescent="0.2">
      <c r="A5409" s="29">
        <v>974428</v>
      </c>
      <c r="B5409" s="26" t="s">
        <v>3249</v>
      </c>
      <c r="C5409" s="30" t="s">
        <v>5621</v>
      </c>
    </row>
    <row r="5410" spans="1:3" ht="14.25" customHeight="1" x14ac:dyDescent="0.2">
      <c r="A5410" s="29">
        <v>974429</v>
      </c>
      <c r="B5410" s="26" t="s">
        <v>3250</v>
      </c>
      <c r="C5410" s="30" t="s">
        <v>5621</v>
      </c>
    </row>
    <row r="5411" spans="1:3" ht="14.25" customHeight="1" x14ac:dyDescent="0.2">
      <c r="A5411" s="29">
        <v>974430</v>
      </c>
      <c r="B5411" s="26" t="s">
        <v>3251</v>
      </c>
      <c r="C5411" s="30" t="s">
        <v>5621</v>
      </c>
    </row>
    <row r="5412" spans="1:3" ht="14.25" customHeight="1" x14ac:dyDescent="0.2">
      <c r="A5412" s="29">
        <v>974431</v>
      </c>
      <c r="B5412" s="26" t="s">
        <v>3252</v>
      </c>
      <c r="C5412" s="30" t="s">
        <v>5621</v>
      </c>
    </row>
    <row r="5413" spans="1:3" ht="14.25" customHeight="1" x14ac:dyDescent="0.2">
      <c r="A5413" s="29">
        <v>974432</v>
      </c>
      <c r="B5413" s="26" t="s">
        <v>3253</v>
      </c>
      <c r="C5413" s="30" t="s">
        <v>5621</v>
      </c>
    </row>
    <row r="5414" spans="1:3" ht="14.25" customHeight="1" x14ac:dyDescent="0.2">
      <c r="A5414" s="29">
        <v>974433</v>
      </c>
      <c r="B5414" s="26" t="s">
        <v>3254</v>
      </c>
      <c r="C5414" s="30" t="s">
        <v>5621</v>
      </c>
    </row>
    <row r="5415" spans="1:3" ht="14.25" customHeight="1" x14ac:dyDescent="0.2">
      <c r="A5415" s="29">
        <v>974434</v>
      </c>
      <c r="B5415" s="26" t="s">
        <v>3255</v>
      </c>
      <c r="C5415" s="30" t="s">
        <v>5621</v>
      </c>
    </row>
    <row r="5416" spans="1:3" ht="14.25" customHeight="1" x14ac:dyDescent="0.2">
      <c r="A5416" s="29">
        <v>974435</v>
      </c>
      <c r="B5416" s="26" t="s">
        <v>3256</v>
      </c>
      <c r="C5416" s="30" t="s">
        <v>5621</v>
      </c>
    </row>
    <row r="5417" spans="1:3" ht="14.25" customHeight="1" x14ac:dyDescent="0.2">
      <c r="A5417" s="29">
        <v>974436</v>
      </c>
      <c r="B5417" s="26" t="s">
        <v>3257</v>
      </c>
      <c r="C5417" s="30" t="s">
        <v>5621</v>
      </c>
    </row>
    <row r="5418" spans="1:3" ht="14.25" customHeight="1" x14ac:dyDescent="0.2">
      <c r="A5418" s="29">
        <v>974437</v>
      </c>
      <c r="B5418" s="26" t="s">
        <v>3258</v>
      </c>
      <c r="C5418" s="30" t="s">
        <v>5621</v>
      </c>
    </row>
    <row r="5419" spans="1:3" ht="14.25" customHeight="1" x14ac:dyDescent="0.2">
      <c r="A5419" s="29">
        <v>974438</v>
      </c>
      <c r="B5419" s="26" t="s">
        <v>3259</v>
      </c>
      <c r="C5419" s="30" t="s">
        <v>5621</v>
      </c>
    </row>
    <row r="5420" spans="1:3" ht="14.25" customHeight="1" x14ac:dyDescent="0.2">
      <c r="A5420" s="29">
        <v>974439</v>
      </c>
      <c r="B5420" s="26" t="s">
        <v>3260</v>
      </c>
      <c r="C5420" s="30" t="s">
        <v>5621</v>
      </c>
    </row>
    <row r="5421" spans="1:3" ht="14.25" customHeight="1" x14ac:dyDescent="0.2">
      <c r="A5421" s="29">
        <v>974440</v>
      </c>
      <c r="B5421" s="26" t="s">
        <v>3261</v>
      </c>
      <c r="C5421" s="30" t="s">
        <v>5621</v>
      </c>
    </row>
    <row r="5422" spans="1:3" ht="14.25" customHeight="1" x14ac:dyDescent="0.2">
      <c r="A5422" s="29">
        <v>974441</v>
      </c>
      <c r="B5422" s="26" t="s">
        <v>3262</v>
      </c>
      <c r="C5422" s="30" t="s">
        <v>5621</v>
      </c>
    </row>
    <row r="5423" spans="1:3" ht="14.25" customHeight="1" x14ac:dyDescent="0.2">
      <c r="A5423" s="29">
        <v>974442</v>
      </c>
      <c r="B5423" s="26" t="s">
        <v>3263</v>
      </c>
      <c r="C5423" s="30" t="s">
        <v>5621</v>
      </c>
    </row>
    <row r="5424" spans="1:3" ht="14.25" customHeight="1" x14ac:dyDescent="0.2">
      <c r="A5424" s="29">
        <v>974443</v>
      </c>
      <c r="B5424" s="26" t="s">
        <v>3264</v>
      </c>
      <c r="C5424" s="30" t="s">
        <v>5621</v>
      </c>
    </row>
    <row r="5425" spans="1:3" ht="14.25" customHeight="1" x14ac:dyDescent="0.2">
      <c r="A5425" s="29">
        <v>974444</v>
      </c>
      <c r="B5425" s="26" t="s">
        <v>3265</v>
      </c>
      <c r="C5425" s="30" t="s">
        <v>5621</v>
      </c>
    </row>
    <row r="5426" spans="1:3" ht="14.25" customHeight="1" x14ac:dyDescent="0.2">
      <c r="A5426" s="29">
        <v>974445</v>
      </c>
      <c r="B5426" s="26" t="s">
        <v>3266</v>
      </c>
      <c r="C5426" s="30" t="s">
        <v>5621</v>
      </c>
    </row>
    <row r="5427" spans="1:3" ht="14.25" customHeight="1" x14ac:dyDescent="0.2">
      <c r="A5427" s="29">
        <v>974446</v>
      </c>
      <c r="B5427" s="26" t="s">
        <v>3267</v>
      </c>
      <c r="C5427" s="30" t="s">
        <v>5621</v>
      </c>
    </row>
    <row r="5428" spans="1:3" ht="14.25" customHeight="1" x14ac:dyDescent="0.2">
      <c r="A5428" s="29">
        <v>974447</v>
      </c>
      <c r="B5428" s="26" t="s">
        <v>3268</v>
      </c>
      <c r="C5428" s="30" t="s">
        <v>5621</v>
      </c>
    </row>
    <row r="5429" spans="1:3" ht="14.25" customHeight="1" x14ac:dyDescent="0.2">
      <c r="A5429" s="29">
        <v>974448</v>
      </c>
      <c r="B5429" s="26" t="s">
        <v>3269</v>
      </c>
      <c r="C5429" s="30" t="s">
        <v>5621</v>
      </c>
    </row>
    <row r="5430" spans="1:3" ht="14.25" customHeight="1" x14ac:dyDescent="0.2">
      <c r="A5430" s="29">
        <v>974449</v>
      </c>
      <c r="B5430" s="26" t="s">
        <v>3270</v>
      </c>
      <c r="C5430" s="30" t="s">
        <v>5621</v>
      </c>
    </row>
    <row r="5431" spans="1:3" ht="14.25" customHeight="1" x14ac:dyDescent="0.2">
      <c r="A5431" s="29">
        <v>974450</v>
      </c>
      <c r="B5431" s="26" t="s">
        <v>3271</v>
      </c>
      <c r="C5431" s="30" t="s">
        <v>5621</v>
      </c>
    </row>
    <row r="5432" spans="1:3" ht="14.25" customHeight="1" x14ac:dyDescent="0.2">
      <c r="A5432" s="29">
        <v>974451</v>
      </c>
      <c r="B5432" s="26" t="s">
        <v>3272</v>
      </c>
      <c r="C5432" s="30" t="s">
        <v>5621</v>
      </c>
    </row>
    <row r="5433" spans="1:3" ht="14.25" customHeight="1" x14ac:dyDescent="0.2">
      <c r="A5433" s="29">
        <v>974452</v>
      </c>
      <c r="B5433" s="26" t="s">
        <v>3273</v>
      </c>
      <c r="C5433" s="30" t="s">
        <v>5621</v>
      </c>
    </row>
    <row r="5434" spans="1:3" ht="14.25" customHeight="1" x14ac:dyDescent="0.2">
      <c r="A5434" s="29">
        <v>974453</v>
      </c>
      <c r="B5434" s="26" t="s">
        <v>3274</v>
      </c>
      <c r="C5434" s="30" t="s">
        <v>5621</v>
      </c>
    </row>
    <row r="5435" spans="1:3" ht="14.25" customHeight="1" x14ac:dyDescent="0.2">
      <c r="A5435" s="29">
        <v>974454</v>
      </c>
      <c r="B5435" s="26" t="s">
        <v>3275</v>
      </c>
      <c r="C5435" s="30" t="s">
        <v>5621</v>
      </c>
    </row>
    <row r="5436" spans="1:3" ht="14.25" customHeight="1" x14ac:dyDescent="0.2">
      <c r="A5436" s="29">
        <v>974455</v>
      </c>
      <c r="B5436" s="26" t="s">
        <v>3276</v>
      </c>
      <c r="C5436" s="30" t="s">
        <v>5621</v>
      </c>
    </row>
    <row r="5437" spans="1:3" ht="14.25" customHeight="1" x14ac:dyDescent="0.2">
      <c r="A5437" s="29">
        <v>974456</v>
      </c>
      <c r="B5437" s="26" t="s">
        <v>3277</v>
      </c>
      <c r="C5437" s="30" t="s">
        <v>5621</v>
      </c>
    </row>
    <row r="5438" spans="1:3" ht="14.25" customHeight="1" x14ac:dyDescent="0.2">
      <c r="A5438" s="29">
        <v>974457</v>
      </c>
      <c r="B5438" s="26" t="s">
        <v>3278</v>
      </c>
      <c r="C5438" s="30" t="s">
        <v>5621</v>
      </c>
    </row>
    <row r="5439" spans="1:3" ht="14.25" customHeight="1" x14ac:dyDescent="0.2">
      <c r="A5439" s="29">
        <v>974458</v>
      </c>
      <c r="B5439" s="26" t="s">
        <v>3279</v>
      </c>
      <c r="C5439" s="30" t="s">
        <v>5621</v>
      </c>
    </row>
    <row r="5440" spans="1:3" ht="14.25" customHeight="1" x14ac:dyDescent="0.2">
      <c r="A5440" s="29">
        <v>974459</v>
      </c>
      <c r="B5440" s="26" t="s">
        <v>3280</v>
      </c>
      <c r="C5440" s="30" t="s">
        <v>5621</v>
      </c>
    </row>
    <row r="5441" spans="1:3" ht="14.25" customHeight="1" x14ac:dyDescent="0.2">
      <c r="A5441" s="29">
        <v>974460</v>
      </c>
      <c r="B5441" s="26" t="s">
        <v>3281</v>
      </c>
      <c r="C5441" s="30" t="s">
        <v>5621</v>
      </c>
    </row>
    <row r="5442" spans="1:3" ht="14.25" customHeight="1" x14ac:dyDescent="0.2">
      <c r="A5442" s="29">
        <v>974461</v>
      </c>
      <c r="B5442" s="26" t="s">
        <v>3282</v>
      </c>
      <c r="C5442" s="30" t="s">
        <v>5621</v>
      </c>
    </row>
    <row r="5443" spans="1:3" ht="14.25" customHeight="1" x14ac:dyDescent="0.2">
      <c r="A5443" s="29">
        <v>974462</v>
      </c>
      <c r="B5443" s="26" t="s">
        <v>3283</v>
      </c>
      <c r="C5443" s="30" t="s">
        <v>5621</v>
      </c>
    </row>
    <row r="5444" spans="1:3" ht="14.25" customHeight="1" x14ac:dyDescent="0.2">
      <c r="A5444" s="29">
        <v>974470</v>
      </c>
      <c r="B5444" s="26" t="s">
        <v>3284</v>
      </c>
      <c r="C5444" s="30" t="s">
        <v>5621</v>
      </c>
    </row>
    <row r="5445" spans="1:3" ht="14.25" customHeight="1" x14ac:dyDescent="0.2">
      <c r="A5445" s="29">
        <v>974471</v>
      </c>
      <c r="B5445" s="26" t="s">
        <v>3285</v>
      </c>
      <c r="C5445" s="30" t="s">
        <v>5621</v>
      </c>
    </row>
    <row r="5446" spans="1:3" ht="14.25" customHeight="1" x14ac:dyDescent="0.2">
      <c r="A5446" s="29">
        <v>974480</v>
      </c>
      <c r="B5446" s="26" t="s">
        <v>3286</v>
      </c>
      <c r="C5446" s="30" t="s">
        <v>5621</v>
      </c>
    </row>
    <row r="5447" spans="1:3" ht="14.25" customHeight="1" x14ac:dyDescent="0.2">
      <c r="A5447" s="29">
        <v>974481</v>
      </c>
      <c r="B5447" s="26" t="s">
        <v>3287</v>
      </c>
      <c r="C5447" s="30" t="s">
        <v>5621</v>
      </c>
    </row>
    <row r="5448" spans="1:3" ht="14.25" customHeight="1" x14ac:dyDescent="0.2">
      <c r="A5448" s="29">
        <v>974500</v>
      </c>
      <c r="B5448" s="26" t="s">
        <v>3288</v>
      </c>
      <c r="C5448" s="30" t="s">
        <v>5621</v>
      </c>
    </row>
    <row r="5449" spans="1:3" ht="14.25" customHeight="1" x14ac:dyDescent="0.2">
      <c r="A5449" s="29">
        <v>974501</v>
      </c>
      <c r="B5449" s="26" t="s">
        <v>3289</v>
      </c>
      <c r="C5449" s="30" t="s">
        <v>5621</v>
      </c>
    </row>
    <row r="5450" spans="1:3" ht="14.25" customHeight="1" x14ac:dyDescent="0.2">
      <c r="A5450" s="29">
        <v>974502</v>
      </c>
      <c r="B5450" s="26" t="s">
        <v>3290</v>
      </c>
      <c r="C5450" s="30" t="s">
        <v>5621</v>
      </c>
    </row>
    <row r="5451" spans="1:3" ht="14.25" customHeight="1" x14ac:dyDescent="0.2">
      <c r="A5451" s="29">
        <v>974503</v>
      </c>
      <c r="B5451" s="26" t="s">
        <v>3291</v>
      </c>
      <c r="C5451" s="30" t="s">
        <v>5621</v>
      </c>
    </row>
    <row r="5452" spans="1:3" ht="14.25" customHeight="1" x14ac:dyDescent="0.2">
      <c r="A5452" s="29">
        <v>974504</v>
      </c>
      <c r="B5452" s="26" t="s">
        <v>3292</v>
      </c>
      <c r="C5452" s="30" t="s">
        <v>5621</v>
      </c>
    </row>
    <row r="5453" spans="1:3" ht="14.25" customHeight="1" x14ac:dyDescent="0.2">
      <c r="A5453" s="29">
        <v>974505</v>
      </c>
      <c r="B5453" s="26" t="s">
        <v>3293</v>
      </c>
      <c r="C5453" s="30" t="s">
        <v>5621</v>
      </c>
    </row>
    <row r="5454" spans="1:3" ht="14.25" customHeight="1" x14ac:dyDescent="0.2">
      <c r="A5454" s="29">
        <v>974506</v>
      </c>
      <c r="B5454" s="26" t="s">
        <v>3294</v>
      </c>
      <c r="C5454" s="30" t="s">
        <v>5621</v>
      </c>
    </row>
    <row r="5455" spans="1:3" ht="14.25" customHeight="1" x14ac:dyDescent="0.2">
      <c r="A5455" s="29">
        <v>974507</v>
      </c>
      <c r="B5455" s="26" t="s">
        <v>3295</v>
      </c>
      <c r="C5455" s="30" t="s">
        <v>5621</v>
      </c>
    </row>
    <row r="5456" spans="1:3" ht="14.25" customHeight="1" x14ac:dyDescent="0.2">
      <c r="A5456" s="29">
        <v>974508</v>
      </c>
      <c r="B5456" s="26" t="s">
        <v>3296</v>
      </c>
      <c r="C5456" s="30" t="s">
        <v>5621</v>
      </c>
    </row>
    <row r="5457" spans="1:3" ht="14.25" customHeight="1" x14ac:dyDescent="0.2">
      <c r="A5457" s="29">
        <v>974509</v>
      </c>
      <c r="B5457" s="26" t="s">
        <v>3297</v>
      </c>
      <c r="C5457" s="30" t="s">
        <v>5621</v>
      </c>
    </row>
    <row r="5458" spans="1:3" ht="14.25" customHeight="1" x14ac:dyDescent="0.2">
      <c r="A5458" s="29">
        <v>974510</v>
      </c>
      <c r="B5458" s="26" t="s">
        <v>3298</v>
      </c>
      <c r="C5458" s="30" t="s">
        <v>5621</v>
      </c>
    </row>
    <row r="5459" spans="1:3" ht="14.25" customHeight="1" x14ac:dyDescent="0.2">
      <c r="A5459" s="29">
        <v>974511</v>
      </c>
      <c r="B5459" s="26" t="s">
        <v>3299</v>
      </c>
      <c r="C5459" s="30" t="s">
        <v>5621</v>
      </c>
    </row>
    <row r="5460" spans="1:3" ht="14.25" customHeight="1" x14ac:dyDescent="0.2">
      <c r="A5460" s="29">
        <v>974512</v>
      </c>
      <c r="B5460" s="26" t="s">
        <v>3300</v>
      </c>
      <c r="C5460" s="30" t="s">
        <v>5621</v>
      </c>
    </row>
    <row r="5461" spans="1:3" ht="14.25" customHeight="1" x14ac:dyDescent="0.2">
      <c r="A5461" s="29">
        <v>974513</v>
      </c>
      <c r="B5461" s="26" t="s">
        <v>3301</v>
      </c>
      <c r="C5461" s="30" t="s">
        <v>5621</v>
      </c>
    </row>
    <row r="5462" spans="1:3" ht="14.25" customHeight="1" x14ac:dyDescent="0.2">
      <c r="A5462" s="29">
        <v>974514</v>
      </c>
      <c r="B5462" s="26" t="s">
        <v>3302</v>
      </c>
      <c r="C5462" s="30" t="s">
        <v>5621</v>
      </c>
    </row>
    <row r="5463" spans="1:3" ht="14.25" customHeight="1" x14ac:dyDescent="0.2">
      <c r="A5463" s="29">
        <v>974515</v>
      </c>
      <c r="B5463" s="26" t="s">
        <v>3303</v>
      </c>
      <c r="C5463" s="30" t="s">
        <v>5621</v>
      </c>
    </row>
    <row r="5464" spans="1:3" ht="14.25" customHeight="1" x14ac:dyDescent="0.2">
      <c r="A5464" s="29">
        <v>975003</v>
      </c>
      <c r="B5464" s="26" t="s">
        <v>3304</v>
      </c>
      <c r="C5464" s="30" t="s">
        <v>5606</v>
      </c>
    </row>
    <row r="5465" spans="1:3" ht="14.25" customHeight="1" x14ac:dyDescent="0.2">
      <c r="A5465" s="29">
        <v>975004</v>
      </c>
      <c r="B5465" s="26" t="s">
        <v>3305</v>
      </c>
      <c r="C5465" s="30" t="s">
        <v>5621</v>
      </c>
    </row>
    <row r="5466" spans="1:3" ht="14.25" customHeight="1" x14ac:dyDescent="0.2">
      <c r="A5466" s="29">
        <v>975011</v>
      </c>
      <c r="B5466" s="26" t="s">
        <v>3306</v>
      </c>
      <c r="C5466" s="30" t="s">
        <v>5621</v>
      </c>
    </row>
    <row r="5467" spans="1:3" ht="14.25" customHeight="1" x14ac:dyDescent="0.2">
      <c r="A5467" s="29">
        <v>975012</v>
      </c>
      <c r="B5467" s="26" t="s">
        <v>3307</v>
      </c>
      <c r="C5467" s="30" t="s">
        <v>5621</v>
      </c>
    </row>
    <row r="5468" spans="1:3" ht="14.25" customHeight="1" x14ac:dyDescent="0.2">
      <c r="A5468" s="29">
        <v>975013</v>
      </c>
      <c r="B5468" s="26" t="s">
        <v>3308</v>
      </c>
      <c r="C5468" s="30" t="s">
        <v>5621</v>
      </c>
    </row>
    <row r="5469" spans="1:3" ht="14.25" customHeight="1" x14ac:dyDescent="0.2">
      <c r="A5469" s="29">
        <v>975014</v>
      </c>
      <c r="B5469" s="26" t="s">
        <v>3309</v>
      </c>
      <c r="C5469" s="30" t="s">
        <v>5621</v>
      </c>
    </row>
    <row r="5470" spans="1:3" ht="14.25" customHeight="1" x14ac:dyDescent="0.2">
      <c r="A5470" s="29">
        <v>975015</v>
      </c>
      <c r="B5470" s="26" t="s">
        <v>3310</v>
      </c>
      <c r="C5470" s="30" t="s">
        <v>5621</v>
      </c>
    </row>
    <row r="5471" spans="1:3" ht="14.25" customHeight="1" x14ac:dyDescent="0.2">
      <c r="A5471" s="29">
        <v>976001</v>
      </c>
      <c r="B5471" s="26" t="s">
        <v>3311</v>
      </c>
      <c r="C5471" s="30" t="s">
        <v>5551</v>
      </c>
    </row>
    <row r="5472" spans="1:3" ht="14.25" customHeight="1" x14ac:dyDescent="0.2">
      <c r="A5472" s="29">
        <v>976002</v>
      </c>
      <c r="B5472" s="26" t="s">
        <v>3312</v>
      </c>
      <c r="C5472" s="30" t="s">
        <v>5551</v>
      </c>
    </row>
    <row r="5473" spans="1:3" ht="14.25" customHeight="1" x14ac:dyDescent="0.2">
      <c r="A5473" s="29">
        <v>976003</v>
      </c>
      <c r="B5473" s="26" t="s">
        <v>3313</v>
      </c>
      <c r="C5473" s="30" t="s">
        <v>5551</v>
      </c>
    </row>
    <row r="5474" spans="1:3" ht="14.25" customHeight="1" x14ac:dyDescent="0.2">
      <c r="A5474" s="29">
        <v>977001</v>
      </c>
      <c r="B5474" s="26" t="s">
        <v>3314</v>
      </c>
      <c r="C5474" s="30" t="s">
        <v>5606</v>
      </c>
    </row>
    <row r="5475" spans="1:3" ht="14.25" customHeight="1" x14ac:dyDescent="0.2">
      <c r="A5475" s="29">
        <v>978002</v>
      </c>
      <c r="B5475" s="26" t="s">
        <v>3315</v>
      </c>
      <c r="C5475" s="30" t="s">
        <v>5606</v>
      </c>
    </row>
    <row r="5476" spans="1:3" ht="14.25" customHeight="1" x14ac:dyDescent="0.2">
      <c r="A5476" s="29">
        <v>979001</v>
      </c>
      <c r="B5476" s="26" t="s">
        <v>3316</v>
      </c>
      <c r="C5476" s="30" t="s">
        <v>5606</v>
      </c>
    </row>
    <row r="5477" spans="1:3" ht="14.25" customHeight="1" x14ac:dyDescent="0.2">
      <c r="A5477" s="29">
        <v>979002</v>
      </c>
      <c r="B5477" s="26" t="s">
        <v>3317</v>
      </c>
      <c r="C5477" s="30" t="s">
        <v>5606</v>
      </c>
    </row>
    <row r="5478" spans="1:3" ht="14.25" customHeight="1" x14ac:dyDescent="0.2">
      <c r="A5478" s="29">
        <v>979003</v>
      </c>
      <c r="B5478" s="26" t="s">
        <v>3318</v>
      </c>
      <c r="C5478" s="30" t="s">
        <v>5606</v>
      </c>
    </row>
    <row r="5479" spans="1:3" ht="14.25" customHeight="1" x14ac:dyDescent="0.2">
      <c r="A5479" s="29">
        <v>980001</v>
      </c>
      <c r="B5479" s="26" t="s">
        <v>3319</v>
      </c>
      <c r="C5479" s="30" t="s">
        <v>5621</v>
      </c>
    </row>
    <row r="5480" spans="1:3" ht="14.25" customHeight="1" x14ac:dyDescent="0.2">
      <c r="A5480" s="29">
        <v>980101</v>
      </c>
      <c r="B5480" s="26" t="s">
        <v>3320</v>
      </c>
      <c r="C5480" s="30" t="s">
        <v>5621</v>
      </c>
    </row>
    <row r="5481" spans="1:3" ht="14.25" customHeight="1" x14ac:dyDescent="0.2">
      <c r="A5481" s="29">
        <v>980102</v>
      </c>
      <c r="B5481" s="26" t="s">
        <v>3322</v>
      </c>
      <c r="C5481" s="30" t="s">
        <v>5621</v>
      </c>
    </row>
    <row r="5482" spans="1:3" ht="14.25" customHeight="1" x14ac:dyDescent="0.2">
      <c r="A5482" s="29">
        <v>980103</v>
      </c>
      <c r="B5482" s="26" t="s">
        <v>3324</v>
      </c>
      <c r="C5482" s="30" t="s">
        <v>5621</v>
      </c>
    </row>
    <row r="5483" spans="1:3" ht="14.25" customHeight="1" x14ac:dyDescent="0.2">
      <c r="A5483" s="29">
        <v>980104</v>
      </c>
      <c r="B5483" s="26" t="s">
        <v>3326</v>
      </c>
      <c r="C5483" s="30" t="s">
        <v>5621</v>
      </c>
    </row>
    <row r="5484" spans="1:3" ht="14.25" customHeight="1" x14ac:dyDescent="0.2">
      <c r="A5484" s="29">
        <v>980105</v>
      </c>
      <c r="B5484" s="26" t="s">
        <v>3328</v>
      </c>
      <c r="C5484" s="30" t="s">
        <v>5621</v>
      </c>
    </row>
    <row r="5485" spans="1:3" ht="14.25" customHeight="1" x14ac:dyDescent="0.2">
      <c r="A5485" s="29">
        <v>980300</v>
      </c>
      <c r="B5485" s="26" t="s">
        <v>3329</v>
      </c>
      <c r="C5485" s="30" t="s">
        <v>5621</v>
      </c>
    </row>
    <row r="5486" spans="1:3" ht="14.25" customHeight="1" x14ac:dyDescent="0.2">
      <c r="A5486" s="29">
        <v>980301</v>
      </c>
      <c r="B5486" s="26" t="s">
        <v>3330</v>
      </c>
      <c r="C5486" s="30" t="s">
        <v>5621</v>
      </c>
    </row>
    <row r="5487" spans="1:3" ht="14.25" customHeight="1" x14ac:dyDescent="0.2">
      <c r="A5487" s="29">
        <v>981100</v>
      </c>
      <c r="B5487" s="26" t="s">
        <v>3331</v>
      </c>
      <c r="C5487" s="30" t="s">
        <v>5606</v>
      </c>
    </row>
    <row r="5488" spans="1:3" ht="14.25" customHeight="1" x14ac:dyDescent="0.2">
      <c r="A5488" s="29">
        <v>981101</v>
      </c>
      <c r="B5488" s="26" t="s">
        <v>3332</v>
      </c>
      <c r="C5488" s="30" t="s">
        <v>5606</v>
      </c>
    </row>
    <row r="5489" spans="1:3" ht="14.25" customHeight="1" x14ac:dyDescent="0.2">
      <c r="A5489" s="29">
        <v>991040</v>
      </c>
      <c r="B5489" s="26" t="s">
        <v>7766</v>
      </c>
      <c r="C5489" s="30" t="s">
        <v>5621</v>
      </c>
    </row>
    <row r="5490" spans="1:3" ht="14.25" customHeight="1" x14ac:dyDescent="0.2">
      <c r="A5490" s="29">
        <v>991050</v>
      </c>
      <c r="B5490" s="26" t="s">
        <v>3333</v>
      </c>
      <c r="C5490" s="30" t="s">
        <v>5621</v>
      </c>
    </row>
    <row r="5491" spans="1:3" ht="14.25" customHeight="1" x14ac:dyDescent="0.2">
      <c r="A5491" s="29">
        <v>991051</v>
      </c>
      <c r="B5491" s="26" t="s">
        <v>3334</v>
      </c>
      <c r="C5491" s="30" t="s">
        <v>5621</v>
      </c>
    </row>
    <row r="5492" spans="1:3" ht="14.25" customHeight="1" x14ac:dyDescent="0.2">
      <c r="A5492" s="29">
        <v>991062</v>
      </c>
      <c r="B5492" s="26" t="s">
        <v>3335</v>
      </c>
      <c r="C5492" s="30" t="s">
        <v>5621</v>
      </c>
    </row>
    <row r="5493" spans="1:3" ht="14.25" customHeight="1" x14ac:dyDescent="0.2">
      <c r="A5493" s="29">
        <v>992019</v>
      </c>
      <c r="B5493" s="26" t="s">
        <v>3336</v>
      </c>
      <c r="C5493" s="30" t="s">
        <v>5621</v>
      </c>
    </row>
    <row r="5494" spans="1:3" ht="14.25" customHeight="1" x14ac:dyDescent="0.2">
      <c r="A5494" s="29">
        <v>992030</v>
      </c>
      <c r="B5494" s="26" t="s">
        <v>3337</v>
      </c>
      <c r="C5494" s="30" t="s">
        <v>5621</v>
      </c>
    </row>
    <row r="5495" spans="1:3" ht="14.25" customHeight="1" x14ac:dyDescent="0.2">
      <c r="A5495" s="29">
        <v>992033</v>
      </c>
      <c r="B5495" s="26" t="s">
        <v>452</v>
      </c>
      <c r="C5495" s="30" t="s">
        <v>5621</v>
      </c>
    </row>
    <row r="5496" spans="1:3" ht="14.25" customHeight="1" x14ac:dyDescent="0.2">
      <c r="A5496" s="29">
        <v>992035</v>
      </c>
      <c r="B5496" s="26" t="s">
        <v>3338</v>
      </c>
      <c r="C5496" s="30" t="s">
        <v>5621</v>
      </c>
    </row>
    <row r="5497" spans="1:3" ht="14.25" customHeight="1" x14ac:dyDescent="0.2">
      <c r="A5497" s="29">
        <v>992086</v>
      </c>
      <c r="B5497" s="26" t="s">
        <v>3339</v>
      </c>
      <c r="C5497" s="30" t="s">
        <v>5606</v>
      </c>
    </row>
    <row r="5498" spans="1:3" ht="14.25" customHeight="1" x14ac:dyDescent="0.2">
      <c r="A5498" s="29">
        <v>992087</v>
      </c>
      <c r="B5498" s="26" t="s">
        <v>3340</v>
      </c>
      <c r="C5498" s="30" t="s">
        <v>5621</v>
      </c>
    </row>
    <row r="5499" spans="1:3" ht="14.25" customHeight="1" x14ac:dyDescent="0.2">
      <c r="A5499" s="29">
        <v>992088</v>
      </c>
      <c r="B5499" s="26" t="s">
        <v>3341</v>
      </c>
      <c r="C5499" s="30" t="s">
        <v>5606</v>
      </c>
    </row>
    <row r="5500" spans="1:3" ht="14.25" customHeight="1" x14ac:dyDescent="0.2">
      <c r="A5500" s="29">
        <v>992090</v>
      </c>
      <c r="B5500" s="26" t="s">
        <v>3342</v>
      </c>
      <c r="C5500" s="30" t="s">
        <v>5606</v>
      </c>
    </row>
    <row r="5501" spans="1:3" ht="14.25" customHeight="1" x14ac:dyDescent="0.2">
      <c r="A5501" s="29">
        <v>992093</v>
      </c>
      <c r="B5501" s="26" t="s">
        <v>3343</v>
      </c>
      <c r="C5501" s="30" t="s">
        <v>134</v>
      </c>
    </row>
    <row r="5502" spans="1:3" ht="14.25" customHeight="1" x14ac:dyDescent="0.2">
      <c r="A5502" s="29">
        <v>992103</v>
      </c>
      <c r="B5502" s="26" t="s">
        <v>3344</v>
      </c>
      <c r="C5502" s="30" t="s">
        <v>5606</v>
      </c>
    </row>
    <row r="5503" spans="1:3" ht="14.25" customHeight="1" x14ac:dyDescent="0.2">
      <c r="A5503" s="29">
        <v>992114</v>
      </c>
      <c r="B5503" s="26" t="s">
        <v>3345</v>
      </c>
      <c r="C5503" s="30" t="s">
        <v>5621</v>
      </c>
    </row>
    <row r="5504" spans="1:3" ht="14.25" customHeight="1" x14ac:dyDescent="0.2">
      <c r="A5504" s="29">
        <v>992122</v>
      </c>
      <c r="B5504" s="26" t="s">
        <v>3346</v>
      </c>
      <c r="C5504" s="30" t="s">
        <v>5606</v>
      </c>
    </row>
    <row r="5505" spans="1:3" ht="14.25" customHeight="1" x14ac:dyDescent="0.2">
      <c r="A5505" s="29">
        <v>992130</v>
      </c>
      <c r="B5505" s="26" t="s">
        <v>3347</v>
      </c>
      <c r="C5505" s="30" t="s">
        <v>5621</v>
      </c>
    </row>
    <row r="5506" spans="1:3" ht="14.25" customHeight="1" x14ac:dyDescent="0.2">
      <c r="A5506" s="29">
        <v>992131</v>
      </c>
      <c r="B5506" s="26" t="s">
        <v>3348</v>
      </c>
      <c r="C5506" s="30" t="s">
        <v>5606</v>
      </c>
    </row>
    <row r="5507" spans="1:3" ht="14.25" customHeight="1" x14ac:dyDescent="0.2">
      <c r="A5507" s="29">
        <v>992132</v>
      </c>
      <c r="B5507" s="26" t="s">
        <v>3349</v>
      </c>
      <c r="C5507" s="30" t="s">
        <v>5621</v>
      </c>
    </row>
    <row r="5508" spans="1:3" ht="14.25" customHeight="1" x14ac:dyDescent="0.2">
      <c r="A5508" s="29">
        <v>992133</v>
      </c>
      <c r="B5508" s="26" t="s">
        <v>3350</v>
      </c>
      <c r="C5508" s="30" t="s">
        <v>5621</v>
      </c>
    </row>
    <row r="5509" spans="1:3" ht="14.25" customHeight="1" x14ac:dyDescent="0.2">
      <c r="A5509" s="29">
        <v>992134</v>
      </c>
      <c r="B5509" s="26" t="s">
        <v>7767</v>
      </c>
      <c r="C5509" s="30" t="s">
        <v>5606</v>
      </c>
    </row>
    <row r="5510" spans="1:3" ht="14.25" customHeight="1" x14ac:dyDescent="0.2">
      <c r="A5510" s="29">
        <v>999001</v>
      </c>
      <c r="B5510" s="26" t="s">
        <v>7768</v>
      </c>
      <c r="C5510" s="30" t="s">
        <v>5621</v>
      </c>
    </row>
    <row r="5511" spans="1:3" ht="14.25" customHeight="1" x14ac:dyDescent="0.2">
      <c r="A5511" s="29">
        <v>999002</v>
      </c>
      <c r="B5511" s="26" t="s">
        <v>3351</v>
      </c>
      <c r="C5511" s="30" t="s">
        <v>5621</v>
      </c>
    </row>
    <row r="5512" spans="1:3" ht="14.25" customHeight="1" x14ac:dyDescent="0.2">
      <c r="A5512" s="29">
        <v>999301</v>
      </c>
      <c r="B5512" s="26" t="s">
        <v>3352</v>
      </c>
      <c r="C5512" s="30" t="s">
        <v>5606</v>
      </c>
    </row>
    <row r="5513" spans="1:3" ht="14.25" customHeight="1" x14ac:dyDescent="0.2">
      <c r="A5513" s="29">
        <v>999402</v>
      </c>
      <c r="B5513" s="26" t="s">
        <v>3353</v>
      </c>
      <c r="C5513" s="30" t="s">
        <v>5621</v>
      </c>
    </row>
    <row r="5514" spans="1:3" ht="14.25" customHeight="1" x14ac:dyDescent="0.2">
      <c r="A5514" s="29">
        <v>1001001</v>
      </c>
      <c r="B5514" s="26" t="s">
        <v>3354</v>
      </c>
      <c r="C5514" s="30" t="s">
        <v>5527</v>
      </c>
    </row>
    <row r="5515" spans="1:3" ht="14.25" customHeight="1" x14ac:dyDescent="0.2">
      <c r="A5515" s="29">
        <v>1001004</v>
      </c>
      <c r="B5515" s="26" t="s">
        <v>7769</v>
      </c>
      <c r="C5515" s="30" t="s">
        <v>73</v>
      </c>
    </row>
    <row r="5516" spans="1:3" ht="14.25" customHeight="1" x14ac:dyDescent="0.2">
      <c r="A5516" s="29">
        <v>1001010</v>
      </c>
      <c r="B5516" s="26" t="s">
        <v>3355</v>
      </c>
      <c r="C5516" s="30" t="s">
        <v>5527</v>
      </c>
    </row>
    <row r="5517" spans="1:3" ht="14.25" customHeight="1" x14ac:dyDescent="0.2">
      <c r="A5517" s="29">
        <v>1001011</v>
      </c>
      <c r="B5517" s="26" t="s">
        <v>7770</v>
      </c>
      <c r="C5517" s="30" t="s">
        <v>5527</v>
      </c>
    </row>
    <row r="5518" spans="1:3" ht="14.25" customHeight="1" x14ac:dyDescent="0.2">
      <c r="A5518" s="29">
        <v>1002008</v>
      </c>
      <c r="B5518" s="26" t="s">
        <v>3356</v>
      </c>
      <c r="C5518" s="30" t="s">
        <v>5606</v>
      </c>
    </row>
    <row r="5519" spans="1:3" ht="14.25" customHeight="1" x14ac:dyDescent="0.2">
      <c r="A5519" s="29">
        <v>1002010</v>
      </c>
      <c r="B5519" s="26" t="s">
        <v>3357</v>
      </c>
      <c r="C5519" s="30" t="s">
        <v>5606</v>
      </c>
    </row>
    <row r="5520" spans="1:3" ht="14.25" customHeight="1" x14ac:dyDescent="0.2">
      <c r="A5520" s="29">
        <v>1002015</v>
      </c>
      <c r="B5520" s="26" t="s">
        <v>3358</v>
      </c>
      <c r="C5520" s="30" t="s">
        <v>6034</v>
      </c>
    </row>
    <row r="5521" spans="1:3" ht="14.25" customHeight="1" x14ac:dyDescent="0.2">
      <c r="A5521" s="29">
        <v>1002020</v>
      </c>
      <c r="B5521" s="26" t="s">
        <v>7771</v>
      </c>
      <c r="C5521" s="30" t="s">
        <v>5606</v>
      </c>
    </row>
    <row r="5522" spans="1:3" ht="14.25" customHeight="1" x14ac:dyDescent="0.2">
      <c r="A5522" s="29">
        <v>1002101</v>
      </c>
      <c r="B5522" s="26" t="s">
        <v>3359</v>
      </c>
      <c r="C5522" s="30" t="s">
        <v>5606</v>
      </c>
    </row>
    <row r="5523" spans="1:3" ht="14.25" customHeight="1" x14ac:dyDescent="0.2">
      <c r="A5523" s="29">
        <v>1002102</v>
      </c>
      <c r="B5523" s="26" t="s">
        <v>3360</v>
      </c>
      <c r="C5523" s="30" t="s">
        <v>5606</v>
      </c>
    </row>
    <row r="5524" spans="1:3" ht="14.25" customHeight="1" x14ac:dyDescent="0.2">
      <c r="A5524" s="29">
        <v>1002103</v>
      </c>
      <c r="B5524" s="26" t="s">
        <v>3361</v>
      </c>
      <c r="C5524" s="30" t="s">
        <v>5606</v>
      </c>
    </row>
    <row r="5525" spans="1:3" ht="14.25" customHeight="1" x14ac:dyDescent="0.2">
      <c r="A5525" s="29">
        <v>1002105</v>
      </c>
      <c r="B5525" s="26" t="s">
        <v>3362</v>
      </c>
      <c r="C5525" s="30" t="s">
        <v>5606</v>
      </c>
    </row>
    <row r="5526" spans="1:3" ht="14.25" customHeight="1" x14ac:dyDescent="0.2">
      <c r="A5526" s="29">
        <v>1002107</v>
      </c>
      <c r="B5526" s="26" t="s">
        <v>7772</v>
      </c>
      <c r="C5526" s="30" t="s">
        <v>5606</v>
      </c>
    </row>
    <row r="5527" spans="1:3" ht="14.25" customHeight="1" x14ac:dyDescent="0.2">
      <c r="A5527" s="29">
        <v>1002110</v>
      </c>
      <c r="B5527" s="26" t="s">
        <v>3363</v>
      </c>
      <c r="C5527" s="30" t="s">
        <v>5606</v>
      </c>
    </row>
    <row r="5528" spans="1:3" ht="14.25" customHeight="1" x14ac:dyDescent="0.2">
      <c r="A5528" s="29">
        <v>1002120</v>
      </c>
      <c r="B5528" s="26" t="s">
        <v>3364</v>
      </c>
      <c r="C5528" s="30" t="s">
        <v>5606</v>
      </c>
    </row>
    <row r="5529" spans="1:3" ht="14.25" customHeight="1" x14ac:dyDescent="0.2">
      <c r="A5529" s="29">
        <v>1002148</v>
      </c>
      <c r="B5529" s="26" t="s">
        <v>3366</v>
      </c>
      <c r="C5529" s="30" t="s">
        <v>5606</v>
      </c>
    </row>
    <row r="5530" spans="1:3" ht="14.25" customHeight="1" x14ac:dyDescent="0.2">
      <c r="A5530" s="29">
        <v>1002150</v>
      </c>
      <c r="B5530" s="26" t="s">
        <v>3367</v>
      </c>
      <c r="C5530" s="30" t="s">
        <v>5606</v>
      </c>
    </row>
    <row r="5531" spans="1:3" ht="14.25" customHeight="1" x14ac:dyDescent="0.2">
      <c r="A5531" s="29">
        <v>1002151</v>
      </c>
      <c r="B5531" s="26" t="s">
        <v>3368</v>
      </c>
      <c r="C5531" s="30" t="s">
        <v>5606</v>
      </c>
    </row>
    <row r="5532" spans="1:3" ht="14.25" customHeight="1" x14ac:dyDescent="0.2">
      <c r="A5532" s="29">
        <v>1002170</v>
      </c>
      <c r="B5532" s="26" t="s">
        <v>7773</v>
      </c>
      <c r="C5532" s="30" t="s">
        <v>5606</v>
      </c>
    </row>
    <row r="5533" spans="1:3" ht="14.25" customHeight="1" x14ac:dyDescent="0.2">
      <c r="A5533" s="29">
        <v>1002184</v>
      </c>
      <c r="B5533" s="26" t="s">
        <v>3369</v>
      </c>
      <c r="C5533" s="30" t="s">
        <v>5606</v>
      </c>
    </row>
    <row r="5534" spans="1:3" ht="14.25" customHeight="1" x14ac:dyDescent="0.2">
      <c r="A5534" s="29">
        <v>1002185</v>
      </c>
      <c r="B5534" s="26" t="s">
        <v>7774</v>
      </c>
      <c r="C5534" s="30" t="s">
        <v>5606</v>
      </c>
    </row>
    <row r="5535" spans="1:3" ht="14.25" customHeight="1" x14ac:dyDescent="0.2">
      <c r="A5535" s="29">
        <v>1002186</v>
      </c>
      <c r="B5535" s="26" t="s">
        <v>3370</v>
      </c>
      <c r="C5535" s="30" t="s">
        <v>5606</v>
      </c>
    </row>
    <row r="5536" spans="1:3" ht="14.25" customHeight="1" x14ac:dyDescent="0.2">
      <c r="A5536" s="29">
        <v>1002199</v>
      </c>
      <c r="B5536" s="26" t="s">
        <v>7775</v>
      </c>
      <c r="C5536" s="30" t="s">
        <v>5606</v>
      </c>
    </row>
    <row r="5537" spans="1:3" ht="14.25" customHeight="1" x14ac:dyDescent="0.2">
      <c r="A5537" s="29">
        <v>1002200</v>
      </c>
      <c r="B5537" s="26" t="s">
        <v>7776</v>
      </c>
      <c r="C5537" s="30" t="s">
        <v>5606</v>
      </c>
    </row>
    <row r="5538" spans="1:3" ht="14.25" customHeight="1" x14ac:dyDescent="0.2">
      <c r="A5538" s="29">
        <v>1002201</v>
      </c>
      <c r="B5538" s="26" t="s">
        <v>3371</v>
      </c>
      <c r="C5538" s="30" t="s">
        <v>5606</v>
      </c>
    </row>
    <row r="5539" spans="1:3" ht="14.25" customHeight="1" x14ac:dyDescent="0.2">
      <c r="A5539" s="29">
        <v>1002202</v>
      </c>
      <c r="B5539" s="26" t="s">
        <v>3372</v>
      </c>
      <c r="C5539" s="30" t="s">
        <v>5606</v>
      </c>
    </row>
    <row r="5540" spans="1:3" ht="14.25" customHeight="1" x14ac:dyDescent="0.2">
      <c r="A5540" s="29">
        <v>1002203</v>
      </c>
      <c r="B5540" s="26" t="s">
        <v>7777</v>
      </c>
      <c r="C5540" s="30" t="s">
        <v>5606</v>
      </c>
    </row>
    <row r="5541" spans="1:3" ht="14.25" customHeight="1" x14ac:dyDescent="0.2">
      <c r="A5541" s="29">
        <v>1002204</v>
      </c>
      <c r="B5541" s="26" t="s">
        <v>7778</v>
      </c>
      <c r="C5541" s="30" t="s">
        <v>5606</v>
      </c>
    </row>
    <row r="5542" spans="1:3" ht="14.25" customHeight="1" x14ac:dyDescent="0.2">
      <c r="A5542" s="29">
        <v>1002205</v>
      </c>
      <c r="B5542" s="26" t="s">
        <v>7779</v>
      </c>
      <c r="C5542" s="30" t="s">
        <v>5606</v>
      </c>
    </row>
    <row r="5543" spans="1:3" ht="14.25" customHeight="1" x14ac:dyDescent="0.2">
      <c r="A5543" s="29">
        <v>1002208</v>
      </c>
      <c r="B5543" s="26" t="s">
        <v>7780</v>
      </c>
      <c r="C5543" s="30" t="s">
        <v>5606</v>
      </c>
    </row>
    <row r="5544" spans="1:3" ht="14.25" customHeight="1" x14ac:dyDescent="0.2">
      <c r="A5544" s="29">
        <v>1002209</v>
      </c>
      <c r="B5544" s="26" t="s">
        <v>7781</v>
      </c>
      <c r="C5544" s="30" t="s">
        <v>5606</v>
      </c>
    </row>
    <row r="5545" spans="1:3" ht="14.25" customHeight="1" x14ac:dyDescent="0.2">
      <c r="A5545" s="29">
        <v>1002210</v>
      </c>
      <c r="B5545" s="26" t="s">
        <v>7782</v>
      </c>
      <c r="C5545" s="30" t="s">
        <v>5606</v>
      </c>
    </row>
    <row r="5546" spans="1:3" ht="14.25" customHeight="1" x14ac:dyDescent="0.2">
      <c r="A5546" s="29">
        <v>1002212</v>
      </c>
      <c r="B5546" s="26" t="s">
        <v>7783</v>
      </c>
      <c r="C5546" s="30" t="s">
        <v>5606</v>
      </c>
    </row>
    <row r="5547" spans="1:3" ht="14.25" customHeight="1" x14ac:dyDescent="0.2">
      <c r="A5547" s="29">
        <v>1002213</v>
      </c>
      <c r="B5547" s="26" t="s">
        <v>3373</v>
      </c>
      <c r="C5547" s="30" t="s">
        <v>5606</v>
      </c>
    </row>
    <row r="5548" spans="1:3" ht="14.25" customHeight="1" x14ac:dyDescent="0.2">
      <c r="A5548" s="29">
        <v>1002214</v>
      </c>
      <c r="B5548" s="26" t="s">
        <v>7784</v>
      </c>
      <c r="C5548" s="30" t="s">
        <v>5606</v>
      </c>
    </row>
    <row r="5549" spans="1:3" ht="14.25" customHeight="1" x14ac:dyDescent="0.2">
      <c r="A5549" s="29">
        <v>1002215</v>
      </c>
      <c r="B5549" s="26" t="s">
        <v>7785</v>
      </c>
      <c r="C5549" s="30" t="s">
        <v>5606</v>
      </c>
    </row>
    <row r="5550" spans="1:3" ht="14.25" customHeight="1" x14ac:dyDescent="0.2">
      <c r="A5550" s="29">
        <v>1002221</v>
      </c>
      <c r="B5550" s="26" t="s">
        <v>7786</v>
      </c>
      <c r="C5550" s="30" t="s">
        <v>5606</v>
      </c>
    </row>
    <row r="5551" spans="1:3" ht="14.25" customHeight="1" x14ac:dyDescent="0.2">
      <c r="A5551" s="29">
        <v>1002223</v>
      </c>
      <c r="B5551" s="26" t="s">
        <v>7787</v>
      </c>
      <c r="C5551" s="30" t="s">
        <v>5606</v>
      </c>
    </row>
    <row r="5552" spans="1:3" ht="14.25" customHeight="1" x14ac:dyDescent="0.2">
      <c r="A5552" s="29">
        <v>1002232</v>
      </c>
      <c r="B5552" s="26" t="s">
        <v>7788</v>
      </c>
      <c r="C5552" s="30" t="s">
        <v>5606</v>
      </c>
    </row>
    <row r="5553" spans="1:3" ht="14.25" customHeight="1" x14ac:dyDescent="0.2">
      <c r="A5553" s="29">
        <v>1002233</v>
      </c>
      <c r="B5553" s="26" t="s">
        <v>7789</v>
      </c>
      <c r="C5553" s="30" t="s">
        <v>5606</v>
      </c>
    </row>
    <row r="5554" spans="1:3" ht="14.25" customHeight="1" x14ac:dyDescent="0.2">
      <c r="A5554" s="29">
        <v>1002234</v>
      </c>
      <c r="B5554" s="26" t="s">
        <v>7790</v>
      </c>
      <c r="C5554" s="30" t="s">
        <v>5606</v>
      </c>
    </row>
    <row r="5555" spans="1:3" ht="14.25" customHeight="1" x14ac:dyDescent="0.2">
      <c r="A5555" s="29">
        <v>1002235</v>
      </c>
      <c r="B5555" s="26" t="s">
        <v>7791</v>
      </c>
      <c r="C5555" s="30" t="s">
        <v>5606</v>
      </c>
    </row>
    <row r="5556" spans="1:3" ht="14.25" customHeight="1" x14ac:dyDescent="0.2">
      <c r="A5556" s="29">
        <v>1002236</v>
      </c>
      <c r="B5556" s="26" t="s">
        <v>3374</v>
      </c>
      <c r="C5556" s="30" t="s">
        <v>5606</v>
      </c>
    </row>
    <row r="5557" spans="1:3" ht="14.25" customHeight="1" x14ac:dyDescent="0.2">
      <c r="A5557" s="29">
        <v>1002291</v>
      </c>
      <c r="B5557" s="26" t="s">
        <v>7792</v>
      </c>
      <c r="C5557" s="30" t="s">
        <v>5606</v>
      </c>
    </row>
    <row r="5558" spans="1:3" ht="14.25" customHeight="1" x14ac:dyDescent="0.2">
      <c r="A5558" s="29">
        <v>1002292</v>
      </c>
      <c r="B5558" s="26" t="s">
        <v>3375</v>
      </c>
      <c r="C5558" s="30" t="s">
        <v>5606</v>
      </c>
    </row>
    <row r="5559" spans="1:3" ht="14.25" customHeight="1" x14ac:dyDescent="0.2">
      <c r="A5559" s="29">
        <v>1002293</v>
      </c>
      <c r="B5559" s="26" t="s">
        <v>7793</v>
      </c>
      <c r="C5559" s="30" t="s">
        <v>5606</v>
      </c>
    </row>
    <row r="5560" spans="1:3" ht="14.25" customHeight="1" x14ac:dyDescent="0.2">
      <c r="A5560" s="29">
        <v>1002294</v>
      </c>
      <c r="B5560" s="26" t="s">
        <v>3376</v>
      </c>
      <c r="C5560" s="30" t="s">
        <v>5606</v>
      </c>
    </row>
    <row r="5561" spans="1:3" ht="14.25" customHeight="1" x14ac:dyDescent="0.2">
      <c r="A5561" s="29">
        <v>1002300</v>
      </c>
      <c r="B5561" s="26" t="s">
        <v>3377</v>
      </c>
      <c r="C5561" s="30" t="s">
        <v>5606</v>
      </c>
    </row>
    <row r="5562" spans="1:3" ht="14.25" customHeight="1" x14ac:dyDescent="0.2">
      <c r="A5562" s="29">
        <v>1002301</v>
      </c>
      <c r="B5562" s="26" t="s">
        <v>3378</v>
      </c>
      <c r="C5562" s="30" t="s">
        <v>5606</v>
      </c>
    </row>
    <row r="5563" spans="1:3" ht="14.25" customHeight="1" x14ac:dyDescent="0.2">
      <c r="A5563" s="29">
        <v>1002304</v>
      </c>
      <c r="B5563" s="26" t="s">
        <v>3379</v>
      </c>
      <c r="C5563" s="30" t="s">
        <v>5606</v>
      </c>
    </row>
    <row r="5564" spans="1:3" ht="14.25" customHeight="1" x14ac:dyDescent="0.2">
      <c r="A5564" s="29">
        <v>1002305</v>
      </c>
      <c r="B5564" s="26" t="s">
        <v>3380</v>
      </c>
      <c r="C5564" s="30" t="s">
        <v>5606</v>
      </c>
    </row>
    <row r="5565" spans="1:3" ht="14.25" customHeight="1" x14ac:dyDescent="0.2">
      <c r="A5565" s="29">
        <v>1002306</v>
      </c>
      <c r="B5565" s="26" t="s">
        <v>3381</v>
      </c>
      <c r="C5565" s="30" t="s">
        <v>5606</v>
      </c>
    </row>
    <row r="5566" spans="1:3" ht="14.25" customHeight="1" x14ac:dyDescent="0.2">
      <c r="A5566" s="29">
        <v>1002901</v>
      </c>
      <c r="B5566" s="26" t="s">
        <v>3382</v>
      </c>
      <c r="C5566" s="30" t="s">
        <v>5606</v>
      </c>
    </row>
    <row r="5567" spans="1:3" ht="14.25" customHeight="1" x14ac:dyDescent="0.2">
      <c r="A5567" s="29">
        <v>1002951</v>
      </c>
      <c r="B5567" s="26" t="s">
        <v>3384</v>
      </c>
      <c r="C5567" s="30" t="s">
        <v>5606</v>
      </c>
    </row>
    <row r="5568" spans="1:3" ht="14.25" customHeight="1" x14ac:dyDescent="0.2">
      <c r="A5568" s="29">
        <v>1003001</v>
      </c>
      <c r="B5568" s="26" t="s">
        <v>7794</v>
      </c>
      <c r="C5568" s="30" t="s">
        <v>5606</v>
      </c>
    </row>
    <row r="5569" spans="1:3" ht="14.25" customHeight="1" x14ac:dyDescent="0.2">
      <c r="A5569" s="29">
        <v>1003002</v>
      </c>
      <c r="B5569" s="26" t="s">
        <v>7795</v>
      </c>
      <c r="C5569" s="30" t="s">
        <v>5606</v>
      </c>
    </row>
    <row r="5570" spans="1:3" ht="14.25" customHeight="1" x14ac:dyDescent="0.2">
      <c r="A5570" s="29">
        <v>1003004</v>
      </c>
      <c r="B5570" s="26" t="s">
        <v>7796</v>
      </c>
      <c r="C5570" s="30" t="s">
        <v>5606</v>
      </c>
    </row>
    <row r="5571" spans="1:3" ht="14.25" customHeight="1" x14ac:dyDescent="0.2">
      <c r="A5571" s="29">
        <v>1003005</v>
      </c>
      <c r="B5571" s="26" t="s">
        <v>7797</v>
      </c>
      <c r="C5571" s="30" t="s">
        <v>5606</v>
      </c>
    </row>
    <row r="5572" spans="1:3" ht="14.25" customHeight="1" x14ac:dyDescent="0.2">
      <c r="A5572" s="29">
        <v>1003006</v>
      </c>
      <c r="B5572" s="26" t="s">
        <v>7798</v>
      </c>
      <c r="C5572" s="30" t="s">
        <v>5606</v>
      </c>
    </row>
    <row r="5573" spans="1:3" ht="14.25" customHeight="1" x14ac:dyDescent="0.2">
      <c r="A5573" s="29">
        <v>1003008</v>
      </c>
      <c r="B5573" s="26" t="s">
        <v>7799</v>
      </c>
      <c r="C5573" s="30" t="s">
        <v>5606</v>
      </c>
    </row>
    <row r="5574" spans="1:3" ht="14.25" customHeight="1" x14ac:dyDescent="0.2">
      <c r="A5574" s="29">
        <v>1003011</v>
      </c>
      <c r="B5574" s="26" t="s">
        <v>7800</v>
      </c>
      <c r="C5574" s="30" t="s">
        <v>5606</v>
      </c>
    </row>
    <row r="5575" spans="1:3" ht="14.25" customHeight="1" x14ac:dyDescent="0.2">
      <c r="A5575" s="29">
        <v>1003012</v>
      </c>
      <c r="B5575" s="26" t="s">
        <v>7801</v>
      </c>
      <c r="C5575" s="30" t="s">
        <v>5606</v>
      </c>
    </row>
    <row r="5576" spans="1:3" ht="14.25" customHeight="1" x14ac:dyDescent="0.2">
      <c r="A5576" s="29">
        <v>1003014</v>
      </c>
      <c r="B5576" s="26" t="s">
        <v>7802</v>
      </c>
      <c r="C5576" s="30" t="s">
        <v>5606</v>
      </c>
    </row>
    <row r="5577" spans="1:3" ht="14.25" customHeight="1" x14ac:dyDescent="0.2">
      <c r="A5577" s="29">
        <v>1003015</v>
      </c>
      <c r="B5577" s="26" t="s">
        <v>7803</v>
      </c>
      <c r="C5577" s="30" t="s">
        <v>5606</v>
      </c>
    </row>
    <row r="5578" spans="1:3" ht="14.25" customHeight="1" x14ac:dyDescent="0.2">
      <c r="A5578" s="29">
        <v>1003016</v>
      </c>
      <c r="B5578" s="26" t="s">
        <v>7804</v>
      </c>
      <c r="C5578" s="30" t="s">
        <v>5606</v>
      </c>
    </row>
    <row r="5579" spans="1:3" ht="14.25" customHeight="1" x14ac:dyDescent="0.2">
      <c r="A5579" s="29">
        <v>1003051</v>
      </c>
      <c r="B5579" s="26" t="s">
        <v>7805</v>
      </c>
      <c r="C5579" s="30" t="s">
        <v>5606</v>
      </c>
    </row>
    <row r="5580" spans="1:3" ht="14.25" customHeight="1" x14ac:dyDescent="0.2">
      <c r="A5580" s="29">
        <v>1003052</v>
      </c>
      <c r="B5580" s="26" t="s">
        <v>7806</v>
      </c>
      <c r="C5580" s="30" t="s">
        <v>5606</v>
      </c>
    </row>
    <row r="5581" spans="1:3" ht="14.25" customHeight="1" x14ac:dyDescent="0.2">
      <c r="A5581" s="29">
        <v>1003054</v>
      </c>
      <c r="B5581" s="26" t="s">
        <v>7807</v>
      </c>
      <c r="C5581" s="30" t="s">
        <v>5606</v>
      </c>
    </row>
    <row r="5582" spans="1:3" ht="14.25" customHeight="1" x14ac:dyDescent="0.2">
      <c r="A5582" s="29">
        <v>1003055</v>
      </c>
      <c r="B5582" s="26" t="s">
        <v>7808</v>
      </c>
      <c r="C5582" s="30" t="s">
        <v>5606</v>
      </c>
    </row>
    <row r="5583" spans="1:3" ht="14.25" customHeight="1" x14ac:dyDescent="0.2">
      <c r="A5583" s="29">
        <v>1003056</v>
      </c>
      <c r="B5583" s="26" t="s">
        <v>7809</v>
      </c>
      <c r="C5583" s="30" t="s">
        <v>5606</v>
      </c>
    </row>
    <row r="5584" spans="1:3" ht="14.25" customHeight="1" x14ac:dyDescent="0.2">
      <c r="A5584" s="29">
        <v>1003061</v>
      </c>
      <c r="B5584" s="26" t="s">
        <v>7810</v>
      </c>
      <c r="C5584" s="30" t="s">
        <v>5606</v>
      </c>
    </row>
    <row r="5585" spans="1:3" ht="14.25" customHeight="1" x14ac:dyDescent="0.2">
      <c r="A5585" s="29">
        <v>1003062</v>
      </c>
      <c r="B5585" s="26" t="s">
        <v>7811</v>
      </c>
      <c r="C5585" s="30" t="s">
        <v>5606</v>
      </c>
    </row>
    <row r="5586" spans="1:3" ht="14.25" customHeight="1" x14ac:dyDescent="0.2">
      <c r="A5586" s="29">
        <v>1003064</v>
      </c>
      <c r="B5586" s="26" t="s">
        <v>7812</v>
      </c>
      <c r="C5586" s="30" t="s">
        <v>5606</v>
      </c>
    </row>
    <row r="5587" spans="1:3" ht="14.25" customHeight="1" x14ac:dyDescent="0.2">
      <c r="A5587" s="29">
        <v>1003065</v>
      </c>
      <c r="B5587" s="26" t="s">
        <v>7813</v>
      </c>
      <c r="C5587" s="30" t="s">
        <v>5606</v>
      </c>
    </row>
    <row r="5588" spans="1:3" ht="14.25" customHeight="1" x14ac:dyDescent="0.2">
      <c r="A5588" s="29">
        <v>1003066</v>
      </c>
      <c r="B5588" s="26" t="s">
        <v>7814</v>
      </c>
      <c r="C5588" s="30" t="s">
        <v>5606</v>
      </c>
    </row>
    <row r="5589" spans="1:3" ht="14.25" customHeight="1" x14ac:dyDescent="0.2">
      <c r="A5589" s="29">
        <v>1003101</v>
      </c>
      <c r="B5589" s="26" t="s">
        <v>7815</v>
      </c>
      <c r="C5589" s="30" t="s">
        <v>5606</v>
      </c>
    </row>
    <row r="5590" spans="1:3" ht="14.25" customHeight="1" x14ac:dyDescent="0.2">
      <c r="A5590" s="29">
        <v>1003102</v>
      </c>
      <c r="B5590" s="26" t="s">
        <v>7816</v>
      </c>
      <c r="C5590" s="30" t="s">
        <v>5606</v>
      </c>
    </row>
    <row r="5591" spans="1:3" ht="14.25" customHeight="1" x14ac:dyDescent="0.2">
      <c r="A5591" s="29">
        <v>1003104</v>
      </c>
      <c r="B5591" s="26" t="s">
        <v>7817</v>
      </c>
      <c r="C5591" s="30" t="s">
        <v>5606</v>
      </c>
    </row>
    <row r="5592" spans="1:3" ht="14.25" customHeight="1" x14ac:dyDescent="0.2">
      <c r="A5592" s="29">
        <v>1003105</v>
      </c>
      <c r="B5592" s="26" t="s">
        <v>7818</v>
      </c>
      <c r="C5592" s="30" t="s">
        <v>5606</v>
      </c>
    </row>
    <row r="5593" spans="1:3" ht="14.25" customHeight="1" x14ac:dyDescent="0.2">
      <c r="A5593" s="29">
        <v>1003106</v>
      </c>
      <c r="B5593" s="26" t="s">
        <v>7819</v>
      </c>
      <c r="C5593" s="30" t="s">
        <v>5606</v>
      </c>
    </row>
    <row r="5594" spans="1:3" ht="14.25" customHeight="1" x14ac:dyDescent="0.2">
      <c r="A5594" s="29">
        <v>1003111</v>
      </c>
      <c r="B5594" s="26" t="s">
        <v>7820</v>
      </c>
      <c r="C5594" s="30" t="s">
        <v>5606</v>
      </c>
    </row>
    <row r="5595" spans="1:3" ht="14.25" customHeight="1" x14ac:dyDescent="0.2">
      <c r="A5595" s="29">
        <v>1003112</v>
      </c>
      <c r="B5595" s="26" t="s">
        <v>7821</v>
      </c>
      <c r="C5595" s="30" t="s">
        <v>5606</v>
      </c>
    </row>
    <row r="5596" spans="1:3" ht="14.25" customHeight="1" x14ac:dyDescent="0.2">
      <c r="A5596" s="29">
        <v>1003114</v>
      </c>
      <c r="B5596" s="26" t="s">
        <v>7822</v>
      </c>
      <c r="C5596" s="30" t="s">
        <v>5606</v>
      </c>
    </row>
    <row r="5597" spans="1:3" ht="14.25" customHeight="1" x14ac:dyDescent="0.2">
      <c r="A5597" s="29">
        <v>1003115</v>
      </c>
      <c r="B5597" s="26" t="s">
        <v>7823</v>
      </c>
      <c r="C5597" s="30" t="s">
        <v>5606</v>
      </c>
    </row>
    <row r="5598" spans="1:3" ht="14.25" customHeight="1" x14ac:dyDescent="0.2">
      <c r="A5598" s="29">
        <v>1003116</v>
      </c>
      <c r="B5598" s="26" t="s">
        <v>7824</v>
      </c>
      <c r="C5598" s="30" t="s">
        <v>5606</v>
      </c>
    </row>
    <row r="5599" spans="1:3" ht="14.25" customHeight="1" x14ac:dyDescent="0.2">
      <c r="A5599" s="29">
        <v>1003126</v>
      </c>
      <c r="B5599" s="26" t="s">
        <v>7825</v>
      </c>
      <c r="C5599" s="30" t="s">
        <v>5606</v>
      </c>
    </row>
    <row r="5600" spans="1:3" ht="14.25" customHeight="1" x14ac:dyDescent="0.2">
      <c r="A5600" s="29">
        <v>1003127</v>
      </c>
      <c r="B5600" s="26" t="s">
        <v>7826</v>
      </c>
      <c r="C5600" s="30" t="s">
        <v>5606</v>
      </c>
    </row>
    <row r="5601" spans="1:3" ht="14.25" customHeight="1" x14ac:dyDescent="0.2">
      <c r="A5601" s="29">
        <v>1003128</v>
      </c>
      <c r="B5601" s="26" t="s">
        <v>7827</v>
      </c>
      <c r="C5601" s="30" t="s">
        <v>5606</v>
      </c>
    </row>
    <row r="5602" spans="1:3" ht="14.25" customHeight="1" x14ac:dyDescent="0.2">
      <c r="A5602" s="29">
        <v>1003130</v>
      </c>
      <c r="B5602" s="26" t="s">
        <v>7828</v>
      </c>
      <c r="C5602" s="30" t="s">
        <v>5606</v>
      </c>
    </row>
    <row r="5603" spans="1:3" ht="14.25" customHeight="1" x14ac:dyDescent="0.2">
      <c r="A5603" s="29">
        <v>1003150</v>
      </c>
      <c r="B5603" s="26" t="s">
        <v>7829</v>
      </c>
      <c r="C5603" s="30" t="s">
        <v>5606</v>
      </c>
    </row>
    <row r="5604" spans="1:3" ht="14.25" customHeight="1" x14ac:dyDescent="0.2">
      <c r="A5604" s="29">
        <v>1003155</v>
      </c>
      <c r="B5604" s="26" t="s">
        <v>7830</v>
      </c>
      <c r="C5604" s="30" t="s">
        <v>5606</v>
      </c>
    </row>
    <row r="5605" spans="1:3" ht="14.25" customHeight="1" x14ac:dyDescent="0.2">
      <c r="A5605" s="29">
        <v>1003161</v>
      </c>
      <c r="B5605" s="26" t="s">
        <v>7831</v>
      </c>
      <c r="C5605" s="30" t="s">
        <v>5606</v>
      </c>
    </row>
    <row r="5606" spans="1:3" ht="14.25" customHeight="1" x14ac:dyDescent="0.2">
      <c r="A5606" s="29">
        <v>1003170</v>
      </c>
      <c r="B5606" s="26" t="s">
        <v>7832</v>
      </c>
      <c r="C5606" s="30" t="s">
        <v>5606</v>
      </c>
    </row>
    <row r="5607" spans="1:3" ht="14.25" customHeight="1" x14ac:dyDescent="0.2">
      <c r="A5607" s="29">
        <v>1003171</v>
      </c>
      <c r="B5607" s="26" t="s">
        <v>7833</v>
      </c>
      <c r="C5607" s="30" t="s">
        <v>5606</v>
      </c>
    </row>
    <row r="5608" spans="1:3" ht="14.25" customHeight="1" x14ac:dyDescent="0.2">
      <c r="A5608" s="29">
        <v>1003172</v>
      </c>
      <c r="B5608" s="26" t="s">
        <v>7834</v>
      </c>
      <c r="C5608" s="30" t="s">
        <v>5606</v>
      </c>
    </row>
    <row r="5609" spans="1:3" ht="14.25" customHeight="1" x14ac:dyDescent="0.2">
      <c r="A5609" s="29">
        <v>1003173</v>
      </c>
      <c r="B5609" s="26" t="s">
        <v>7835</v>
      </c>
      <c r="C5609" s="30" t="s">
        <v>5606</v>
      </c>
    </row>
    <row r="5610" spans="1:3" ht="14.25" customHeight="1" x14ac:dyDescent="0.2">
      <c r="A5610" s="29">
        <v>1003176</v>
      </c>
      <c r="B5610" s="26" t="s">
        <v>7836</v>
      </c>
      <c r="C5610" s="30" t="s">
        <v>5606</v>
      </c>
    </row>
    <row r="5611" spans="1:3" ht="14.25" customHeight="1" x14ac:dyDescent="0.2">
      <c r="A5611" s="29">
        <v>1003177</v>
      </c>
      <c r="B5611" s="26" t="s">
        <v>7837</v>
      </c>
      <c r="C5611" s="30" t="s">
        <v>5606</v>
      </c>
    </row>
    <row r="5612" spans="1:3" ht="14.25" customHeight="1" x14ac:dyDescent="0.2">
      <c r="A5612" s="29">
        <v>1003191</v>
      </c>
      <c r="B5612" s="26" t="s">
        <v>7838</v>
      </c>
      <c r="C5612" s="30" t="s">
        <v>5606</v>
      </c>
    </row>
    <row r="5613" spans="1:3" ht="14.25" customHeight="1" x14ac:dyDescent="0.2">
      <c r="A5613" s="29">
        <v>1003192</v>
      </c>
      <c r="B5613" s="26" t="s">
        <v>7839</v>
      </c>
      <c r="C5613" s="30" t="s">
        <v>5606</v>
      </c>
    </row>
    <row r="5614" spans="1:3" ht="14.25" customHeight="1" x14ac:dyDescent="0.2">
      <c r="A5614" s="29">
        <v>1003193</v>
      </c>
      <c r="B5614" s="26" t="s">
        <v>7840</v>
      </c>
      <c r="C5614" s="30" t="s">
        <v>5606</v>
      </c>
    </row>
    <row r="5615" spans="1:3" ht="14.25" customHeight="1" x14ac:dyDescent="0.2">
      <c r="A5615" s="29">
        <v>1003194</v>
      </c>
      <c r="B5615" s="26" t="s">
        <v>7841</v>
      </c>
      <c r="C5615" s="30" t="s">
        <v>5606</v>
      </c>
    </row>
    <row r="5616" spans="1:3" ht="14.25" customHeight="1" x14ac:dyDescent="0.2">
      <c r="A5616" s="29">
        <v>1003195</v>
      </c>
      <c r="B5616" s="26" t="s">
        <v>7842</v>
      </c>
      <c r="C5616" s="30" t="s">
        <v>5606</v>
      </c>
    </row>
    <row r="5617" spans="1:3" ht="14.25" customHeight="1" x14ac:dyDescent="0.2">
      <c r="A5617" s="29">
        <v>1003201</v>
      </c>
      <c r="B5617" s="26" t="s">
        <v>7843</v>
      </c>
      <c r="C5617" s="30" t="s">
        <v>5606</v>
      </c>
    </row>
    <row r="5618" spans="1:3" ht="14.25" customHeight="1" x14ac:dyDescent="0.2">
      <c r="A5618" s="29">
        <v>1003202</v>
      </c>
      <c r="B5618" s="26" t="s">
        <v>7844</v>
      </c>
      <c r="C5618" s="30" t="s">
        <v>5606</v>
      </c>
    </row>
    <row r="5619" spans="1:3" ht="14.25" customHeight="1" x14ac:dyDescent="0.2">
      <c r="A5619" s="29">
        <v>1003204</v>
      </c>
      <c r="B5619" s="26" t="s">
        <v>7845</v>
      </c>
      <c r="C5619" s="30" t="s">
        <v>5606</v>
      </c>
    </row>
    <row r="5620" spans="1:3" ht="14.25" customHeight="1" x14ac:dyDescent="0.2">
      <c r="A5620" s="29">
        <v>1003205</v>
      </c>
      <c r="B5620" s="26" t="s">
        <v>7846</v>
      </c>
      <c r="C5620" s="30" t="s">
        <v>5606</v>
      </c>
    </row>
    <row r="5621" spans="1:3" ht="14.25" customHeight="1" x14ac:dyDescent="0.2">
      <c r="A5621" s="29">
        <v>1003206</v>
      </c>
      <c r="B5621" s="26" t="s">
        <v>7847</v>
      </c>
      <c r="C5621" s="30" t="s">
        <v>5606</v>
      </c>
    </row>
    <row r="5622" spans="1:3" ht="14.25" customHeight="1" x14ac:dyDescent="0.2">
      <c r="A5622" s="29">
        <v>1003211</v>
      </c>
      <c r="B5622" s="26" t="s">
        <v>7848</v>
      </c>
      <c r="C5622" s="30" t="s">
        <v>5606</v>
      </c>
    </row>
    <row r="5623" spans="1:3" ht="14.25" customHeight="1" x14ac:dyDescent="0.2">
      <c r="A5623" s="29">
        <v>1003212</v>
      </c>
      <c r="B5623" s="26" t="s">
        <v>7849</v>
      </c>
      <c r="C5623" s="30" t="s">
        <v>5606</v>
      </c>
    </row>
    <row r="5624" spans="1:3" ht="14.25" customHeight="1" x14ac:dyDescent="0.2">
      <c r="A5624" s="29">
        <v>1003214</v>
      </c>
      <c r="B5624" s="26" t="s">
        <v>7850</v>
      </c>
      <c r="C5624" s="30" t="s">
        <v>5606</v>
      </c>
    </row>
    <row r="5625" spans="1:3" ht="14.25" customHeight="1" x14ac:dyDescent="0.2">
      <c r="A5625" s="29">
        <v>1003215</v>
      </c>
      <c r="B5625" s="26" t="s">
        <v>7851</v>
      </c>
      <c r="C5625" s="30" t="s">
        <v>5606</v>
      </c>
    </row>
    <row r="5626" spans="1:3" ht="14.25" customHeight="1" x14ac:dyDescent="0.2">
      <c r="A5626" s="29">
        <v>1003216</v>
      </c>
      <c r="B5626" s="26" t="s">
        <v>7852</v>
      </c>
      <c r="C5626" s="30" t="s">
        <v>5606</v>
      </c>
    </row>
    <row r="5627" spans="1:3" ht="14.25" customHeight="1" x14ac:dyDescent="0.2">
      <c r="A5627" s="29">
        <v>1003251</v>
      </c>
      <c r="B5627" s="26" t="s">
        <v>7853</v>
      </c>
      <c r="C5627" s="30" t="s">
        <v>5606</v>
      </c>
    </row>
    <row r="5628" spans="1:3" ht="14.25" customHeight="1" x14ac:dyDescent="0.2">
      <c r="A5628" s="29">
        <v>1003252</v>
      </c>
      <c r="B5628" s="26" t="s">
        <v>7854</v>
      </c>
      <c r="C5628" s="30" t="s">
        <v>5606</v>
      </c>
    </row>
    <row r="5629" spans="1:3" ht="14.25" customHeight="1" x14ac:dyDescent="0.2">
      <c r="A5629" s="29">
        <v>1003254</v>
      </c>
      <c r="B5629" s="26" t="s">
        <v>7855</v>
      </c>
      <c r="C5629" s="30" t="s">
        <v>5606</v>
      </c>
    </row>
    <row r="5630" spans="1:3" ht="14.25" customHeight="1" x14ac:dyDescent="0.2">
      <c r="A5630" s="29">
        <v>1003255</v>
      </c>
      <c r="B5630" s="26" t="s">
        <v>7856</v>
      </c>
      <c r="C5630" s="30" t="s">
        <v>5606</v>
      </c>
    </row>
    <row r="5631" spans="1:3" ht="14.25" customHeight="1" x14ac:dyDescent="0.2">
      <c r="A5631" s="29">
        <v>1003256</v>
      </c>
      <c r="B5631" s="26" t="s">
        <v>7857</v>
      </c>
      <c r="C5631" s="30" t="s">
        <v>5606</v>
      </c>
    </row>
    <row r="5632" spans="1:3" ht="14.25" customHeight="1" x14ac:dyDescent="0.2">
      <c r="A5632" s="29">
        <v>1003261</v>
      </c>
      <c r="B5632" s="26" t="s">
        <v>7858</v>
      </c>
      <c r="C5632" s="30" t="s">
        <v>5606</v>
      </c>
    </row>
    <row r="5633" spans="1:3" ht="14.25" customHeight="1" x14ac:dyDescent="0.2">
      <c r="A5633" s="29">
        <v>1003262</v>
      </c>
      <c r="B5633" s="26" t="s">
        <v>7859</v>
      </c>
      <c r="C5633" s="30" t="s">
        <v>5606</v>
      </c>
    </row>
    <row r="5634" spans="1:3" ht="14.25" customHeight="1" x14ac:dyDescent="0.2">
      <c r="A5634" s="29">
        <v>1003264</v>
      </c>
      <c r="B5634" s="26" t="s">
        <v>7860</v>
      </c>
      <c r="C5634" s="30" t="s">
        <v>5606</v>
      </c>
    </row>
    <row r="5635" spans="1:3" ht="14.25" customHeight="1" x14ac:dyDescent="0.2">
      <c r="A5635" s="29">
        <v>1003265</v>
      </c>
      <c r="B5635" s="26" t="s">
        <v>7861</v>
      </c>
      <c r="C5635" s="30" t="s">
        <v>5606</v>
      </c>
    </row>
    <row r="5636" spans="1:3" ht="14.25" customHeight="1" x14ac:dyDescent="0.2">
      <c r="A5636" s="29">
        <v>1003266</v>
      </c>
      <c r="B5636" s="26" t="s">
        <v>7862</v>
      </c>
      <c r="C5636" s="30" t="s">
        <v>5606</v>
      </c>
    </row>
    <row r="5637" spans="1:3" ht="14.25" customHeight="1" x14ac:dyDescent="0.2">
      <c r="A5637" s="29">
        <v>1003295</v>
      </c>
      <c r="B5637" s="26" t="s">
        <v>7863</v>
      </c>
      <c r="C5637" s="30" t="s">
        <v>5606</v>
      </c>
    </row>
    <row r="5638" spans="1:3" ht="14.25" customHeight="1" x14ac:dyDescent="0.2">
      <c r="A5638" s="29">
        <v>1003301</v>
      </c>
      <c r="B5638" s="26" t="s">
        <v>7864</v>
      </c>
      <c r="C5638" s="30" t="s">
        <v>5606</v>
      </c>
    </row>
    <row r="5639" spans="1:3" ht="14.25" customHeight="1" x14ac:dyDescent="0.2">
      <c r="A5639" s="29">
        <v>1003302</v>
      </c>
      <c r="B5639" s="26" t="s">
        <v>7865</v>
      </c>
      <c r="C5639" s="30" t="s">
        <v>5606</v>
      </c>
    </row>
    <row r="5640" spans="1:3" ht="14.25" customHeight="1" x14ac:dyDescent="0.2">
      <c r="A5640" s="29">
        <v>1003304</v>
      </c>
      <c r="B5640" s="26" t="s">
        <v>7866</v>
      </c>
      <c r="C5640" s="30" t="s">
        <v>5606</v>
      </c>
    </row>
    <row r="5641" spans="1:3" ht="14.25" customHeight="1" x14ac:dyDescent="0.2">
      <c r="A5641" s="29">
        <v>1003305</v>
      </c>
      <c r="B5641" s="26" t="s">
        <v>7867</v>
      </c>
      <c r="C5641" s="30" t="s">
        <v>5606</v>
      </c>
    </row>
    <row r="5642" spans="1:3" ht="14.25" customHeight="1" x14ac:dyDescent="0.2">
      <c r="A5642" s="29">
        <v>1003306</v>
      </c>
      <c r="B5642" s="26" t="s">
        <v>7868</v>
      </c>
      <c r="C5642" s="30" t="s">
        <v>5606</v>
      </c>
    </row>
    <row r="5643" spans="1:3" ht="14.25" customHeight="1" x14ac:dyDescent="0.2">
      <c r="A5643" s="29">
        <v>1003308</v>
      </c>
      <c r="B5643" s="26" t="s">
        <v>7869</v>
      </c>
      <c r="C5643" s="30" t="s">
        <v>5606</v>
      </c>
    </row>
    <row r="5644" spans="1:3" ht="14.25" customHeight="1" x14ac:dyDescent="0.2">
      <c r="A5644" s="29">
        <v>1003309</v>
      </c>
      <c r="B5644" s="26" t="s">
        <v>7870</v>
      </c>
      <c r="C5644" s="30" t="s">
        <v>5606</v>
      </c>
    </row>
    <row r="5645" spans="1:3" ht="14.25" customHeight="1" x14ac:dyDescent="0.2">
      <c r="A5645" s="29">
        <v>1003310</v>
      </c>
      <c r="B5645" s="26" t="s">
        <v>7871</v>
      </c>
      <c r="C5645" s="30" t="s">
        <v>5606</v>
      </c>
    </row>
    <row r="5646" spans="1:3" ht="14.25" customHeight="1" x14ac:dyDescent="0.2">
      <c r="A5646" s="29">
        <v>1003311</v>
      </c>
      <c r="B5646" s="26" t="s">
        <v>7872</v>
      </c>
      <c r="C5646" s="30" t="s">
        <v>5606</v>
      </c>
    </row>
    <row r="5647" spans="1:3" ht="14.25" customHeight="1" x14ac:dyDescent="0.2">
      <c r="A5647" s="29">
        <v>1003312</v>
      </c>
      <c r="B5647" s="26" t="s">
        <v>7873</v>
      </c>
      <c r="C5647" s="30" t="s">
        <v>5606</v>
      </c>
    </row>
    <row r="5648" spans="1:3" ht="14.25" customHeight="1" x14ac:dyDescent="0.2">
      <c r="A5648" s="29">
        <v>1003313</v>
      </c>
      <c r="B5648" s="26" t="s">
        <v>7874</v>
      </c>
      <c r="C5648" s="30" t="s">
        <v>5606</v>
      </c>
    </row>
    <row r="5649" spans="1:3" ht="14.25" customHeight="1" x14ac:dyDescent="0.2">
      <c r="A5649" s="29">
        <v>1003315</v>
      </c>
      <c r="B5649" s="26" t="s">
        <v>7875</v>
      </c>
      <c r="C5649" s="30" t="s">
        <v>5606</v>
      </c>
    </row>
    <row r="5650" spans="1:3" ht="14.25" customHeight="1" x14ac:dyDescent="0.2">
      <c r="A5650" s="29">
        <v>1003359</v>
      </c>
      <c r="B5650" s="26" t="s">
        <v>7870</v>
      </c>
      <c r="C5650" s="30" t="s">
        <v>5606</v>
      </c>
    </row>
    <row r="5651" spans="1:3" ht="14.25" customHeight="1" x14ac:dyDescent="0.2">
      <c r="A5651" s="29">
        <v>1003360</v>
      </c>
      <c r="B5651" s="26" t="s">
        <v>7876</v>
      </c>
      <c r="C5651" s="30" t="s">
        <v>5606</v>
      </c>
    </row>
    <row r="5652" spans="1:3" ht="14.25" customHeight="1" x14ac:dyDescent="0.2">
      <c r="A5652" s="29">
        <v>1003370</v>
      </c>
      <c r="B5652" s="26" t="s">
        <v>7877</v>
      </c>
      <c r="C5652" s="30" t="s">
        <v>5606</v>
      </c>
    </row>
    <row r="5653" spans="1:3" ht="14.25" customHeight="1" x14ac:dyDescent="0.2">
      <c r="A5653" s="29">
        <v>1003371</v>
      </c>
      <c r="B5653" s="26" t="s">
        <v>7878</v>
      </c>
      <c r="C5653" s="30" t="s">
        <v>5606</v>
      </c>
    </row>
    <row r="5654" spans="1:3" ht="14.25" customHeight="1" x14ac:dyDescent="0.2">
      <c r="A5654" s="29">
        <v>1003447</v>
      </c>
      <c r="B5654" s="26" t="s">
        <v>7879</v>
      </c>
      <c r="C5654" s="30" t="s">
        <v>5606</v>
      </c>
    </row>
    <row r="5655" spans="1:3" ht="14.25" customHeight="1" x14ac:dyDescent="0.2">
      <c r="A5655" s="29">
        <v>1003450</v>
      </c>
      <c r="B5655" s="26" t="s">
        <v>7880</v>
      </c>
      <c r="C5655" s="30" t="s">
        <v>5606</v>
      </c>
    </row>
    <row r="5656" spans="1:3" ht="14.25" customHeight="1" x14ac:dyDescent="0.2">
      <c r="A5656" s="29">
        <v>1003451</v>
      </c>
      <c r="B5656" s="26" t="s">
        <v>7881</v>
      </c>
      <c r="C5656" s="30" t="s">
        <v>5606</v>
      </c>
    </row>
    <row r="5657" spans="1:3" ht="14.25" customHeight="1" x14ac:dyDescent="0.2">
      <c r="A5657" s="29">
        <v>1003453</v>
      </c>
      <c r="B5657" s="26" t="s">
        <v>7882</v>
      </c>
      <c r="C5657" s="30" t="s">
        <v>5606</v>
      </c>
    </row>
    <row r="5658" spans="1:3" ht="14.25" customHeight="1" x14ac:dyDescent="0.2">
      <c r="A5658" s="29">
        <v>1003454</v>
      </c>
      <c r="B5658" s="26" t="s">
        <v>7883</v>
      </c>
      <c r="C5658" s="30" t="s">
        <v>5606</v>
      </c>
    </row>
    <row r="5659" spans="1:3" ht="14.25" customHeight="1" x14ac:dyDescent="0.2">
      <c r="A5659" s="29">
        <v>1003455</v>
      </c>
      <c r="B5659" s="26" t="s">
        <v>7884</v>
      </c>
      <c r="C5659" s="30" t="s">
        <v>5606</v>
      </c>
    </row>
    <row r="5660" spans="1:3" ht="14.25" customHeight="1" x14ac:dyDescent="0.2">
      <c r="A5660" s="29">
        <v>1003456</v>
      </c>
      <c r="B5660" s="26" t="s">
        <v>7885</v>
      </c>
      <c r="C5660" s="30" t="s">
        <v>5606</v>
      </c>
    </row>
    <row r="5661" spans="1:3" ht="14.25" customHeight="1" x14ac:dyDescent="0.2">
      <c r="A5661" s="29">
        <v>1003457</v>
      </c>
      <c r="B5661" s="26" t="s">
        <v>7886</v>
      </c>
      <c r="C5661" s="30" t="s">
        <v>5606</v>
      </c>
    </row>
    <row r="5662" spans="1:3" ht="14.25" customHeight="1" x14ac:dyDescent="0.2">
      <c r="A5662" s="29">
        <v>1003458</v>
      </c>
      <c r="B5662" s="26" t="s">
        <v>7887</v>
      </c>
      <c r="C5662" s="30" t="s">
        <v>5606</v>
      </c>
    </row>
    <row r="5663" spans="1:3" ht="14.25" customHeight="1" x14ac:dyDescent="0.2">
      <c r="A5663" s="29">
        <v>1003459</v>
      </c>
      <c r="B5663" s="26" t="s">
        <v>7888</v>
      </c>
      <c r="C5663" s="30" t="s">
        <v>5606</v>
      </c>
    </row>
    <row r="5664" spans="1:3" ht="14.25" customHeight="1" x14ac:dyDescent="0.2">
      <c r="A5664" s="29">
        <v>1003461</v>
      </c>
      <c r="B5664" s="26" t="s">
        <v>7889</v>
      </c>
      <c r="C5664" s="30" t="s">
        <v>5606</v>
      </c>
    </row>
    <row r="5665" spans="1:3" ht="14.25" customHeight="1" x14ac:dyDescent="0.2">
      <c r="A5665" s="29">
        <v>1003462</v>
      </c>
      <c r="B5665" s="26" t="s">
        <v>7890</v>
      </c>
      <c r="C5665" s="30" t="s">
        <v>5606</v>
      </c>
    </row>
    <row r="5666" spans="1:3" ht="14.25" customHeight="1" x14ac:dyDescent="0.2">
      <c r="A5666" s="29">
        <v>1003463</v>
      </c>
      <c r="B5666" s="26" t="s">
        <v>7891</v>
      </c>
      <c r="C5666" s="30" t="s">
        <v>5606</v>
      </c>
    </row>
    <row r="5667" spans="1:3" ht="14.25" customHeight="1" x14ac:dyDescent="0.2">
      <c r="A5667" s="29">
        <v>1003472</v>
      </c>
      <c r="B5667" s="26" t="s">
        <v>7892</v>
      </c>
      <c r="C5667" s="30" t="s">
        <v>5606</v>
      </c>
    </row>
    <row r="5668" spans="1:3" ht="14.25" customHeight="1" x14ac:dyDescent="0.2">
      <c r="A5668" s="29">
        <v>1003490</v>
      </c>
      <c r="B5668" s="26" t="s">
        <v>7893</v>
      </c>
      <c r="C5668" s="30" t="s">
        <v>5606</v>
      </c>
    </row>
    <row r="5669" spans="1:3" ht="14.25" customHeight="1" x14ac:dyDescent="0.2">
      <c r="A5669" s="29">
        <v>1003500</v>
      </c>
      <c r="B5669" s="26" t="s">
        <v>3385</v>
      </c>
      <c r="C5669" s="30" t="s">
        <v>5606</v>
      </c>
    </row>
    <row r="5670" spans="1:3" ht="14.25" customHeight="1" x14ac:dyDescent="0.2">
      <c r="A5670" s="29">
        <v>1003505</v>
      </c>
      <c r="B5670" s="26" t="s">
        <v>3386</v>
      </c>
      <c r="C5670" s="30" t="s">
        <v>5606</v>
      </c>
    </row>
    <row r="5671" spans="1:3" ht="14.25" customHeight="1" x14ac:dyDescent="0.2">
      <c r="A5671" s="29">
        <v>1003508</v>
      </c>
      <c r="B5671" s="26" t="s">
        <v>3387</v>
      </c>
      <c r="C5671" s="30" t="s">
        <v>5606</v>
      </c>
    </row>
    <row r="5672" spans="1:3" ht="14.25" customHeight="1" x14ac:dyDescent="0.2">
      <c r="A5672" s="29">
        <v>1003518</v>
      </c>
      <c r="B5672" s="26" t="s">
        <v>7894</v>
      </c>
      <c r="C5672" s="30" t="s">
        <v>5606</v>
      </c>
    </row>
    <row r="5673" spans="1:3" ht="14.25" customHeight="1" x14ac:dyDescent="0.2">
      <c r="A5673" s="29">
        <v>1003519</v>
      </c>
      <c r="B5673" s="26" t="s">
        <v>7894</v>
      </c>
      <c r="C5673" s="30" t="s">
        <v>5606</v>
      </c>
    </row>
    <row r="5674" spans="1:3" ht="14.25" customHeight="1" x14ac:dyDescent="0.2">
      <c r="A5674" s="29">
        <v>1003523</v>
      </c>
      <c r="B5674" s="26" t="s">
        <v>7895</v>
      </c>
      <c r="C5674" s="30" t="s">
        <v>5606</v>
      </c>
    </row>
    <row r="5675" spans="1:3" ht="14.25" customHeight="1" x14ac:dyDescent="0.2">
      <c r="A5675" s="29">
        <v>1003524</v>
      </c>
      <c r="B5675" s="26" t="s">
        <v>7896</v>
      </c>
      <c r="C5675" s="30" t="s">
        <v>5606</v>
      </c>
    </row>
    <row r="5676" spans="1:3" ht="14.25" customHeight="1" x14ac:dyDescent="0.2">
      <c r="A5676" s="29">
        <v>1003551</v>
      </c>
      <c r="B5676" s="26" t="s">
        <v>3390</v>
      </c>
      <c r="C5676" s="30" t="s">
        <v>5621</v>
      </c>
    </row>
    <row r="5677" spans="1:3" ht="14.25" customHeight="1" x14ac:dyDescent="0.2">
      <c r="A5677" s="29">
        <v>1003587</v>
      </c>
      <c r="B5677" s="26" t="s">
        <v>7897</v>
      </c>
      <c r="C5677" s="30" t="s">
        <v>5606</v>
      </c>
    </row>
    <row r="5678" spans="1:3" ht="14.25" customHeight="1" x14ac:dyDescent="0.2">
      <c r="A5678" s="29">
        <v>1003588</v>
      </c>
      <c r="B5678" s="26" t="s">
        <v>7898</v>
      </c>
      <c r="C5678" s="30" t="s">
        <v>5606</v>
      </c>
    </row>
    <row r="5679" spans="1:3" ht="14.25" customHeight="1" x14ac:dyDescent="0.2">
      <c r="A5679" s="29">
        <v>1003589</v>
      </c>
      <c r="B5679" s="26" t="s">
        <v>7899</v>
      </c>
      <c r="C5679" s="30" t="s">
        <v>5606</v>
      </c>
    </row>
    <row r="5680" spans="1:3" ht="14.25" customHeight="1" x14ac:dyDescent="0.2">
      <c r="A5680" s="29">
        <v>1003590</v>
      </c>
      <c r="B5680" s="26" t="s">
        <v>3393</v>
      </c>
      <c r="C5680" s="30" t="s">
        <v>5606</v>
      </c>
    </row>
    <row r="5681" spans="1:3" ht="14.25" customHeight="1" x14ac:dyDescent="0.2">
      <c r="A5681" s="29">
        <v>1003593</v>
      </c>
      <c r="B5681" s="26" t="s">
        <v>3394</v>
      </c>
      <c r="C5681" s="30" t="s">
        <v>5606</v>
      </c>
    </row>
    <row r="5682" spans="1:3" ht="14.25" customHeight="1" x14ac:dyDescent="0.2">
      <c r="A5682" s="29">
        <v>1003594</v>
      </c>
      <c r="B5682" s="26" t="s">
        <v>7900</v>
      </c>
      <c r="C5682" s="30" t="s">
        <v>5606</v>
      </c>
    </row>
    <row r="5683" spans="1:3" ht="14.25" customHeight="1" x14ac:dyDescent="0.2">
      <c r="A5683" s="29">
        <v>1003595</v>
      </c>
      <c r="B5683" s="26" t="s">
        <v>3392</v>
      </c>
      <c r="C5683" s="30" t="s">
        <v>5606</v>
      </c>
    </row>
    <row r="5684" spans="1:3" ht="14.25" customHeight="1" x14ac:dyDescent="0.2">
      <c r="A5684" s="29">
        <v>1003596</v>
      </c>
      <c r="B5684" s="26" t="s">
        <v>3395</v>
      </c>
      <c r="C5684" s="30" t="s">
        <v>5606</v>
      </c>
    </row>
    <row r="5685" spans="1:3" ht="14.25" customHeight="1" x14ac:dyDescent="0.2">
      <c r="A5685" s="29">
        <v>1003597</v>
      </c>
      <c r="B5685" s="26" t="s">
        <v>3396</v>
      </c>
      <c r="C5685" s="30" t="s">
        <v>5606</v>
      </c>
    </row>
    <row r="5686" spans="1:3" ht="14.25" customHeight="1" x14ac:dyDescent="0.2">
      <c r="A5686" s="29">
        <v>1003598</v>
      </c>
      <c r="B5686" s="26" t="s">
        <v>3397</v>
      </c>
      <c r="C5686" s="30" t="s">
        <v>5606</v>
      </c>
    </row>
    <row r="5687" spans="1:3" ht="14.25" customHeight="1" x14ac:dyDescent="0.2">
      <c r="A5687" s="29">
        <v>1003601</v>
      </c>
      <c r="B5687" s="26" t="s">
        <v>3398</v>
      </c>
      <c r="C5687" s="30" t="s">
        <v>5606</v>
      </c>
    </row>
    <row r="5688" spans="1:3" ht="14.25" customHeight="1" x14ac:dyDescent="0.2">
      <c r="A5688" s="29">
        <v>1003602</v>
      </c>
      <c r="B5688" s="26" t="s">
        <v>3399</v>
      </c>
      <c r="C5688" s="30" t="s">
        <v>5606</v>
      </c>
    </row>
    <row r="5689" spans="1:3" ht="14.25" customHeight="1" x14ac:dyDescent="0.2">
      <c r="A5689" s="29">
        <v>1003603</v>
      </c>
      <c r="B5689" s="26" t="s">
        <v>3400</v>
      </c>
      <c r="C5689" s="30" t="s">
        <v>5606</v>
      </c>
    </row>
    <row r="5690" spans="1:3" ht="14.25" customHeight="1" x14ac:dyDescent="0.2">
      <c r="A5690" s="29">
        <v>1003604</v>
      </c>
      <c r="B5690" s="26" t="s">
        <v>3401</v>
      </c>
      <c r="C5690" s="30" t="s">
        <v>5606</v>
      </c>
    </row>
    <row r="5691" spans="1:3" ht="14.25" customHeight="1" x14ac:dyDescent="0.2">
      <c r="A5691" s="29">
        <v>1003605</v>
      </c>
      <c r="B5691" s="26" t="s">
        <v>3402</v>
      </c>
      <c r="C5691" s="30" t="s">
        <v>5606</v>
      </c>
    </row>
    <row r="5692" spans="1:3" ht="14.25" customHeight="1" x14ac:dyDescent="0.2">
      <c r="A5692" s="29">
        <v>1003606</v>
      </c>
      <c r="B5692" s="26" t="s">
        <v>3403</v>
      </c>
      <c r="C5692" s="30" t="s">
        <v>5606</v>
      </c>
    </row>
    <row r="5693" spans="1:3" ht="14.25" customHeight="1" x14ac:dyDescent="0.2">
      <c r="A5693" s="29">
        <v>1003607</v>
      </c>
      <c r="B5693" s="26" t="s">
        <v>3404</v>
      </c>
      <c r="C5693" s="30" t="s">
        <v>5606</v>
      </c>
    </row>
    <row r="5694" spans="1:3" ht="14.25" customHeight="1" x14ac:dyDescent="0.2">
      <c r="A5694" s="29">
        <v>1003608</v>
      </c>
      <c r="B5694" s="26" t="s">
        <v>3405</v>
      </c>
      <c r="C5694" s="30" t="s">
        <v>5606</v>
      </c>
    </row>
    <row r="5695" spans="1:3" ht="14.25" customHeight="1" x14ac:dyDescent="0.2">
      <c r="A5695" s="29">
        <v>1003610</v>
      </c>
      <c r="B5695" s="26" t="s">
        <v>7901</v>
      </c>
      <c r="C5695" s="30" t="s">
        <v>5606</v>
      </c>
    </row>
    <row r="5696" spans="1:3" ht="14.25" customHeight="1" x14ac:dyDescent="0.2">
      <c r="A5696" s="29">
        <v>1003618</v>
      </c>
      <c r="B5696" s="26" t="s">
        <v>3408</v>
      </c>
      <c r="C5696" s="30" t="s">
        <v>5606</v>
      </c>
    </row>
    <row r="5697" spans="1:3" ht="14.25" customHeight="1" x14ac:dyDescent="0.2">
      <c r="A5697" s="29">
        <v>1003619</v>
      </c>
      <c r="B5697" s="26" t="s">
        <v>7902</v>
      </c>
      <c r="C5697" s="30" t="s">
        <v>5606</v>
      </c>
    </row>
    <row r="5698" spans="1:3" ht="14.25" customHeight="1" x14ac:dyDescent="0.2">
      <c r="A5698" s="29">
        <v>1003620</v>
      </c>
      <c r="B5698" s="26" t="s">
        <v>3409</v>
      </c>
      <c r="C5698" s="30" t="s">
        <v>5606</v>
      </c>
    </row>
    <row r="5699" spans="1:3" ht="14.25" customHeight="1" x14ac:dyDescent="0.2">
      <c r="A5699" s="29">
        <v>1003621</v>
      </c>
      <c r="B5699" s="26" t="s">
        <v>3410</v>
      </c>
      <c r="C5699" s="30" t="s">
        <v>5606</v>
      </c>
    </row>
    <row r="5700" spans="1:3" ht="14.25" customHeight="1" x14ac:dyDescent="0.2">
      <c r="A5700" s="29">
        <v>1003622</v>
      </c>
      <c r="B5700" s="26" t="s">
        <v>3411</v>
      </c>
      <c r="C5700" s="30" t="s">
        <v>5606</v>
      </c>
    </row>
    <row r="5701" spans="1:3" ht="14.25" customHeight="1" x14ac:dyDescent="0.2">
      <c r="A5701" s="29">
        <v>1003623</v>
      </c>
      <c r="B5701" s="26" t="s">
        <v>3412</v>
      </c>
      <c r="C5701" s="30" t="s">
        <v>5606</v>
      </c>
    </row>
    <row r="5702" spans="1:3" ht="14.25" customHeight="1" x14ac:dyDescent="0.2">
      <c r="A5702" s="29">
        <v>1003670</v>
      </c>
      <c r="B5702" s="26" t="s">
        <v>7903</v>
      </c>
      <c r="C5702" s="30" t="s">
        <v>5606</v>
      </c>
    </row>
    <row r="5703" spans="1:3" ht="14.25" customHeight="1" x14ac:dyDescent="0.2">
      <c r="A5703" s="29">
        <v>1003705</v>
      </c>
      <c r="B5703" s="26" t="s">
        <v>3417</v>
      </c>
      <c r="C5703" s="30" t="s">
        <v>5621</v>
      </c>
    </row>
    <row r="5704" spans="1:3" ht="14.25" customHeight="1" x14ac:dyDescent="0.2">
      <c r="A5704" s="29">
        <v>1003706</v>
      </c>
      <c r="B5704" s="26" t="s">
        <v>3418</v>
      </c>
      <c r="C5704" s="30" t="s">
        <v>5621</v>
      </c>
    </row>
    <row r="5705" spans="1:3" ht="14.25" customHeight="1" x14ac:dyDescent="0.2">
      <c r="A5705" s="29">
        <v>1003707</v>
      </c>
      <c r="B5705" s="26" t="s">
        <v>3419</v>
      </c>
      <c r="C5705" s="30" t="s">
        <v>5621</v>
      </c>
    </row>
    <row r="5706" spans="1:3" ht="14.25" customHeight="1" x14ac:dyDescent="0.2">
      <c r="A5706" s="29">
        <v>1003731</v>
      </c>
      <c r="B5706" s="26" t="s">
        <v>7904</v>
      </c>
      <c r="C5706" s="30" t="s">
        <v>5621</v>
      </c>
    </row>
    <row r="5707" spans="1:3" ht="14.25" customHeight="1" x14ac:dyDescent="0.2">
      <c r="A5707" s="29">
        <v>1003732</v>
      </c>
      <c r="B5707" s="26" t="s">
        <v>7905</v>
      </c>
      <c r="C5707" s="30" t="s">
        <v>5621</v>
      </c>
    </row>
    <row r="5708" spans="1:3" ht="14.25" customHeight="1" x14ac:dyDescent="0.2">
      <c r="A5708" s="29">
        <v>1003738</v>
      </c>
      <c r="B5708" s="26" t="s">
        <v>7906</v>
      </c>
      <c r="C5708" s="30" t="s">
        <v>5621</v>
      </c>
    </row>
    <row r="5709" spans="1:3" ht="14.25" customHeight="1" x14ac:dyDescent="0.2">
      <c r="A5709" s="29">
        <v>1003742</v>
      </c>
      <c r="B5709" s="26" t="s">
        <v>7907</v>
      </c>
      <c r="C5709" s="30" t="s">
        <v>5621</v>
      </c>
    </row>
    <row r="5710" spans="1:3" ht="14.25" customHeight="1" x14ac:dyDescent="0.2">
      <c r="A5710" s="29">
        <v>1003748</v>
      </c>
      <c r="B5710" s="26" t="s">
        <v>3420</v>
      </c>
      <c r="C5710" s="30" t="s">
        <v>5621</v>
      </c>
    </row>
    <row r="5711" spans="1:3" ht="14.25" customHeight="1" x14ac:dyDescent="0.2">
      <c r="A5711" s="29">
        <v>1003754</v>
      </c>
      <c r="B5711" s="26" t="s">
        <v>3421</v>
      </c>
      <c r="C5711" s="30" t="s">
        <v>5606</v>
      </c>
    </row>
    <row r="5712" spans="1:3" ht="14.25" customHeight="1" x14ac:dyDescent="0.2">
      <c r="A5712" s="29">
        <v>1003884</v>
      </c>
      <c r="B5712" s="26" t="s">
        <v>3422</v>
      </c>
      <c r="C5712" s="30" t="s">
        <v>5606</v>
      </c>
    </row>
    <row r="5713" spans="1:3" ht="14.25" customHeight="1" x14ac:dyDescent="0.2">
      <c r="A5713" s="29">
        <v>1003885</v>
      </c>
      <c r="B5713" s="26" t="s">
        <v>7908</v>
      </c>
      <c r="C5713" s="30" t="s">
        <v>5606</v>
      </c>
    </row>
    <row r="5714" spans="1:3" ht="14.25" customHeight="1" x14ac:dyDescent="0.2">
      <c r="A5714" s="29">
        <v>1003886</v>
      </c>
      <c r="B5714" s="26" t="s">
        <v>3423</v>
      </c>
      <c r="C5714" s="30" t="s">
        <v>5606</v>
      </c>
    </row>
    <row r="5715" spans="1:3" ht="14.25" customHeight="1" x14ac:dyDescent="0.2">
      <c r="A5715" s="29">
        <v>1003887</v>
      </c>
      <c r="B5715" s="26" t="s">
        <v>3424</v>
      </c>
      <c r="C5715" s="30" t="s">
        <v>5621</v>
      </c>
    </row>
    <row r="5716" spans="1:3" ht="14.25" customHeight="1" x14ac:dyDescent="0.2">
      <c r="A5716" s="29">
        <v>1003888</v>
      </c>
      <c r="B5716" s="26" t="s">
        <v>7909</v>
      </c>
      <c r="C5716" s="30" t="s">
        <v>5621</v>
      </c>
    </row>
    <row r="5717" spans="1:3" ht="14.25" customHeight="1" x14ac:dyDescent="0.2">
      <c r="A5717" s="29">
        <v>1003891</v>
      </c>
      <c r="B5717" s="26" t="s">
        <v>3425</v>
      </c>
      <c r="C5717" s="30" t="s">
        <v>5606</v>
      </c>
    </row>
    <row r="5718" spans="1:3" ht="14.25" customHeight="1" x14ac:dyDescent="0.2">
      <c r="A5718" s="29">
        <v>1003892</v>
      </c>
      <c r="B5718" s="26" t="s">
        <v>3426</v>
      </c>
      <c r="C5718" s="30" t="s">
        <v>5606</v>
      </c>
    </row>
    <row r="5719" spans="1:3" ht="14.25" customHeight="1" x14ac:dyDescent="0.2">
      <c r="A5719" s="29">
        <v>1003894</v>
      </c>
      <c r="B5719" s="26" t="s">
        <v>7910</v>
      </c>
      <c r="C5719" s="30" t="s">
        <v>5606</v>
      </c>
    </row>
    <row r="5720" spans="1:3" ht="14.25" customHeight="1" x14ac:dyDescent="0.2">
      <c r="A5720" s="29">
        <v>1003895</v>
      </c>
      <c r="B5720" s="26" t="s">
        <v>3427</v>
      </c>
      <c r="C5720" s="30" t="s">
        <v>5606</v>
      </c>
    </row>
    <row r="5721" spans="1:3" ht="14.25" customHeight="1" x14ac:dyDescent="0.2">
      <c r="A5721" s="29">
        <v>1003896</v>
      </c>
      <c r="B5721" s="26" t="s">
        <v>3428</v>
      </c>
      <c r="C5721" s="30" t="s">
        <v>5606</v>
      </c>
    </row>
    <row r="5722" spans="1:3" ht="14.25" customHeight="1" x14ac:dyDescent="0.2">
      <c r="A5722" s="29">
        <v>1003898</v>
      </c>
      <c r="B5722" s="26" t="s">
        <v>7911</v>
      </c>
      <c r="C5722" s="30" t="s">
        <v>5606</v>
      </c>
    </row>
    <row r="5723" spans="1:3" ht="14.25" customHeight="1" x14ac:dyDescent="0.2">
      <c r="A5723" s="29">
        <v>1003899</v>
      </c>
      <c r="B5723" s="26" t="s">
        <v>3429</v>
      </c>
      <c r="C5723" s="30" t="s">
        <v>5606</v>
      </c>
    </row>
    <row r="5724" spans="1:3" ht="14.25" customHeight="1" x14ac:dyDescent="0.2">
      <c r="A5724" s="29">
        <v>1003900</v>
      </c>
      <c r="B5724" s="26" t="s">
        <v>3430</v>
      </c>
      <c r="C5724" s="30" t="s">
        <v>5606</v>
      </c>
    </row>
    <row r="5725" spans="1:3" ht="14.25" customHeight="1" x14ac:dyDescent="0.2">
      <c r="A5725" s="29">
        <v>1003901</v>
      </c>
      <c r="B5725" s="26" t="s">
        <v>3431</v>
      </c>
      <c r="C5725" s="30" t="s">
        <v>5606</v>
      </c>
    </row>
    <row r="5726" spans="1:3" ht="14.25" customHeight="1" x14ac:dyDescent="0.2">
      <c r="A5726" s="29">
        <v>1003904</v>
      </c>
      <c r="B5726" s="26" t="s">
        <v>3433</v>
      </c>
      <c r="C5726" s="30" t="s">
        <v>5606</v>
      </c>
    </row>
    <row r="5727" spans="1:3" ht="14.25" customHeight="1" x14ac:dyDescent="0.2">
      <c r="A5727" s="29">
        <v>1003906</v>
      </c>
      <c r="B5727" s="26" t="s">
        <v>3434</v>
      </c>
      <c r="C5727" s="30" t="s">
        <v>5606</v>
      </c>
    </row>
    <row r="5728" spans="1:3" ht="14.25" customHeight="1" x14ac:dyDescent="0.2">
      <c r="A5728" s="29">
        <v>1003907</v>
      </c>
      <c r="B5728" s="26" t="s">
        <v>3435</v>
      </c>
      <c r="C5728" s="30" t="s">
        <v>5606</v>
      </c>
    </row>
    <row r="5729" spans="1:3" ht="14.25" customHeight="1" x14ac:dyDescent="0.2">
      <c r="A5729" s="29">
        <v>1003909</v>
      </c>
      <c r="B5729" s="26" t="s">
        <v>7912</v>
      </c>
      <c r="C5729" s="30" t="s">
        <v>5606</v>
      </c>
    </row>
    <row r="5730" spans="1:3" ht="14.25" customHeight="1" x14ac:dyDescent="0.2">
      <c r="A5730" s="29">
        <v>1003910</v>
      </c>
      <c r="B5730" s="26" t="s">
        <v>7913</v>
      </c>
      <c r="C5730" s="30" t="s">
        <v>5606</v>
      </c>
    </row>
    <row r="5731" spans="1:3" ht="14.25" customHeight="1" x14ac:dyDescent="0.2">
      <c r="A5731" s="29">
        <v>1003912</v>
      </c>
      <c r="B5731" s="26" t="s">
        <v>3436</v>
      </c>
      <c r="C5731" s="30" t="s">
        <v>5606</v>
      </c>
    </row>
    <row r="5732" spans="1:3" ht="14.25" customHeight="1" x14ac:dyDescent="0.2">
      <c r="A5732" s="29">
        <v>1003913</v>
      </c>
      <c r="B5732" s="26" t="s">
        <v>3437</v>
      </c>
      <c r="C5732" s="30" t="s">
        <v>5606</v>
      </c>
    </row>
    <row r="5733" spans="1:3" ht="14.25" customHeight="1" x14ac:dyDescent="0.2">
      <c r="A5733" s="29">
        <v>1003915</v>
      </c>
      <c r="B5733" s="26" t="s">
        <v>3438</v>
      </c>
      <c r="C5733" s="30" t="s">
        <v>5606</v>
      </c>
    </row>
    <row r="5734" spans="1:3" ht="14.25" customHeight="1" x14ac:dyDescent="0.2">
      <c r="A5734" s="29">
        <v>1003916</v>
      </c>
      <c r="B5734" s="26" t="s">
        <v>3439</v>
      </c>
      <c r="C5734" s="30" t="s">
        <v>5606</v>
      </c>
    </row>
    <row r="5735" spans="1:3" ht="14.25" customHeight="1" x14ac:dyDescent="0.2">
      <c r="A5735" s="29">
        <v>1003917</v>
      </c>
      <c r="B5735" s="26" t="s">
        <v>3440</v>
      </c>
      <c r="C5735" s="30" t="s">
        <v>5606</v>
      </c>
    </row>
    <row r="5736" spans="1:3" ht="14.25" customHeight="1" x14ac:dyDescent="0.2">
      <c r="A5736" s="29">
        <v>1003919</v>
      </c>
      <c r="B5736" s="26" t="s">
        <v>3441</v>
      </c>
      <c r="C5736" s="30" t="s">
        <v>5606</v>
      </c>
    </row>
    <row r="5737" spans="1:3" ht="14.25" customHeight="1" x14ac:dyDescent="0.2">
      <c r="A5737" s="29">
        <v>1003920</v>
      </c>
      <c r="B5737" s="26" t="s">
        <v>3442</v>
      </c>
      <c r="C5737" s="30" t="s">
        <v>5606</v>
      </c>
    </row>
    <row r="5738" spans="1:3" ht="14.25" customHeight="1" x14ac:dyDescent="0.2">
      <c r="A5738" s="29">
        <v>1003924</v>
      </c>
      <c r="B5738" s="26" t="s">
        <v>3443</v>
      </c>
      <c r="C5738" s="30" t="s">
        <v>5606</v>
      </c>
    </row>
    <row r="5739" spans="1:3" ht="14.25" customHeight="1" x14ac:dyDescent="0.2">
      <c r="A5739" s="29">
        <v>1003925</v>
      </c>
      <c r="B5739" s="26" t="s">
        <v>3444</v>
      </c>
      <c r="C5739" s="30" t="s">
        <v>5606</v>
      </c>
    </row>
    <row r="5740" spans="1:3" ht="14.25" customHeight="1" x14ac:dyDescent="0.2">
      <c r="A5740" s="29">
        <v>1003928</v>
      </c>
      <c r="B5740" s="26" t="s">
        <v>3445</v>
      </c>
      <c r="C5740" s="30" t="s">
        <v>5621</v>
      </c>
    </row>
    <row r="5741" spans="1:3" ht="14.25" customHeight="1" x14ac:dyDescent="0.2">
      <c r="A5741" s="29">
        <v>1003929</v>
      </c>
      <c r="B5741" s="26" t="s">
        <v>3445</v>
      </c>
      <c r="C5741" s="30" t="s">
        <v>5606</v>
      </c>
    </row>
    <row r="5742" spans="1:3" ht="14.25" customHeight="1" x14ac:dyDescent="0.2">
      <c r="A5742" s="29">
        <v>1003931</v>
      </c>
      <c r="B5742" s="26" t="s">
        <v>3446</v>
      </c>
      <c r="C5742" s="30" t="s">
        <v>5606</v>
      </c>
    </row>
    <row r="5743" spans="1:3" ht="14.25" customHeight="1" x14ac:dyDescent="0.2">
      <c r="A5743" s="29">
        <v>1003933</v>
      </c>
      <c r="B5743" s="26" t="s">
        <v>3447</v>
      </c>
      <c r="C5743" s="30" t="s">
        <v>5606</v>
      </c>
    </row>
    <row r="5744" spans="1:3" ht="14.25" customHeight="1" x14ac:dyDescent="0.2">
      <c r="A5744" s="29">
        <v>1003935</v>
      </c>
      <c r="B5744" s="26" t="s">
        <v>3448</v>
      </c>
      <c r="C5744" s="30" t="s">
        <v>5606</v>
      </c>
    </row>
    <row r="5745" spans="1:3" ht="14.25" customHeight="1" x14ac:dyDescent="0.2">
      <c r="A5745" s="29">
        <v>1003940</v>
      </c>
      <c r="B5745" s="26" t="s">
        <v>3449</v>
      </c>
      <c r="C5745" s="30" t="s">
        <v>5606</v>
      </c>
    </row>
    <row r="5746" spans="1:3" ht="14.25" customHeight="1" x14ac:dyDescent="0.2">
      <c r="A5746" s="29">
        <v>1003994</v>
      </c>
      <c r="B5746" s="26" t="s">
        <v>3450</v>
      </c>
      <c r="C5746" s="30" t="s">
        <v>5606</v>
      </c>
    </row>
    <row r="5747" spans="1:3" ht="14.25" customHeight="1" x14ac:dyDescent="0.2">
      <c r="A5747" s="29">
        <v>1003995</v>
      </c>
      <c r="B5747" s="26" t="s">
        <v>3451</v>
      </c>
      <c r="C5747" s="30" t="s">
        <v>5606</v>
      </c>
    </row>
    <row r="5748" spans="1:3" ht="14.25" customHeight="1" x14ac:dyDescent="0.2">
      <c r="A5748" s="29">
        <v>1003997</v>
      </c>
      <c r="B5748" s="26" t="s">
        <v>3452</v>
      </c>
      <c r="C5748" s="30" t="s">
        <v>5606</v>
      </c>
    </row>
    <row r="5749" spans="1:3" ht="14.25" customHeight="1" x14ac:dyDescent="0.2">
      <c r="A5749" s="29">
        <v>1003998</v>
      </c>
      <c r="B5749" s="26" t="s">
        <v>7914</v>
      </c>
      <c r="C5749" s="30" t="s">
        <v>5606</v>
      </c>
    </row>
    <row r="5750" spans="1:3" ht="14.25" customHeight="1" x14ac:dyDescent="0.2">
      <c r="A5750" s="29">
        <v>1003999</v>
      </c>
      <c r="B5750" s="26" t="s">
        <v>3453</v>
      </c>
      <c r="C5750" s="30" t="s">
        <v>5621</v>
      </c>
    </row>
    <row r="5751" spans="1:3" ht="14.25" customHeight="1" x14ac:dyDescent="0.2">
      <c r="A5751" s="29">
        <v>1004005</v>
      </c>
      <c r="B5751" s="26" t="s">
        <v>3454</v>
      </c>
      <c r="C5751" s="30" t="s">
        <v>5606</v>
      </c>
    </row>
    <row r="5752" spans="1:3" ht="14.25" customHeight="1" x14ac:dyDescent="0.2">
      <c r="A5752" s="29">
        <v>1004297</v>
      </c>
      <c r="B5752" s="26" t="s">
        <v>3455</v>
      </c>
      <c r="C5752" s="30" t="s">
        <v>5606</v>
      </c>
    </row>
    <row r="5753" spans="1:3" ht="14.25" customHeight="1" x14ac:dyDescent="0.2">
      <c r="A5753" s="29">
        <v>1004298</v>
      </c>
      <c r="B5753" s="26" t="s">
        <v>3456</v>
      </c>
      <c r="C5753" s="30" t="s">
        <v>5606</v>
      </c>
    </row>
    <row r="5754" spans="1:3" ht="14.25" customHeight="1" x14ac:dyDescent="0.2">
      <c r="A5754" s="29">
        <v>1004299</v>
      </c>
      <c r="B5754" s="26" t="s">
        <v>3457</v>
      </c>
      <c r="C5754" s="30" t="s">
        <v>5606</v>
      </c>
    </row>
    <row r="5755" spans="1:3" ht="14.25" customHeight="1" x14ac:dyDescent="0.2">
      <c r="A5755" s="29">
        <v>1004301</v>
      </c>
      <c r="B5755" s="26" t="s">
        <v>7915</v>
      </c>
      <c r="C5755" s="30" t="s">
        <v>5606</v>
      </c>
    </row>
    <row r="5756" spans="1:3" ht="14.25" customHeight="1" x14ac:dyDescent="0.2">
      <c r="A5756" s="29">
        <v>1004302</v>
      </c>
      <c r="B5756" s="26" t="s">
        <v>7916</v>
      </c>
      <c r="C5756" s="30" t="s">
        <v>5606</v>
      </c>
    </row>
    <row r="5757" spans="1:3" ht="14.25" customHeight="1" x14ac:dyDescent="0.2">
      <c r="A5757" s="29">
        <v>1004303</v>
      </c>
      <c r="B5757" s="26" t="s">
        <v>7917</v>
      </c>
      <c r="C5757" s="30" t="s">
        <v>5606</v>
      </c>
    </row>
    <row r="5758" spans="1:3" ht="14.25" customHeight="1" x14ac:dyDescent="0.2">
      <c r="A5758" s="29">
        <v>1004304</v>
      </c>
      <c r="B5758" s="26" t="s">
        <v>7918</v>
      </c>
      <c r="C5758" s="30" t="s">
        <v>5606</v>
      </c>
    </row>
    <row r="5759" spans="1:3" ht="14.25" customHeight="1" x14ac:dyDescent="0.2">
      <c r="A5759" s="29">
        <v>1004307</v>
      </c>
      <c r="B5759" s="26" t="s">
        <v>7919</v>
      </c>
      <c r="C5759" s="30" t="s">
        <v>5606</v>
      </c>
    </row>
    <row r="5760" spans="1:3" ht="14.25" customHeight="1" x14ac:dyDescent="0.2">
      <c r="A5760" s="29">
        <v>1004308</v>
      </c>
      <c r="B5760" s="26" t="s">
        <v>7920</v>
      </c>
      <c r="C5760" s="30" t="s">
        <v>5606</v>
      </c>
    </row>
    <row r="5761" spans="1:3" ht="14.25" customHeight="1" x14ac:dyDescent="0.2">
      <c r="A5761" s="29">
        <v>1004310</v>
      </c>
      <c r="B5761" s="26" t="s">
        <v>7921</v>
      </c>
      <c r="C5761" s="30" t="s">
        <v>5606</v>
      </c>
    </row>
    <row r="5762" spans="1:3" ht="14.25" customHeight="1" x14ac:dyDescent="0.2">
      <c r="A5762" s="29">
        <v>1004311</v>
      </c>
      <c r="B5762" s="26" t="s">
        <v>7922</v>
      </c>
      <c r="C5762" s="30" t="s">
        <v>5606</v>
      </c>
    </row>
    <row r="5763" spans="1:3" ht="14.25" customHeight="1" x14ac:dyDescent="0.2">
      <c r="A5763" s="29">
        <v>1004410</v>
      </c>
      <c r="B5763" s="26" t="s">
        <v>7923</v>
      </c>
      <c r="C5763" s="30" t="s">
        <v>5606</v>
      </c>
    </row>
    <row r="5764" spans="1:3" ht="14.25" customHeight="1" x14ac:dyDescent="0.2">
      <c r="A5764" s="29">
        <v>1004500</v>
      </c>
      <c r="B5764" s="26" t="s">
        <v>3458</v>
      </c>
      <c r="C5764" s="30" t="s">
        <v>5606</v>
      </c>
    </row>
    <row r="5765" spans="1:3" ht="14.25" customHeight="1" x14ac:dyDescent="0.2">
      <c r="A5765" s="29">
        <v>1004912</v>
      </c>
      <c r="B5765" s="26" t="s">
        <v>7924</v>
      </c>
      <c r="C5765" s="30" t="s">
        <v>5606</v>
      </c>
    </row>
    <row r="5766" spans="1:3" ht="14.25" customHeight="1" x14ac:dyDescent="0.2">
      <c r="A5766" s="29">
        <v>1004915</v>
      </c>
      <c r="B5766" s="26" t="s">
        <v>3459</v>
      </c>
      <c r="C5766" s="30" t="s">
        <v>5606</v>
      </c>
    </row>
    <row r="5767" spans="1:3" ht="14.25" customHeight="1" x14ac:dyDescent="0.2">
      <c r="A5767" s="29">
        <v>1004916</v>
      </c>
      <c r="B5767" s="26" t="s">
        <v>7925</v>
      </c>
      <c r="C5767" s="30" t="s">
        <v>5606</v>
      </c>
    </row>
    <row r="5768" spans="1:3" ht="14.25" customHeight="1" x14ac:dyDescent="0.2">
      <c r="A5768" s="29">
        <v>1004931</v>
      </c>
      <c r="B5768" s="26" t="s">
        <v>7926</v>
      </c>
      <c r="C5768" s="30" t="s">
        <v>5606</v>
      </c>
    </row>
    <row r="5769" spans="1:3" ht="14.25" customHeight="1" x14ac:dyDescent="0.2">
      <c r="A5769" s="29">
        <v>1004932</v>
      </c>
      <c r="B5769" s="26" t="s">
        <v>7927</v>
      </c>
      <c r="C5769" s="30" t="s">
        <v>5606</v>
      </c>
    </row>
    <row r="5770" spans="1:3" ht="14.25" customHeight="1" x14ac:dyDescent="0.2">
      <c r="A5770" s="29">
        <v>1004934</v>
      </c>
      <c r="B5770" s="26" t="s">
        <v>7928</v>
      </c>
      <c r="C5770" s="30" t="s">
        <v>5606</v>
      </c>
    </row>
    <row r="5771" spans="1:3" ht="14.25" customHeight="1" x14ac:dyDescent="0.2">
      <c r="A5771" s="29">
        <v>1005400</v>
      </c>
      <c r="B5771" s="26" t="s">
        <v>3460</v>
      </c>
      <c r="C5771" s="30" t="s">
        <v>5606</v>
      </c>
    </row>
    <row r="5772" spans="1:3" ht="14.25" customHeight="1" x14ac:dyDescent="0.2">
      <c r="A5772" s="29">
        <v>1005420</v>
      </c>
      <c r="B5772" s="26" t="s">
        <v>7929</v>
      </c>
      <c r="C5772" s="30" t="s">
        <v>5606</v>
      </c>
    </row>
    <row r="5773" spans="1:3" ht="14.25" customHeight="1" x14ac:dyDescent="0.2">
      <c r="A5773" s="29">
        <v>1005421</v>
      </c>
      <c r="B5773" s="26" t="s">
        <v>7930</v>
      </c>
      <c r="C5773" s="30" t="s">
        <v>5606</v>
      </c>
    </row>
    <row r="5774" spans="1:3" ht="14.25" customHeight="1" x14ac:dyDescent="0.2">
      <c r="A5774" s="29">
        <v>1005422</v>
      </c>
      <c r="B5774" s="26" t="s">
        <v>7931</v>
      </c>
      <c r="C5774" s="30" t="s">
        <v>5606</v>
      </c>
    </row>
    <row r="5775" spans="1:3" ht="14.25" customHeight="1" x14ac:dyDescent="0.2">
      <c r="A5775" s="29">
        <v>1005600</v>
      </c>
      <c r="B5775" s="26" t="s">
        <v>3461</v>
      </c>
      <c r="C5775" s="30" t="s">
        <v>5606</v>
      </c>
    </row>
    <row r="5776" spans="1:3" ht="14.25" customHeight="1" x14ac:dyDescent="0.2">
      <c r="A5776" s="29">
        <v>1005601</v>
      </c>
      <c r="B5776" s="26" t="s">
        <v>3462</v>
      </c>
      <c r="C5776" s="30" t="s">
        <v>5606</v>
      </c>
    </row>
    <row r="5777" spans="1:3" ht="14.25" customHeight="1" x14ac:dyDescent="0.2">
      <c r="A5777" s="29">
        <v>1005602</v>
      </c>
      <c r="B5777" s="26" t="s">
        <v>3463</v>
      </c>
      <c r="C5777" s="30" t="s">
        <v>5606</v>
      </c>
    </row>
    <row r="5778" spans="1:3" ht="14.25" customHeight="1" x14ac:dyDescent="0.2">
      <c r="A5778" s="29">
        <v>1005603</v>
      </c>
      <c r="B5778" s="26" t="s">
        <v>3464</v>
      </c>
      <c r="C5778" s="30" t="s">
        <v>5606</v>
      </c>
    </row>
    <row r="5779" spans="1:3" ht="14.25" customHeight="1" x14ac:dyDescent="0.2">
      <c r="A5779" s="29">
        <v>1005604</v>
      </c>
      <c r="B5779" s="26" t="s">
        <v>3465</v>
      </c>
      <c r="C5779" s="30" t="s">
        <v>5606</v>
      </c>
    </row>
    <row r="5780" spans="1:3" ht="14.25" customHeight="1" x14ac:dyDescent="0.2">
      <c r="A5780" s="29">
        <v>1005999</v>
      </c>
      <c r="B5780" s="26" t="s">
        <v>3466</v>
      </c>
      <c r="C5780" s="30" t="s">
        <v>5606</v>
      </c>
    </row>
    <row r="5781" spans="1:3" ht="14.25" customHeight="1" x14ac:dyDescent="0.2">
      <c r="A5781" s="29">
        <v>1006007</v>
      </c>
      <c r="B5781" s="26" t="s">
        <v>7932</v>
      </c>
      <c r="C5781" s="30" t="s">
        <v>5606</v>
      </c>
    </row>
    <row r="5782" spans="1:3" ht="14.25" customHeight="1" x14ac:dyDescent="0.2">
      <c r="A5782" s="29">
        <v>1006008</v>
      </c>
      <c r="B5782" s="26" t="s">
        <v>7933</v>
      </c>
      <c r="C5782" s="30" t="s">
        <v>5606</v>
      </c>
    </row>
    <row r="5783" spans="1:3" ht="14.25" customHeight="1" x14ac:dyDescent="0.2">
      <c r="A5783" s="29">
        <v>1006009</v>
      </c>
      <c r="B5783" s="26" t="s">
        <v>7934</v>
      </c>
      <c r="C5783" s="30" t="s">
        <v>5606</v>
      </c>
    </row>
    <row r="5784" spans="1:3" ht="14.25" customHeight="1" x14ac:dyDescent="0.2">
      <c r="A5784" s="29">
        <v>1006010</v>
      </c>
      <c r="B5784" s="26" t="s">
        <v>7935</v>
      </c>
      <c r="C5784" s="30" t="s">
        <v>5606</v>
      </c>
    </row>
    <row r="5785" spans="1:3" ht="14.25" customHeight="1" x14ac:dyDescent="0.2">
      <c r="A5785" s="29">
        <v>1006012</v>
      </c>
      <c r="B5785" s="26" t="s">
        <v>7936</v>
      </c>
      <c r="C5785" s="30" t="s">
        <v>5606</v>
      </c>
    </row>
    <row r="5786" spans="1:3" ht="14.25" customHeight="1" x14ac:dyDescent="0.2">
      <c r="A5786" s="29">
        <v>1006018</v>
      </c>
      <c r="B5786" s="26" t="s">
        <v>7937</v>
      </c>
      <c r="C5786" s="30" t="s">
        <v>5606</v>
      </c>
    </row>
    <row r="5787" spans="1:3" ht="14.25" customHeight="1" x14ac:dyDescent="0.2">
      <c r="A5787" s="29">
        <v>1006019</v>
      </c>
      <c r="B5787" s="26" t="s">
        <v>7938</v>
      </c>
      <c r="C5787" s="30" t="s">
        <v>5606</v>
      </c>
    </row>
    <row r="5788" spans="1:3" ht="14.25" customHeight="1" x14ac:dyDescent="0.2">
      <c r="A5788" s="29">
        <v>1006021</v>
      </c>
      <c r="B5788" s="26" t="s">
        <v>7939</v>
      </c>
      <c r="C5788" s="30" t="s">
        <v>5606</v>
      </c>
    </row>
    <row r="5789" spans="1:3" ht="14.25" customHeight="1" x14ac:dyDescent="0.2">
      <c r="A5789" s="29">
        <v>1006025</v>
      </c>
      <c r="B5789" s="26" t="s">
        <v>3467</v>
      </c>
      <c r="C5789" s="30" t="s">
        <v>5606</v>
      </c>
    </row>
    <row r="5790" spans="1:3" ht="14.25" customHeight="1" x14ac:dyDescent="0.2">
      <c r="A5790" s="29">
        <v>1006026</v>
      </c>
      <c r="B5790" s="26" t="s">
        <v>3468</v>
      </c>
      <c r="C5790" s="30" t="s">
        <v>5606</v>
      </c>
    </row>
    <row r="5791" spans="1:3" ht="14.25" customHeight="1" x14ac:dyDescent="0.2">
      <c r="A5791" s="29">
        <v>1006027</v>
      </c>
      <c r="B5791" s="26" t="s">
        <v>3469</v>
      </c>
      <c r="C5791" s="30" t="s">
        <v>5606</v>
      </c>
    </row>
    <row r="5792" spans="1:3" ht="14.25" customHeight="1" x14ac:dyDescent="0.2">
      <c r="A5792" s="29">
        <v>1006028</v>
      </c>
      <c r="B5792" s="26" t="s">
        <v>3470</v>
      </c>
      <c r="C5792" s="30" t="s">
        <v>5606</v>
      </c>
    </row>
    <row r="5793" spans="1:3" ht="14.25" customHeight="1" x14ac:dyDescent="0.2">
      <c r="A5793" s="29">
        <v>1006030</v>
      </c>
      <c r="B5793" s="26" t="s">
        <v>3466</v>
      </c>
      <c r="C5793" s="30" t="s">
        <v>5606</v>
      </c>
    </row>
    <row r="5794" spans="1:3" ht="14.25" customHeight="1" x14ac:dyDescent="0.2">
      <c r="A5794" s="29">
        <v>1006129</v>
      </c>
      <c r="B5794" s="26" t="s">
        <v>7940</v>
      </c>
      <c r="C5794" s="30" t="s">
        <v>5606</v>
      </c>
    </row>
    <row r="5795" spans="1:3" ht="14.25" customHeight="1" x14ac:dyDescent="0.2">
      <c r="A5795" s="29">
        <v>1006138</v>
      </c>
      <c r="B5795" s="26" t="s">
        <v>7941</v>
      </c>
      <c r="C5795" s="30" t="s">
        <v>5606</v>
      </c>
    </row>
    <row r="5796" spans="1:3" ht="14.25" customHeight="1" x14ac:dyDescent="0.2">
      <c r="A5796" s="29">
        <v>1006139</v>
      </c>
      <c r="B5796" s="26" t="s">
        <v>3471</v>
      </c>
      <c r="C5796" s="30" t="s">
        <v>5606</v>
      </c>
    </row>
    <row r="5797" spans="1:3" ht="14.25" customHeight="1" x14ac:dyDescent="0.2">
      <c r="A5797" s="29">
        <v>1006141</v>
      </c>
      <c r="B5797" s="26" t="s">
        <v>7942</v>
      </c>
      <c r="C5797" s="30" t="s">
        <v>5606</v>
      </c>
    </row>
    <row r="5798" spans="1:3" ht="14.25" customHeight="1" x14ac:dyDescent="0.2">
      <c r="A5798" s="29">
        <v>1006142</v>
      </c>
      <c r="B5798" s="26" t="s">
        <v>7943</v>
      </c>
      <c r="C5798" s="30" t="s">
        <v>5606</v>
      </c>
    </row>
    <row r="5799" spans="1:3" ht="14.25" customHeight="1" x14ac:dyDescent="0.2">
      <c r="A5799" s="29">
        <v>1006150</v>
      </c>
      <c r="B5799" s="26" t="s">
        <v>7944</v>
      </c>
      <c r="C5799" s="30" t="s">
        <v>5606</v>
      </c>
    </row>
    <row r="5800" spans="1:3" ht="14.25" customHeight="1" x14ac:dyDescent="0.2">
      <c r="A5800" s="29">
        <v>1006151</v>
      </c>
      <c r="B5800" s="26" t="s">
        <v>3472</v>
      </c>
      <c r="C5800" s="30" t="s">
        <v>5606</v>
      </c>
    </row>
    <row r="5801" spans="1:3" ht="14.25" customHeight="1" x14ac:dyDescent="0.2">
      <c r="A5801" s="29">
        <v>1006199</v>
      </c>
      <c r="B5801" s="26" t="s">
        <v>3473</v>
      </c>
      <c r="C5801" s="30" t="s">
        <v>5606</v>
      </c>
    </row>
    <row r="5802" spans="1:3" ht="14.25" customHeight="1" x14ac:dyDescent="0.2">
      <c r="A5802" s="29">
        <v>1006200</v>
      </c>
      <c r="B5802" s="26" t="s">
        <v>3474</v>
      </c>
      <c r="C5802" s="30" t="s">
        <v>5606</v>
      </c>
    </row>
    <row r="5803" spans="1:3" ht="14.25" customHeight="1" x14ac:dyDescent="0.2">
      <c r="A5803" s="29">
        <v>1006201</v>
      </c>
      <c r="B5803" s="26" t="s">
        <v>3475</v>
      </c>
      <c r="C5803" s="30" t="s">
        <v>5606</v>
      </c>
    </row>
    <row r="5804" spans="1:3" ht="14.25" customHeight="1" x14ac:dyDescent="0.2">
      <c r="A5804" s="29">
        <v>1006202</v>
      </c>
      <c r="B5804" s="26" t="s">
        <v>3476</v>
      </c>
      <c r="C5804" s="30" t="s">
        <v>5606</v>
      </c>
    </row>
    <row r="5805" spans="1:3" ht="14.25" customHeight="1" x14ac:dyDescent="0.2">
      <c r="A5805" s="29">
        <v>1006204</v>
      </c>
      <c r="B5805" s="26" t="s">
        <v>3477</v>
      </c>
      <c r="C5805" s="30" t="s">
        <v>5606</v>
      </c>
    </row>
    <row r="5806" spans="1:3" ht="14.25" customHeight="1" x14ac:dyDescent="0.2">
      <c r="A5806" s="29">
        <v>1006206</v>
      </c>
      <c r="B5806" s="26" t="s">
        <v>3478</v>
      </c>
      <c r="C5806" s="30" t="s">
        <v>5606</v>
      </c>
    </row>
    <row r="5807" spans="1:3" ht="14.25" customHeight="1" x14ac:dyDescent="0.2">
      <c r="A5807" s="29">
        <v>1006212</v>
      </c>
      <c r="B5807" s="26" t="s">
        <v>3479</v>
      </c>
      <c r="C5807" s="30" t="s">
        <v>5606</v>
      </c>
    </row>
    <row r="5808" spans="1:3" ht="14.25" customHeight="1" x14ac:dyDescent="0.2">
      <c r="A5808" s="29">
        <v>1006213</v>
      </c>
      <c r="B5808" s="26" t="s">
        <v>3480</v>
      </c>
      <c r="C5808" s="30" t="s">
        <v>5606</v>
      </c>
    </row>
    <row r="5809" spans="1:3" ht="14.25" customHeight="1" x14ac:dyDescent="0.2">
      <c r="A5809" s="29">
        <v>1006214</v>
      </c>
      <c r="B5809" s="26" t="s">
        <v>3481</v>
      </c>
      <c r="C5809" s="30" t="s">
        <v>5606</v>
      </c>
    </row>
    <row r="5810" spans="1:3" ht="14.25" customHeight="1" x14ac:dyDescent="0.2">
      <c r="A5810" s="29">
        <v>1006215</v>
      </c>
      <c r="B5810" s="26" t="s">
        <v>3482</v>
      </c>
      <c r="C5810" s="30" t="s">
        <v>5606</v>
      </c>
    </row>
    <row r="5811" spans="1:3" ht="14.25" customHeight="1" x14ac:dyDescent="0.2">
      <c r="A5811" s="29">
        <v>1006216</v>
      </c>
      <c r="B5811" s="26" t="s">
        <v>3483</v>
      </c>
      <c r="C5811" s="30" t="s">
        <v>5606</v>
      </c>
    </row>
    <row r="5812" spans="1:3" ht="14.25" customHeight="1" x14ac:dyDescent="0.2">
      <c r="A5812" s="29">
        <v>1006217</v>
      </c>
      <c r="B5812" s="26" t="s">
        <v>3484</v>
      </c>
      <c r="C5812" s="30" t="s">
        <v>5606</v>
      </c>
    </row>
    <row r="5813" spans="1:3" ht="14.25" customHeight="1" x14ac:dyDescent="0.2">
      <c r="A5813" s="29">
        <v>1006225</v>
      </c>
      <c r="B5813" s="26" t="s">
        <v>3485</v>
      </c>
      <c r="C5813" s="30" t="s">
        <v>5606</v>
      </c>
    </row>
    <row r="5814" spans="1:3" ht="14.25" customHeight="1" x14ac:dyDescent="0.2">
      <c r="A5814" s="29">
        <v>1006226</v>
      </c>
      <c r="B5814" s="26" t="s">
        <v>3486</v>
      </c>
      <c r="C5814" s="30" t="s">
        <v>5606</v>
      </c>
    </row>
    <row r="5815" spans="1:3" ht="14.25" customHeight="1" x14ac:dyDescent="0.2">
      <c r="A5815" s="29">
        <v>1006227</v>
      </c>
      <c r="B5815" s="26" t="s">
        <v>3487</v>
      </c>
      <c r="C5815" s="30" t="s">
        <v>5606</v>
      </c>
    </row>
    <row r="5816" spans="1:3" ht="14.25" customHeight="1" x14ac:dyDescent="0.2">
      <c r="A5816" s="29">
        <v>1006234</v>
      </c>
      <c r="B5816" s="26" t="s">
        <v>3488</v>
      </c>
      <c r="C5816" s="30" t="s">
        <v>5606</v>
      </c>
    </row>
    <row r="5817" spans="1:3" ht="14.25" customHeight="1" x14ac:dyDescent="0.2">
      <c r="A5817" s="29">
        <v>1006238</v>
      </c>
      <c r="B5817" s="26" t="s">
        <v>3489</v>
      </c>
      <c r="C5817" s="30" t="s">
        <v>5606</v>
      </c>
    </row>
    <row r="5818" spans="1:3" ht="14.25" customHeight="1" x14ac:dyDescent="0.2">
      <c r="A5818" s="29">
        <v>1006333</v>
      </c>
      <c r="B5818" s="26" t="s">
        <v>3490</v>
      </c>
      <c r="C5818" s="30" t="s">
        <v>5606</v>
      </c>
    </row>
    <row r="5819" spans="1:3" ht="14.25" customHeight="1" x14ac:dyDescent="0.2">
      <c r="A5819" s="29">
        <v>1008009</v>
      </c>
      <c r="B5819" s="26" t="s">
        <v>3491</v>
      </c>
      <c r="C5819" s="30" t="s">
        <v>5527</v>
      </c>
    </row>
    <row r="5820" spans="1:3" ht="14.25" customHeight="1" x14ac:dyDescent="0.2">
      <c r="A5820" s="29">
        <v>1008010</v>
      </c>
      <c r="B5820" s="26" t="s">
        <v>3492</v>
      </c>
      <c r="C5820" s="30" t="s">
        <v>5527</v>
      </c>
    </row>
    <row r="5821" spans="1:3" ht="14.25" customHeight="1" x14ac:dyDescent="0.2">
      <c r="A5821" s="29">
        <v>1008011</v>
      </c>
      <c r="B5821" s="26" t="s">
        <v>3493</v>
      </c>
      <c r="C5821" s="30" t="s">
        <v>5527</v>
      </c>
    </row>
    <row r="5822" spans="1:3" ht="14.25" customHeight="1" x14ac:dyDescent="0.2">
      <c r="A5822" s="29">
        <v>1008012</v>
      </c>
      <c r="B5822" s="26" t="s">
        <v>3494</v>
      </c>
      <c r="C5822" s="30" t="s">
        <v>5527</v>
      </c>
    </row>
    <row r="5823" spans="1:3" ht="14.25" customHeight="1" x14ac:dyDescent="0.2">
      <c r="A5823" s="29">
        <v>1008013</v>
      </c>
      <c r="B5823" s="26" t="s">
        <v>3495</v>
      </c>
      <c r="C5823" s="30" t="s">
        <v>5527</v>
      </c>
    </row>
    <row r="5824" spans="1:3" ht="14.25" customHeight="1" x14ac:dyDescent="0.2">
      <c r="A5824" s="29">
        <v>1008014</v>
      </c>
      <c r="B5824" s="26" t="s">
        <v>3496</v>
      </c>
      <c r="C5824" s="30" t="s">
        <v>5527</v>
      </c>
    </row>
    <row r="5825" spans="1:3" ht="14.25" customHeight="1" x14ac:dyDescent="0.2">
      <c r="A5825" s="29">
        <v>1008015</v>
      </c>
      <c r="B5825" s="26" t="s">
        <v>3497</v>
      </c>
      <c r="C5825" s="30" t="s">
        <v>5527</v>
      </c>
    </row>
    <row r="5826" spans="1:3" ht="14.25" customHeight="1" x14ac:dyDescent="0.2">
      <c r="A5826" s="29">
        <v>1008016</v>
      </c>
      <c r="B5826" s="26" t="s">
        <v>3498</v>
      </c>
      <c r="C5826" s="30" t="s">
        <v>5527</v>
      </c>
    </row>
    <row r="5827" spans="1:3" ht="14.25" customHeight="1" x14ac:dyDescent="0.2">
      <c r="A5827" s="29">
        <v>1008017</v>
      </c>
      <c r="B5827" s="26" t="s">
        <v>3499</v>
      </c>
      <c r="C5827" s="30" t="s">
        <v>5527</v>
      </c>
    </row>
    <row r="5828" spans="1:3" ht="14.25" customHeight="1" x14ac:dyDescent="0.2">
      <c r="A5828" s="29">
        <v>1008018</v>
      </c>
      <c r="B5828" s="26" t="s">
        <v>3500</v>
      </c>
      <c r="C5828" s="30" t="s">
        <v>5527</v>
      </c>
    </row>
    <row r="5829" spans="1:3" ht="14.25" customHeight="1" x14ac:dyDescent="0.2">
      <c r="A5829" s="29">
        <v>1008019</v>
      </c>
      <c r="B5829" s="26" t="s">
        <v>3501</v>
      </c>
      <c r="C5829" s="30" t="s">
        <v>5527</v>
      </c>
    </row>
    <row r="5830" spans="1:3" ht="14.25" customHeight="1" x14ac:dyDescent="0.2">
      <c r="A5830" s="29">
        <v>1008030</v>
      </c>
      <c r="B5830" s="26" t="s">
        <v>7945</v>
      </c>
      <c r="C5830" s="30" t="s">
        <v>5527</v>
      </c>
    </row>
    <row r="5831" spans="1:3" ht="14.25" customHeight="1" x14ac:dyDescent="0.2">
      <c r="A5831" s="29">
        <v>1008050</v>
      </c>
      <c r="B5831" s="26" t="s">
        <v>7946</v>
      </c>
      <c r="C5831" s="30" t="s">
        <v>5527</v>
      </c>
    </row>
    <row r="5832" spans="1:3" ht="14.25" customHeight="1" x14ac:dyDescent="0.2">
      <c r="A5832" s="29">
        <v>1008051</v>
      </c>
      <c r="B5832" s="26" t="s">
        <v>7947</v>
      </c>
      <c r="C5832" s="30" t="s">
        <v>5527</v>
      </c>
    </row>
    <row r="5833" spans="1:3" ht="14.25" customHeight="1" x14ac:dyDescent="0.2">
      <c r="A5833" s="29">
        <v>1008110</v>
      </c>
      <c r="B5833" s="26" t="s">
        <v>3502</v>
      </c>
      <c r="C5833" s="30" t="s">
        <v>5527</v>
      </c>
    </row>
    <row r="5834" spans="1:3" ht="14.25" customHeight="1" x14ac:dyDescent="0.2">
      <c r="A5834" s="29">
        <v>1008111</v>
      </c>
      <c r="B5834" s="26" t="s">
        <v>3503</v>
      </c>
      <c r="C5834" s="30" t="s">
        <v>5527</v>
      </c>
    </row>
    <row r="5835" spans="1:3" ht="14.25" customHeight="1" x14ac:dyDescent="0.2">
      <c r="A5835" s="29">
        <v>1008112</v>
      </c>
      <c r="B5835" s="26" t="s">
        <v>3504</v>
      </c>
      <c r="C5835" s="30" t="s">
        <v>5527</v>
      </c>
    </row>
    <row r="5836" spans="1:3" ht="14.25" customHeight="1" x14ac:dyDescent="0.2">
      <c r="A5836" s="29">
        <v>1008113</v>
      </c>
      <c r="B5836" s="26" t="s">
        <v>3505</v>
      </c>
      <c r="C5836" s="30" t="s">
        <v>5527</v>
      </c>
    </row>
    <row r="5837" spans="1:3" ht="14.25" customHeight="1" x14ac:dyDescent="0.2">
      <c r="A5837" s="29">
        <v>1008114</v>
      </c>
      <c r="B5837" s="26" t="s">
        <v>3506</v>
      </c>
      <c r="C5837" s="30" t="s">
        <v>5527</v>
      </c>
    </row>
    <row r="5838" spans="1:3" ht="14.25" customHeight="1" x14ac:dyDescent="0.2">
      <c r="A5838" s="29">
        <v>1008115</v>
      </c>
      <c r="B5838" s="26" t="s">
        <v>3507</v>
      </c>
      <c r="C5838" s="30" t="s">
        <v>5527</v>
      </c>
    </row>
    <row r="5839" spans="1:3" ht="14.25" customHeight="1" x14ac:dyDescent="0.2">
      <c r="A5839" s="29">
        <v>1008116</v>
      </c>
      <c r="B5839" s="26" t="s">
        <v>3508</v>
      </c>
      <c r="C5839" s="30" t="s">
        <v>5527</v>
      </c>
    </row>
    <row r="5840" spans="1:3" ht="14.25" customHeight="1" x14ac:dyDescent="0.2">
      <c r="A5840" s="29">
        <v>1008117</v>
      </c>
      <c r="B5840" s="26" t="s">
        <v>3509</v>
      </c>
      <c r="C5840" s="30" t="s">
        <v>5527</v>
      </c>
    </row>
    <row r="5841" spans="1:3" ht="14.25" customHeight="1" x14ac:dyDescent="0.2">
      <c r="A5841" s="29">
        <v>1008118</v>
      </c>
      <c r="B5841" s="26" t="s">
        <v>3510</v>
      </c>
      <c r="C5841" s="30" t="s">
        <v>5527</v>
      </c>
    </row>
    <row r="5842" spans="1:3" ht="14.25" customHeight="1" x14ac:dyDescent="0.2">
      <c r="A5842" s="29">
        <v>1008119</v>
      </c>
      <c r="B5842" s="26" t="s">
        <v>3511</v>
      </c>
      <c r="C5842" s="30" t="s">
        <v>5527</v>
      </c>
    </row>
    <row r="5843" spans="1:3" ht="14.25" customHeight="1" x14ac:dyDescent="0.2">
      <c r="A5843" s="29">
        <v>1008122</v>
      </c>
      <c r="B5843" s="26" t="s">
        <v>7948</v>
      </c>
      <c r="C5843" s="30" t="s">
        <v>5527</v>
      </c>
    </row>
    <row r="5844" spans="1:3" ht="14.25" customHeight="1" x14ac:dyDescent="0.2">
      <c r="A5844" s="29">
        <v>1008123</v>
      </c>
      <c r="B5844" s="26" t="s">
        <v>7949</v>
      </c>
      <c r="C5844" s="30" t="s">
        <v>5527</v>
      </c>
    </row>
    <row r="5845" spans="1:3" ht="14.25" customHeight="1" x14ac:dyDescent="0.2">
      <c r="A5845" s="29">
        <v>1008124</v>
      </c>
      <c r="B5845" s="26" t="s">
        <v>7950</v>
      </c>
      <c r="C5845" s="30" t="s">
        <v>5527</v>
      </c>
    </row>
    <row r="5846" spans="1:3" ht="14.25" customHeight="1" x14ac:dyDescent="0.2">
      <c r="A5846" s="29">
        <v>1008125</v>
      </c>
      <c r="B5846" s="26" t="s">
        <v>7951</v>
      </c>
      <c r="C5846" s="30" t="s">
        <v>5527</v>
      </c>
    </row>
    <row r="5847" spans="1:3" ht="14.25" customHeight="1" x14ac:dyDescent="0.2">
      <c r="A5847" s="29">
        <v>1008126</v>
      </c>
      <c r="B5847" s="26" t="s">
        <v>7952</v>
      </c>
      <c r="C5847" s="30" t="s">
        <v>5527</v>
      </c>
    </row>
    <row r="5848" spans="1:3" ht="14.25" customHeight="1" x14ac:dyDescent="0.2">
      <c r="A5848" s="29">
        <v>1008127</v>
      </c>
      <c r="B5848" s="26" t="s">
        <v>7953</v>
      </c>
      <c r="C5848" s="30" t="s">
        <v>5527</v>
      </c>
    </row>
    <row r="5849" spans="1:3" ht="14.25" customHeight="1" x14ac:dyDescent="0.2">
      <c r="A5849" s="29">
        <v>1008128</v>
      </c>
      <c r="B5849" s="26" t="s">
        <v>7954</v>
      </c>
      <c r="C5849" s="30" t="s">
        <v>5527</v>
      </c>
    </row>
    <row r="5850" spans="1:3" ht="14.25" customHeight="1" x14ac:dyDescent="0.2">
      <c r="A5850" s="29">
        <v>1008129</v>
      </c>
      <c r="B5850" s="26" t="s">
        <v>7955</v>
      </c>
      <c r="C5850" s="30" t="s">
        <v>5527</v>
      </c>
    </row>
    <row r="5851" spans="1:3" ht="14.25" customHeight="1" x14ac:dyDescent="0.2">
      <c r="A5851" s="29">
        <v>1008130</v>
      </c>
      <c r="B5851" s="26" t="s">
        <v>7956</v>
      </c>
      <c r="C5851" s="30" t="s">
        <v>5527</v>
      </c>
    </row>
    <row r="5852" spans="1:3" ht="14.25" customHeight="1" x14ac:dyDescent="0.2">
      <c r="A5852" s="29">
        <v>1008131</v>
      </c>
      <c r="B5852" s="26" t="s">
        <v>7957</v>
      </c>
      <c r="C5852" s="30" t="s">
        <v>5527</v>
      </c>
    </row>
    <row r="5853" spans="1:3" ht="14.25" customHeight="1" x14ac:dyDescent="0.2">
      <c r="A5853" s="29">
        <v>1008132</v>
      </c>
      <c r="B5853" s="26" t="s">
        <v>7954</v>
      </c>
      <c r="C5853" s="30" t="s">
        <v>5527</v>
      </c>
    </row>
    <row r="5854" spans="1:3" ht="14.25" customHeight="1" x14ac:dyDescent="0.2">
      <c r="A5854" s="29">
        <v>1008135</v>
      </c>
      <c r="B5854" s="26" t="s">
        <v>7958</v>
      </c>
      <c r="C5854" s="30" t="s">
        <v>5527</v>
      </c>
    </row>
    <row r="5855" spans="1:3" ht="14.25" customHeight="1" x14ac:dyDescent="0.2">
      <c r="A5855" s="29">
        <v>1008137</v>
      </c>
      <c r="B5855" s="26" t="s">
        <v>3512</v>
      </c>
      <c r="C5855" s="30" t="s">
        <v>5527</v>
      </c>
    </row>
    <row r="5856" spans="1:3" ht="14.25" customHeight="1" x14ac:dyDescent="0.2">
      <c r="A5856" s="29">
        <v>1008138</v>
      </c>
      <c r="B5856" s="26" t="s">
        <v>7959</v>
      </c>
      <c r="C5856" s="30" t="s">
        <v>5527</v>
      </c>
    </row>
    <row r="5857" spans="1:3" ht="14.25" customHeight="1" x14ac:dyDescent="0.2">
      <c r="A5857" s="29">
        <v>1008140</v>
      </c>
      <c r="B5857" s="26" t="s">
        <v>7960</v>
      </c>
      <c r="C5857" s="30" t="s">
        <v>5527</v>
      </c>
    </row>
    <row r="5858" spans="1:3" ht="14.25" customHeight="1" x14ac:dyDescent="0.2">
      <c r="A5858" s="29">
        <v>1008141</v>
      </c>
      <c r="B5858" s="26" t="s">
        <v>7961</v>
      </c>
      <c r="C5858" s="30" t="s">
        <v>5527</v>
      </c>
    </row>
    <row r="5859" spans="1:3" ht="14.25" customHeight="1" x14ac:dyDescent="0.2">
      <c r="A5859" s="29">
        <v>1008142</v>
      </c>
      <c r="B5859" s="26" t="s">
        <v>7962</v>
      </c>
      <c r="C5859" s="30" t="s">
        <v>5527</v>
      </c>
    </row>
    <row r="5860" spans="1:3" ht="14.25" customHeight="1" x14ac:dyDescent="0.2">
      <c r="A5860" s="29">
        <v>1008179</v>
      </c>
      <c r="B5860" s="26" t="s">
        <v>7963</v>
      </c>
      <c r="C5860" s="30" t="s">
        <v>5527</v>
      </c>
    </row>
    <row r="5861" spans="1:3" ht="14.25" customHeight="1" x14ac:dyDescent="0.2">
      <c r="A5861" s="29">
        <v>1008180</v>
      </c>
      <c r="B5861" s="26" t="s">
        <v>7964</v>
      </c>
      <c r="C5861" s="30" t="s">
        <v>5527</v>
      </c>
    </row>
    <row r="5862" spans="1:3" ht="14.25" customHeight="1" x14ac:dyDescent="0.2">
      <c r="A5862" s="29">
        <v>1008181</v>
      </c>
      <c r="B5862" s="26" t="s">
        <v>7965</v>
      </c>
      <c r="C5862" s="30" t="s">
        <v>5527</v>
      </c>
    </row>
    <row r="5863" spans="1:3" ht="14.25" customHeight="1" x14ac:dyDescent="0.2">
      <c r="A5863" s="29">
        <v>1008182</v>
      </c>
      <c r="B5863" s="26" t="s">
        <v>7966</v>
      </c>
      <c r="C5863" s="30" t="s">
        <v>5527</v>
      </c>
    </row>
    <row r="5864" spans="1:3" ht="14.25" customHeight="1" x14ac:dyDescent="0.2">
      <c r="A5864" s="29">
        <v>1008183</v>
      </c>
      <c r="B5864" s="26" t="s">
        <v>3513</v>
      </c>
      <c r="C5864" s="30" t="s">
        <v>5527</v>
      </c>
    </row>
    <row r="5865" spans="1:3" ht="14.25" customHeight="1" x14ac:dyDescent="0.2">
      <c r="A5865" s="29">
        <v>1008184</v>
      </c>
      <c r="B5865" s="26" t="s">
        <v>3514</v>
      </c>
      <c r="C5865" s="30" t="s">
        <v>5527</v>
      </c>
    </row>
    <row r="5866" spans="1:3" ht="14.25" customHeight="1" x14ac:dyDescent="0.2">
      <c r="A5866" s="29">
        <v>1008185</v>
      </c>
      <c r="B5866" s="26" t="s">
        <v>3515</v>
      </c>
      <c r="C5866" s="30" t="s">
        <v>5527</v>
      </c>
    </row>
    <row r="5867" spans="1:3" ht="14.25" customHeight="1" x14ac:dyDescent="0.2">
      <c r="A5867" s="29">
        <v>1008186</v>
      </c>
      <c r="B5867" s="26" t="s">
        <v>3516</v>
      </c>
      <c r="C5867" s="30" t="s">
        <v>5527</v>
      </c>
    </row>
    <row r="5868" spans="1:3" ht="14.25" customHeight="1" x14ac:dyDescent="0.2">
      <c r="A5868" s="29">
        <v>1008187</v>
      </c>
      <c r="B5868" s="26" t="s">
        <v>3517</v>
      </c>
      <c r="C5868" s="30" t="s">
        <v>5527</v>
      </c>
    </row>
    <row r="5869" spans="1:3" ht="14.25" customHeight="1" x14ac:dyDescent="0.2">
      <c r="A5869" s="29">
        <v>1008211</v>
      </c>
      <c r="B5869" s="26" t="s">
        <v>3518</v>
      </c>
      <c r="C5869" s="30" t="s">
        <v>5527</v>
      </c>
    </row>
    <row r="5870" spans="1:3" ht="14.25" customHeight="1" x14ac:dyDescent="0.2">
      <c r="A5870" s="29">
        <v>1008212</v>
      </c>
      <c r="B5870" s="26" t="s">
        <v>3519</v>
      </c>
      <c r="C5870" s="30" t="s">
        <v>5527</v>
      </c>
    </row>
    <row r="5871" spans="1:3" ht="14.25" customHeight="1" x14ac:dyDescent="0.2">
      <c r="A5871" s="29">
        <v>1008213</v>
      </c>
      <c r="B5871" s="26" t="s">
        <v>3520</v>
      </c>
      <c r="C5871" s="30" t="s">
        <v>5527</v>
      </c>
    </row>
    <row r="5872" spans="1:3" ht="14.25" customHeight="1" x14ac:dyDescent="0.2">
      <c r="A5872" s="29">
        <v>1008214</v>
      </c>
      <c r="B5872" s="26" t="s">
        <v>3521</v>
      </c>
      <c r="C5872" s="30" t="s">
        <v>5527</v>
      </c>
    </row>
    <row r="5873" spans="1:3" ht="14.25" customHeight="1" x14ac:dyDescent="0.2">
      <c r="A5873" s="29">
        <v>1008215</v>
      </c>
      <c r="B5873" s="26" t="s">
        <v>3522</v>
      </c>
      <c r="C5873" s="30" t="s">
        <v>5527</v>
      </c>
    </row>
    <row r="5874" spans="1:3" ht="14.25" customHeight="1" x14ac:dyDescent="0.2">
      <c r="A5874" s="29">
        <v>1008216</v>
      </c>
      <c r="B5874" s="26" t="s">
        <v>3523</v>
      </c>
      <c r="C5874" s="30" t="s">
        <v>5527</v>
      </c>
    </row>
    <row r="5875" spans="1:3" ht="14.25" customHeight="1" x14ac:dyDescent="0.2">
      <c r="A5875" s="29">
        <v>1008217</v>
      </c>
      <c r="B5875" s="26" t="s">
        <v>3524</v>
      </c>
      <c r="C5875" s="30" t="s">
        <v>5527</v>
      </c>
    </row>
    <row r="5876" spans="1:3" ht="14.25" customHeight="1" x14ac:dyDescent="0.2">
      <c r="A5876" s="29">
        <v>1008218</v>
      </c>
      <c r="B5876" s="26" t="s">
        <v>3525</v>
      </c>
      <c r="C5876" s="30" t="s">
        <v>5527</v>
      </c>
    </row>
    <row r="5877" spans="1:3" ht="14.25" customHeight="1" x14ac:dyDescent="0.2">
      <c r="A5877" s="29">
        <v>1008219</v>
      </c>
      <c r="B5877" s="26" t="s">
        <v>3526</v>
      </c>
      <c r="C5877" s="30" t="s">
        <v>5527</v>
      </c>
    </row>
    <row r="5878" spans="1:3" ht="14.25" customHeight="1" x14ac:dyDescent="0.2">
      <c r="A5878" s="29">
        <v>1008250</v>
      </c>
      <c r="B5878" s="26" t="s">
        <v>7967</v>
      </c>
      <c r="C5878" s="30" t="s">
        <v>5527</v>
      </c>
    </row>
    <row r="5879" spans="1:3" ht="14.25" customHeight="1" x14ac:dyDescent="0.2">
      <c r="A5879" s="29">
        <v>1008311</v>
      </c>
      <c r="B5879" s="26" t="s">
        <v>3527</v>
      </c>
      <c r="C5879" s="30" t="s">
        <v>5527</v>
      </c>
    </row>
    <row r="5880" spans="1:3" ht="14.25" customHeight="1" x14ac:dyDescent="0.2">
      <c r="A5880" s="29">
        <v>1008312</v>
      </c>
      <c r="B5880" s="26" t="s">
        <v>3528</v>
      </c>
      <c r="C5880" s="30" t="s">
        <v>5527</v>
      </c>
    </row>
    <row r="5881" spans="1:3" ht="14.25" customHeight="1" x14ac:dyDescent="0.2">
      <c r="A5881" s="29">
        <v>1008313</v>
      </c>
      <c r="B5881" s="26" t="s">
        <v>3529</v>
      </c>
      <c r="C5881" s="30" t="s">
        <v>5527</v>
      </c>
    </row>
    <row r="5882" spans="1:3" ht="14.25" customHeight="1" x14ac:dyDescent="0.2">
      <c r="A5882" s="29">
        <v>1008314</v>
      </c>
      <c r="B5882" s="26" t="s">
        <v>3530</v>
      </c>
      <c r="C5882" s="30" t="s">
        <v>5527</v>
      </c>
    </row>
    <row r="5883" spans="1:3" ht="14.25" customHeight="1" x14ac:dyDescent="0.2">
      <c r="A5883" s="29">
        <v>1008315</v>
      </c>
      <c r="B5883" s="26" t="s">
        <v>3531</v>
      </c>
      <c r="C5883" s="30" t="s">
        <v>5527</v>
      </c>
    </row>
    <row r="5884" spans="1:3" ht="14.25" customHeight="1" x14ac:dyDescent="0.2">
      <c r="A5884" s="29">
        <v>1008316</v>
      </c>
      <c r="B5884" s="26" t="s">
        <v>3532</v>
      </c>
      <c r="C5884" s="30" t="s">
        <v>5527</v>
      </c>
    </row>
    <row r="5885" spans="1:3" ht="14.25" customHeight="1" x14ac:dyDescent="0.2">
      <c r="A5885" s="29">
        <v>1008317</v>
      </c>
      <c r="B5885" s="26" t="s">
        <v>3533</v>
      </c>
      <c r="C5885" s="30" t="s">
        <v>5527</v>
      </c>
    </row>
    <row r="5886" spans="1:3" ht="14.25" customHeight="1" x14ac:dyDescent="0.2">
      <c r="A5886" s="29">
        <v>1008318</v>
      </c>
      <c r="B5886" s="26" t="s">
        <v>3534</v>
      </c>
      <c r="C5886" s="30" t="s">
        <v>5527</v>
      </c>
    </row>
    <row r="5887" spans="1:3" ht="14.25" customHeight="1" x14ac:dyDescent="0.2">
      <c r="A5887" s="29">
        <v>1008319</v>
      </c>
      <c r="B5887" s="26" t="s">
        <v>3535</v>
      </c>
      <c r="C5887" s="30" t="s">
        <v>5527</v>
      </c>
    </row>
    <row r="5888" spans="1:3" ht="14.25" customHeight="1" x14ac:dyDescent="0.2">
      <c r="A5888" s="29">
        <v>1008320</v>
      </c>
      <c r="B5888" s="26" t="s">
        <v>3536</v>
      </c>
      <c r="C5888" s="30" t="s">
        <v>5527</v>
      </c>
    </row>
    <row r="5889" spans="1:3" ht="14.25" customHeight="1" x14ac:dyDescent="0.2">
      <c r="A5889" s="29">
        <v>1008322</v>
      </c>
      <c r="B5889" s="26" t="s">
        <v>3537</v>
      </c>
      <c r="C5889" s="30" t="s">
        <v>5527</v>
      </c>
    </row>
    <row r="5890" spans="1:3" ht="14.25" customHeight="1" x14ac:dyDescent="0.2">
      <c r="A5890" s="29">
        <v>1008323</v>
      </c>
      <c r="B5890" s="26" t="s">
        <v>3538</v>
      </c>
      <c r="C5890" s="30" t="s">
        <v>5527</v>
      </c>
    </row>
    <row r="5891" spans="1:3" ht="14.25" customHeight="1" x14ac:dyDescent="0.2">
      <c r="A5891" s="29">
        <v>1008325</v>
      </c>
      <c r="B5891" s="26" t="s">
        <v>3539</v>
      </c>
      <c r="C5891" s="30" t="s">
        <v>5527</v>
      </c>
    </row>
    <row r="5892" spans="1:3" ht="14.25" customHeight="1" x14ac:dyDescent="0.2">
      <c r="A5892" s="29">
        <v>1008330</v>
      </c>
      <c r="B5892" s="26" t="s">
        <v>3540</v>
      </c>
      <c r="C5892" s="30" t="s">
        <v>5527</v>
      </c>
    </row>
    <row r="5893" spans="1:3" ht="14.25" customHeight="1" x14ac:dyDescent="0.2">
      <c r="A5893" s="29">
        <v>1008350</v>
      </c>
      <c r="B5893" s="26" t="s">
        <v>7968</v>
      </c>
      <c r="C5893" s="30" t="s">
        <v>5527</v>
      </c>
    </row>
    <row r="5894" spans="1:3" ht="14.25" customHeight="1" x14ac:dyDescent="0.2">
      <c r="A5894" s="29">
        <v>1008403</v>
      </c>
      <c r="B5894" s="26" t="s">
        <v>3541</v>
      </c>
      <c r="C5894" s="30" t="s">
        <v>5527</v>
      </c>
    </row>
    <row r="5895" spans="1:3" ht="14.25" customHeight="1" x14ac:dyDescent="0.2">
      <c r="A5895" s="29">
        <v>1008406</v>
      </c>
      <c r="B5895" s="26" t="s">
        <v>3542</v>
      </c>
      <c r="C5895" s="30" t="s">
        <v>5527</v>
      </c>
    </row>
    <row r="5896" spans="1:3" ht="14.25" customHeight="1" x14ac:dyDescent="0.2">
      <c r="A5896" s="29">
        <v>1008407</v>
      </c>
      <c r="B5896" s="26" t="s">
        <v>3543</v>
      </c>
      <c r="C5896" s="30" t="s">
        <v>5527</v>
      </c>
    </row>
    <row r="5897" spans="1:3" ht="14.25" customHeight="1" x14ac:dyDescent="0.2">
      <c r="A5897" s="29">
        <v>1008409</v>
      </c>
      <c r="B5897" s="26" t="s">
        <v>3544</v>
      </c>
      <c r="C5897" s="30" t="s">
        <v>5527</v>
      </c>
    </row>
    <row r="5898" spans="1:3" ht="14.25" customHeight="1" x14ac:dyDescent="0.2">
      <c r="A5898" s="29">
        <v>1008452</v>
      </c>
      <c r="B5898" s="26" t="s">
        <v>7969</v>
      </c>
      <c r="C5898" s="30" t="s">
        <v>5527</v>
      </c>
    </row>
    <row r="5899" spans="1:3" ht="14.25" customHeight="1" x14ac:dyDescent="0.2">
      <c r="A5899" s="29">
        <v>1008456</v>
      </c>
      <c r="B5899" s="26" t="s">
        <v>7970</v>
      </c>
      <c r="C5899" s="30" t="s">
        <v>5527</v>
      </c>
    </row>
    <row r="5900" spans="1:3" ht="14.25" customHeight="1" x14ac:dyDescent="0.2">
      <c r="A5900" s="29">
        <v>1008457</v>
      </c>
      <c r="B5900" s="26" t="s">
        <v>7971</v>
      </c>
      <c r="C5900" s="30" t="s">
        <v>5527</v>
      </c>
    </row>
    <row r="5901" spans="1:3" ht="14.25" customHeight="1" x14ac:dyDescent="0.2">
      <c r="A5901" s="29">
        <v>1008460</v>
      </c>
      <c r="B5901" s="26" t="s">
        <v>3545</v>
      </c>
      <c r="C5901" s="30" t="s">
        <v>5527</v>
      </c>
    </row>
    <row r="5902" spans="1:3" ht="14.25" customHeight="1" x14ac:dyDescent="0.2">
      <c r="A5902" s="29">
        <v>1008461</v>
      </c>
      <c r="B5902" s="26" t="s">
        <v>3546</v>
      </c>
      <c r="C5902" s="30" t="s">
        <v>5527</v>
      </c>
    </row>
    <row r="5903" spans="1:3" ht="14.25" customHeight="1" x14ac:dyDescent="0.2">
      <c r="A5903" s="29">
        <v>1008462</v>
      </c>
      <c r="B5903" s="26" t="s">
        <v>3547</v>
      </c>
      <c r="C5903" s="30" t="s">
        <v>5527</v>
      </c>
    </row>
    <row r="5904" spans="1:3" ht="14.25" customHeight="1" x14ac:dyDescent="0.2">
      <c r="A5904" s="29">
        <v>1008463</v>
      </c>
      <c r="B5904" s="26" t="s">
        <v>3548</v>
      </c>
      <c r="C5904" s="30" t="s">
        <v>5527</v>
      </c>
    </row>
    <row r="5905" spans="1:3" ht="14.25" customHeight="1" x14ac:dyDescent="0.2">
      <c r="A5905" s="29">
        <v>1008464</v>
      </c>
      <c r="B5905" s="26" t="s">
        <v>3549</v>
      </c>
      <c r="C5905" s="30" t="s">
        <v>5527</v>
      </c>
    </row>
    <row r="5906" spans="1:3" ht="14.25" customHeight="1" x14ac:dyDescent="0.2">
      <c r="A5906" s="29">
        <v>1008465</v>
      </c>
      <c r="B5906" s="26" t="s">
        <v>3550</v>
      </c>
      <c r="C5906" s="30" t="s">
        <v>5527</v>
      </c>
    </row>
    <row r="5907" spans="1:3" ht="14.25" customHeight="1" x14ac:dyDescent="0.2">
      <c r="A5907" s="29">
        <v>1008467</v>
      </c>
      <c r="B5907" s="26" t="s">
        <v>3551</v>
      </c>
      <c r="C5907" s="30" t="s">
        <v>5527</v>
      </c>
    </row>
    <row r="5908" spans="1:3" ht="14.25" customHeight="1" x14ac:dyDescent="0.2">
      <c r="A5908" s="29">
        <v>1008468</v>
      </c>
      <c r="B5908" s="26" t="s">
        <v>3552</v>
      </c>
      <c r="C5908" s="30" t="s">
        <v>5527</v>
      </c>
    </row>
    <row r="5909" spans="1:3" ht="14.25" customHeight="1" x14ac:dyDescent="0.2">
      <c r="A5909" s="29">
        <v>1008470</v>
      </c>
      <c r="B5909" s="26" t="s">
        <v>3553</v>
      </c>
      <c r="C5909" s="30" t="s">
        <v>5527</v>
      </c>
    </row>
    <row r="5910" spans="1:3" ht="14.25" customHeight="1" x14ac:dyDescent="0.2">
      <c r="A5910" s="29">
        <v>1008472</v>
      </c>
      <c r="B5910" s="26" t="s">
        <v>3552</v>
      </c>
      <c r="C5910" s="30" t="s">
        <v>5527</v>
      </c>
    </row>
    <row r="5911" spans="1:3" ht="14.25" customHeight="1" x14ac:dyDescent="0.2">
      <c r="A5911" s="29">
        <v>1008510</v>
      </c>
      <c r="B5911" s="26" t="s">
        <v>3554</v>
      </c>
      <c r="C5911" s="30" t="s">
        <v>5527</v>
      </c>
    </row>
    <row r="5912" spans="1:3" ht="14.25" customHeight="1" x14ac:dyDescent="0.2">
      <c r="A5912" s="29">
        <v>1008550</v>
      </c>
      <c r="B5912" s="26" t="s">
        <v>3555</v>
      </c>
      <c r="C5912" s="30" t="s">
        <v>5527</v>
      </c>
    </row>
    <row r="5913" spans="1:3" ht="14.25" customHeight="1" x14ac:dyDescent="0.2">
      <c r="A5913" s="29">
        <v>1008554</v>
      </c>
      <c r="B5913" s="26" t="s">
        <v>3556</v>
      </c>
      <c r="C5913" s="30" t="s">
        <v>5527</v>
      </c>
    </row>
    <row r="5914" spans="1:3" ht="14.25" customHeight="1" x14ac:dyDescent="0.2">
      <c r="A5914" s="29">
        <v>1008555</v>
      </c>
      <c r="B5914" s="26" t="s">
        <v>3557</v>
      </c>
      <c r="C5914" s="30" t="s">
        <v>5527</v>
      </c>
    </row>
    <row r="5915" spans="1:3" ht="14.25" customHeight="1" x14ac:dyDescent="0.2">
      <c r="A5915" s="29">
        <v>1008624</v>
      </c>
      <c r="B5915" s="26" t="s">
        <v>7972</v>
      </c>
      <c r="C5915" s="30" t="s">
        <v>5527</v>
      </c>
    </row>
    <row r="5916" spans="1:3" ht="14.25" customHeight="1" x14ac:dyDescent="0.2">
      <c r="A5916" s="29">
        <v>1008625</v>
      </c>
      <c r="B5916" s="26" t="s">
        <v>3558</v>
      </c>
      <c r="C5916" s="30" t="s">
        <v>5527</v>
      </c>
    </row>
    <row r="5917" spans="1:3" ht="14.25" customHeight="1" x14ac:dyDescent="0.2">
      <c r="A5917" s="29">
        <v>1008640</v>
      </c>
      <c r="B5917" s="26" t="s">
        <v>5587</v>
      </c>
      <c r="C5917" s="30" t="s">
        <v>5527</v>
      </c>
    </row>
    <row r="5918" spans="1:3" ht="14.25" customHeight="1" x14ac:dyDescent="0.2">
      <c r="A5918" s="29">
        <v>1008641</v>
      </c>
      <c r="B5918" s="26" t="s">
        <v>7973</v>
      </c>
      <c r="C5918" s="30" t="s">
        <v>5527</v>
      </c>
    </row>
    <row r="5919" spans="1:3" ht="14.25" customHeight="1" x14ac:dyDescent="0.2">
      <c r="A5919" s="29">
        <v>1008642</v>
      </c>
      <c r="B5919" s="26" t="s">
        <v>3559</v>
      </c>
      <c r="C5919" s="30" t="s">
        <v>5527</v>
      </c>
    </row>
    <row r="5920" spans="1:3" ht="14.25" customHeight="1" x14ac:dyDescent="0.2">
      <c r="A5920" s="29">
        <v>1008643</v>
      </c>
      <c r="B5920" s="26" t="s">
        <v>3560</v>
      </c>
      <c r="C5920" s="30" t="s">
        <v>5527</v>
      </c>
    </row>
    <row r="5921" spans="1:3" ht="14.25" customHeight="1" x14ac:dyDescent="0.2">
      <c r="A5921" s="29">
        <v>1008644</v>
      </c>
      <c r="B5921" s="26" t="s">
        <v>5588</v>
      </c>
      <c r="C5921" s="30" t="s">
        <v>5527</v>
      </c>
    </row>
    <row r="5922" spans="1:3" ht="14.25" customHeight="1" x14ac:dyDescent="0.2">
      <c r="A5922" s="29">
        <v>1008645</v>
      </c>
      <c r="B5922" s="26" t="s">
        <v>3561</v>
      </c>
      <c r="C5922" s="30" t="s">
        <v>5527</v>
      </c>
    </row>
    <row r="5923" spans="1:3" ht="14.25" customHeight="1" x14ac:dyDescent="0.2">
      <c r="A5923" s="29">
        <v>1008650</v>
      </c>
      <c r="B5923" s="26" t="s">
        <v>3562</v>
      </c>
      <c r="C5923" s="30" t="s">
        <v>5527</v>
      </c>
    </row>
    <row r="5924" spans="1:3" ht="14.25" customHeight="1" x14ac:dyDescent="0.2">
      <c r="A5924" s="29">
        <v>1008700</v>
      </c>
      <c r="B5924" s="26" t="s">
        <v>7974</v>
      </c>
      <c r="C5924" s="30" t="s">
        <v>5527</v>
      </c>
    </row>
    <row r="5925" spans="1:3" ht="14.25" customHeight="1" x14ac:dyDescent="0.2">
      <c r="A5925" s="29">
        <v>1008710</v>
      </c>
      <c r="B5925" s="26" t="s">
        <v>7975</v>
      </c>
      <c r="C5925" s="30" t="s">
        <v>5527</v>
      </c>
    </row>
    <row r="5926" spans="1:3" ht="14.25" customHeight="1" x14ac:dyDescent="0.2">
      <c r="A5926" s="29">
        <v>1008720</v>
      </c>
      <c r="B5926" s="26" t="s">
        <v>7976</v>
      </c>
      <c r="C5926" s="30" t="s">
        <v>5527</v>
      </c>
    </row>
    <row r="5927" spans="1:3" ht="14.25" customHeight="1" x14ac:dyDescent="0.2">
      <c r="A5927" s="29">
        <v>1008730</v>
      </c>
      <c r="B5927" s="26" t="s">
        <v>7977</v>
      </c>
      <c r="C5927" s="30" t="s">
        <v>5527</v>
      </c>
    </row>
    <row r="5928" spans="1:3" ht="14.25" customHeight="1" x14ac:dyDescent="0.2">
      <c r="A5928" s="29">
        <v>1008740</v>
      </c>
      <c r="B5928" s="26" t="s">
        <v>7978</v>
      </c>
      <c r="C5928" s="30" t="s">
        <v>5527</v>
      </c>
    </row>
    <row r="5929" spans="1:3" ht="14.25" customHeight="1" x14ac:dyDescent="0.2">
      <c r="A5929" s="29">
        <v>1008750</v>
      </c>
      <c r="B5929" s="26" t="s">
        <v>7979</v>
      </c>
      <c r="C5929" s="30" t="s">
        <v>5527</v>
      </c>
    </row>
    <row r="5930" spans="1:3" ht="14.25" customHeight="1" x14ac:dyDescent="0.2">
      <c r="A5930" s="29">
        <v>1008760</v>
      </c>
      <c r="B5930" s="26" t="s">
        <v>3563</v>
      </c>
      <c r="C5930" s="30" t="s">
        <v>5527</v>
      </c>
    </row>
    <row r="5931" spans="1:3" ht="14.25" customHeight="1" x14ac:dyDescent="0.2">
      <c r="A5931" s="29">
        <v>1008770</v>
      </c>
      <c r="B5931" s="26" t="s">
        <v>7980</v>
      </c>
      <c r="C5931" s="30" t="s">
        <v>5527</v>
      </c>
    </row>
    <row r="5932" spans="1:3" ht="14.25" customHeight="1" x14ac:dyDescent="0.2">
      <c r="A5932" s="29">
        <v>1008780</v>
      </c>
      <c r="B5932" s="26" t="s">
        <v>7981</v>
      </c>
      <c r="C5932" s="30" t="s">
        <v>5527</v>
      </c>
    </row>
    <row r="5933" spans="1:3" ht="14.25" customHeight="1" x14ac:dyDescent="0.2">
      <c r="A5933" s="29">
        <v>1008790</v>
      </c>
      <c r="B5933" s="26" t="s">
        <v>7982</v>
      </c>
      <c r="C5933" s="30" t="s">
        <v>5527</v>
      </c>
    </row>
    <row r="5934" spans="1:3" ht="14.25" customHeight="1" x14ac:dyDescent="0.2">
      <c r="A5934" s="29">
        <v>1008791</v>
      </c>
      <c r="B5934" s="26" t="s">
        <v>7983</v>
      </c>
      <c r="C5934" s="30" t="s">
        <v>5527</v>
      </c>
    </row>
    <row r="5935" spans="1:3" ht="14.25" customHeight="1" x14ac:dyDescent="0.2">
      <c r="A5935" s="29">
        <v>1008800</v>
      </c>
      <c r="B5935" s="26" t="s">
        <v>7984</v>
      </c>
      <c r="C5935" s="30" t="s">
        <v>5527</v>
      </c>
    </row>
    <row r="5936" spans="1:3" ht="14.25" customHeight="1" x14ac:dyDescent="0.2">
      <c r="A5936" s="29">
        <v>1008850</v>
      </c>
      <c r="B5936" s="26" t="s">
        <v>3564</v>
      </c>
      <c r="C5936" s="30" t="s">
        <v>5527</v>
      </c>
    </row>
    <row r="5937" spans="1:3" ht="14.25" customHeight="1" x14ac:dyDescent="0.2">
      <c r="A5937" s="29">
        <v>1008860</v>
      </c>
      <c r="B5937" s="26" t="s">
        <v>7985</v>
      </c>
      <c r="C5937" s="30" t="s">
        <v>5527</v>
      </c>
    </row>
    <row r="5938" spans="1:3" ht="14.25" customHeight="1" x14ac:dyDescent="0.2">
      <c r="A5938" s="29">
        <v>1008899</v>
      </c>
      <c r="B5938" s="26" t="s">
        <v>3565</v>
      </c>
      <c r="C5938" s="30" t="s">
        <v>5621</v>
      </c>
    </row>
    <row r="5939" spans="1:3" ht="14.25" customHeight="1" x14ac:dyDescent="0.2">
      <c r="A5939" s="29">
        <v>1008901</v>
      </c>
      <c r="B5939" s="26" t="s">
        <v>3566</v>
      </c>
      <c r="C5939" s="30" t="s">
        <v>5527</v>
      </c>
    </row>
    <row r="5940" spans="1:3" ht="14.25" customHeight="1" x14ac:dyDescent="0.2">
      <c r="A5940" s="29">
        <v>1008902</v>
      </c>
      <c r="B5940" s="26" t="s">
        <v>7986</v>
      </c>
      <c r="C5940" s="30" t="s">
        <v>5621</v>
      </c>
    </row>
    <row r="5941" spans="1:3" ht="14.25" customHeight="1" x14ac:dyDescent="0.2">
      <c r="A5941" s="29">
        <v>1008907</v>
      </c>
      <c r="B5941" s="26" t="s">
        <v>3567</v>
      </c>
      <c r="C5941" s="30" t="s">
        <v>5608</v>
      </c>
    </row>
    <row r="5942" spans="1:3" ht="14.25" customHeight="1" x14ac:dyDescent="0.2">
      <c r="A5942" s="29">
        <v>1008908</v>
      </c>
      <c r="B5942" s="26" t="s">
        <v>3567</v>
      </c>
      <c r="C5942" s="30" t="s">
        <v>5527</v>
      </c>
    </row>
    <row r="5943" spans="1:3" ht="14.25" customHeight="1" x14ac:dyDescent="0.2">
      <c r="A5943" s="29">
        <v>1008999</v>
      </c>
      <c r="B5943" s="26" t="s">
        <v>3569</v>
      </c>
      <c r="C5943" s="30" t="s">
        <v>5606</v>
      </c>
    </row>
    <row r="5944" spans="1:3" ht="14.25" customHeight="1" x14ac:dyDescent="0.2">
      <c r="A5944" s="29">
        <v>1009003</v>
      </c>
      <c r="B5944" s="26" t="s">
        <v>7987</v>
      </c>
      <c r="C5944" s="30" t="s">
        <v>5606</v>
      </c>
    </row>
    <row r="5945" spans="1:3" ht="14.25" customHeight="1" x14ac:dyDescent="0.2">
      <c r="A5945" s="29">
        <v>1009005</v>
      </c>
      <c r="B5945" s="26" t="s">
        <v>7988</v>
      </c>
      <c r="C5945" s="30" t="s">
        <v>5606</v>
      </c>
    </row>
    <row r="5946" spans="1:3" ht="14.25" customHeight="1" x14ac:dyDescent="0.2">
      <c r="A5946" s="29">
        <v>1009015</v>
      </c>
      <c r="B5946" s="26" t="s">
        <v>7989</v>
      </c>
      <c r="C5946" s="30" t="s">
        <v>5606</v>
      </c>
    </row>
    <row r="5947" spans="1:3" ht="14.25" customHeight="1" x14ac:dyDescent="0.2">
      <c r="A5947" s="29">
        <v>1009016</v>
      </c>
      <c r="B5947" s="26" t="s">
        <v>7990</v>
      </c>
      <c r="C5947" s="30" t="s">
        <v>5606</v>
      </c>
    </row>
    <row r="5948" spans="1:3" ht="14.25" customHeight="1" x14ac:dyDescent="0.2">
      <c r="A5948" s="29">
        <v>1009017</v>
      </c>
      <c r="B5948" s="26" t="s">
        <v>7991</v>
      </c>
      <c r="C5948" s="30" t="s">
        <v>5606</v>
      </c>
    </row>
    <row r="5949" spans="1:3" ht="14.25" customHeight="1" x14ac:dyDescent="0.2">
      <c r="A5949" s="29">
        <v>1009018</v>
      </c>
      <c r="B5949" s="26" t="s">
        <v>7992</v>
      </c>
      <c r="C5949" s="30" t="s">
        <v>5606</v>
      </c>
    </row>
    <row r="5950" spans="1:3" ht="14.25" customHeight="1" x14ac:dyDescent="0.2">
      <c r="A5950" s="29">
        <v>1009026</v>
      </c>
      <c r="B5950" s="26" t="s">
        <v>7993</v>
      </c>
      <c r="C5950" s="30" t="s">
        <v>5606</v>
      </c>
    </row>
    <row r="5951" spans="1:3" ht="14.25" customHeight="1" x14ac:dyDescent="0.2">
      <c r="A5951" s="29">
        <v>1009027</v>
      </c>
      <c r="B5951" s="26" t="s">
        <v>7994</v>
      </c>
      <c r="C5951" s="30" t="s">
        <v>5606</v>
      </c>
    </row>
    <row r="5952" spans="1:3" ht="14.25" customHeight="1" x14ac:dyDescent="0.2">
      <c r="A5952" s="29">
        <v>1009028</v>
      </c>
      <c r="B5952" s="26" t="s">
        <v>7995</v>
      </c>
      <c r="C5952" s="30" t="s">
        <v>5606</v>
      </c>
    </row>
    <row r="5953" spans="1:3" ht="14.25" customHeight="1" x14ac:dyDescent="0.2">
      <c r="A5953" s="29">
        <v>1009029</v>
      </c>
      <c r="B5953" s="26" t="s">
        <v>3570</v>
      </c>
      <c r="C5953" s="30" t="s">
        <v>5606</v>
      </c>
    </row>
    <row r="5954" spans="1:3" ht="14.25" customHeight="1" x14ac:dyDescent="0.2">
      <c r="A5954" s="29">
        <v>1009060</v>
      </c>
      <c r="B5954" s="26" t="s">
        <v>7996</v>
      </c>
      <c r="C5954" s="30" t="s">
        <v>5606</v>
      </c>
    </row>
    <row r="5955" spans="1:3" ht="14.25" customHeight="1" x14ac:dyDescent="0.2">
      <c r="A5955" s="29">
        <v>1009062</v>
      </c>
      <c r="B5955" s="26" t="s">
        <v>3572</v>
      </c>
      <c r="C5955" s="30" t="s">
        <v>5606</v>
      </c>
    </row>
    <row r="5956" spans="1:3" ht="14.25" customHeight="1" x14ac:dyDescent="0.2">
      <c r="A5956" s="29">
        <v>1009106</v>
      </c>
      <c r="B5956" s="26" t="s">
        <v>3573</v>
      </c>
      <c r="C5956" s="30" t="s">
        <v>5606</v>
      </c>
    </row>
    <row r="5957" spans="1:3" ht="14.25" customHeight="1" x14ac:dyDescent="0.2">
      <c r="A5957" s="29">
        <v>1009111</v>
      </c>
      <c r="B5957" s="26" t="s">
        <v>3574</v>
      </c>
      <c r="C5957" s="30" t="s">
        <v>5606</v>
      </c>
    </row>
    <row r="5958" spans="1:3" ht="14.25" customHeight="1" x14ac:dyDescent="0.2">
      <c r="A5958" s="29">
        <v>1009231</v>
      </c>
      <c r="B5958" s="26" t="s">
        <v>3575</v>
      </c>
      <c r="C5958" s="30" t="s">
        <v>5606</v>
      </c>
    </row>
    <row r="5959" spans="1:3" ht="14.25" customHeight="1" x14ac:dyDescent="0.2">
      <c r="A5959" s="29">
        <v>1009232</v>
      </c>
      <c r="B5959" s="26" t="s">
        <v>3576</v>
      </c>
      <c r="C5959" s="30" t="s">
        <v>5606</v>
      </c>
    </row>
    <row r="5960" spans="1:3" ht="14.25" customHeight="1" x14ac:dyDescent="0.2">
      <c r="A5960" s="29">
        <v>1009243</v>
      </c>
      <c r="B5960" s="26" t="s">
        <v>7997</v>
      </c>
      <c r="C5960" s="30" t="s">
        <v>5606</v>
      </c>
    </row>
    <row r="5961" spans="1:3" ht="14.25" customHeight="1" x14ac:dyDescent="0.2">
      <c r="A5961" s="29">
        <v>1009300</v>
      </c>
      <c r="B5961" s="26" t="s">
        <v>3577</v>
      </c>
      <c r="C5961" s="30" t="s">
        <v>5606</v>
      </c>
    </row>
    <row r="5962" spans="1:3" ht="14.25" customHeight="1" x14ac:dyDescent="0.2">
      <c r="A5962" s="29">
        <v>1009410</v>
      </c>
      <c r="B5962" s="26" t="s">
        <v>7998</v>
      </c>
      <c r="C5962" s="30" t="s">
        <v>5606</v>
      </c>
    </row>
    <row r="5963" spans="1:3" ht="14.25" customHeight="1" x14ac:dyDescent="0.2">
      <c r="A5963" s="29">
        <v>1009412</v>
      </c>
      <c r="B5963" s="26" t="s">
        <v>7999</v>
      </c>
      <c r="C5963" s="30" t="s">
        <v>5606</v>
      </c>
    </row>
    <row r="5964" spans="1:3" ht="14.25" customHeight="1" x14ac:dyDescent="0.2">
      <c r="A5964" s="29">
        <v>1009414</v>
      </c>
      <c r="B5964" s="26" t="s">
        <v>8000</v>
      </c>
      <c r="C5964" s="30" t="s">
        <v>5606</v>
      </c>
    </row>
    <row r="5965" spans="1:3" ht="14.25" customHeight="1" x14ac:dyDescent="0.2">
      <c r="A5965" s="29">
        <v>1009420</v>
      </c>
      <c r="B5965" s="26" t="s">
        <v>8001</v>
      </c>
      <c r="C5965" s="30" t="s">
        <v>5606</v>
      </c>
    </row>
    <row r="5966" spans="1:3" ht="14.25" customHeight="1" x14ac:dyDescent="0.2">
      <c r="A5966" s="29">
        <v>1009425</v>
      </c>
      <c r="B5966" s="26" t="s">
        <v>8002</v>
      </c>
      <c r="C5966" s="30" t="s">
        <v>5606</v>
      </c>
    </row>
    <row r="5967" spans="1:3" ht="14.25" customHeight="1" x14ac:dyDescent="0.2">
      <c r="A5967" s="29">
        <v>1009460</v>
      </c>
      <c r="B5967" s="26" t="s">
        <v>8003</v>
      </c>
      <c r="C5967" s="30" t="s">
        <v>5606</v>
      </c>
    </row>
    <row r="5968" spans="1:3" ht="14.25" customHeight="1" x14ac:dyDescent="0.2">
      <c r="A5968" s="29">
        <v>1009461</v>
      </c>
      <c r="B5968" s="26" t="s">
        <v>8004</v>
      </c>
      <c r="C5968" s="30" t="s">
        <v>5606</v>
      </c>
    </row>
    <row r="5969" spans="1:3" ht="14.25" customHeight="1" x14ac:dyDescent="0.2">
      <c r="A5969" s="29">
        <v>1009462</v>
      </c>
      <c r="B5969" s="26" t="s">
        <v>8005</v>
      </c>
      <c r="C5969" s="30" t="s">
        <v>5606</v>
      </c>
    </row>
    <row r="5970" spans="1:3" ht="14.25" customHeight="1" x14ac:dyDescent="0.2">
      <c r="A5970" s="29">
        <v>1009463</v>
      </c>
      <c r="B5970" s="26" t="s">
        <v>8006</v>
      </c>
      <c r="C5970" s="30" t="s">
        <v>5606</v>
      </c>
    </row>
    <row r="5971" spans="1:3" ht="14.25" customHeight="1" x14ac:dyDescent="0.2">
      <c r="A5971" s="29">
        <v>1009464</v>
      </c>
      <c r="B5971" s="26" t="s">
        <v>8007</v>
      </c>
      <c r="C5971" s="30" t="s">
        <v>5606</v>
      </c>
    </row>
    <row r="5972" spans="1:3" ht="14.25" customHeight="1" x14ac:dyDescent="0.2">
      <c r="A5972" s="29">
        <v>1009465</v>
      </c>
      <c r="B5972" s="26" t="s">
        <v>8008</v>
      </c>
      <c r="C5972" s="30" t="s">
        <v>5606</v>
      </c>
    </row>
    <row r="5973" spans="1:3" ht="14.25" customHeight="1" x14ac:dyDescent="0.2">
      <c r="A5973" s="29">
        <v>1009600</v>
      </c>
      <c r="B5973" s="26" t="s">
        <v>8009</v>
      </c>
      <c r="C5973" s="30" t="s">
        <v>5606</v>
      </c>
    </row>
    <row r="5974" spans="1:3" ht="14.25" customHeight="1" x14ac:dyDescent="0.2">
      <c r="A5974" s="29">
        <v>1010001</v>
      </c>
      <c r="B5974" s="26" t="s">
        <v>3578</v>
      </c>
      <c r="C5974" s="30" t="s">
        <v>5606</v>
      </c>
    </row>
    <row r="5975" spans="1:3" ht="14.25" customHeight="1" x14ac:dyDescent="0.2">
      <c r="A5975" s="29">
        <v>1010002</v>
      </c>
      <c r="B5975" s="26" t="s">
        <v>3579</v>
      </c>
      <c r="C5975" s="30" t="s">
        <v>5606</v>
      </c>
    </row>
    <row r="5976" spans="1:3" ht="14.25" customHeight="1" x14ac:dyDescent="0.2">
      <c r="A5976" s="29">
        <v>1010005</v>
      </c>
      <c r="B5976" s="26" t="s">
        <v>3580</v>
      </c>
      <c r="C5976" s="30" t="s">
        <v>5606</v>
      </c>
    </row>
    <row r="5977" spans="1:3" ht="14.25" customHeight="1" x14ac:dyDescent="0.2">
      <c r="A5977" s="29">
        <v>1010011</v>
      </c>
      <c r="B5977" s="26" t="s">
        <v>3582</v>
      </c>
      <c r="C5977" s="30" t="s">
        <v>5606</v>
      </c>
    </row>
    <row r="5978" spans="1:3" ht="14.25" customHeight="1" x14ac:dyDescent="0.2">
      <c r="A5978" s="29">
        <v>1010015</v>
      </c>
      <c r="B5978" s="26" t="s">
        <v>8010</v>
      </c>
      <c r="C5978" s="30" t="s">
        <v>5606</v>
      </c>
    </row>
    <row r="5979" spans="1:3" ht="14.25" customHeight="1" x14ac:dyDescent="0.2">
      <c r="A5979" s="29">
        <v>1010021</v>
      </c>
      <c r="B5979" s="26" t="s">
        <v>3583</v>
      </c>
      <c r="C5979" s="30" t="s">
        <v>5606</v>
      </c>
    </row>
    <row r="5980" spans="1:3" ht="14.25" customHeight="1" x14ac:dyDescent="0.2">
      <c r="A5980" s="29">
        <v>1010022</v>
      </c>
      <c r="B5980" s="26" t="s">
        <v>3584</v>
      </c>
      <c r="C5980" s="30" t="s">
        <v>5606</v>
      </c>
    </row>
    <row r="5981" spans="1:3" ht="14.25" customHeight="1" x14ac:dyDescent="0.2">
      <c r="A5981" s="29">
        <v>1010023</v>
      </c>
      <c r="B5981" s="26" t="s">
        <v>3585</v>
      </c>
      <c r="C5981" s="30" t="s">
        <v>5606</v>
      </c>
    </row>
    <row r="5982" spans="1:3" ht="14.25" customHeight="1" x14ac:dyDescent="0.2">
      <c r="A5982" s="29">
        <v>1010025</v>
      </c>
      <c r="B5982" s="26" t="s">
        <v>3586</v>
      </c>
      <c r="C5982" s="30" t="s">
        <v>5606</v>
      </c>
    </row>
    <row r="5983" spans="1:3" ht="14.25" customHeight="1" x14ac:dyDescent="0.2">
      <c r="A5983" s="29">
        <v>1010026</v>
      </c>
      <c r="B5983" s="26" t="s">
        <v>3587</v>
      </c>
      <c r="C5983" s="30" t="s">
        <v>5606</v>
      </c>
    </row>
    <row r="5984" spans="1:3" ht="14.25" customHeight="1" x14ac:dyDescent="0.2">
      <c r="A5984" s="29">
        <v>1010027</v>
      </c>
      <c r="B5984" s="26" t="s">
        <v>3588</v>
      </c>
      <c r="C5984" s="30" t="s">
        <v>5606</v>
      </c>
    </row>
    <row r="5985" spans="1:3" ht="14.25" customHeight="1" x14ac:dyDescent="0.2">
      <c r="A5985" s="29">
        <v>1010032</v>
      </c>
      <c r="B5985" s="26" t="s">
        <v>8011</v>
      </c>
      <c r="C5985" s="30" t="s">
        <v>5606</v>
      </c>
    </row>
    <row r="5986" spans="1:3" ht="14.25" customHeight="1" x14ac:dyDescent="0.2">
      <c r="A5986" s="29">
        <v>1010033</v>
      </c>
      <c r="B5986" s="26" t="s">
        <v>8012</v>
      </c>
      <c r="C5986" s="30" t="s">
        <v>5606</v>
      </c>
    </row>
    <row r="5987" spans="1:3" ht="14.25" customHeight="1" x14ac:dyDescent="0.2">
      <c r="A5987" s="29">
        <v>1010036</v>
      </c>
      <c r="B5987" s="26" t="s">
        <v>8013</v>
      </c>
      <c r="C5987" s="30" t="s">
        <v>5606</v>
      </c>
    </row>
    <row r="5988" spans="1:3" ht="14.25" customHeight="1" x14ac:dyDescent="0.2">
      <c r="A5988" s="29">
        <v>1010037</v>
      </c>
      <c r="B5988" s="26" t="s">
        <v>8014</v>
      </c>
      <c r="C5988" s="30" t="s">
        <v>5606</v>
      </c>
    </row>
    <row r="5989" spans="1:3" ht="14.25" customHeight="1" x14ac:dyDescent="0.2">
      <c r="A5989" s="29">
        <v>1010038</v>
      </c>
      <c r="B5989" s="26" t="s">
        <v>8015</v>
      </c>
      <c r="C5989" s="30" t="s">
        <v>5606</v>
      </c>
    </row>
    <row r="5990" spans="1:3" ht="14.25" customHeight="1" x14ac:dyDescent="0.2">
      <c r="A5990" s="29">
        <v>1010051</v>
      </c>
      <c r="B5990" s="26" t="s">
        <v>3589</v>
      </c>
      <c r="C5990" s="30" t="s">
        <v>5606</v>
      </c>
    </row>
    <row r="5991" spans="1:3" ht="14.25" customHeight="1" x14ac:dyDescent="0.2">
      <c r="A5991" s="29">
        <v>1010052</v>
      </c>
      <c r="B5991" s="26" t="s">
        <v>3590</v>
      </c>
      <c r="C5991" s="30" t="s">
        <v>5606</v>
      </c>
    </row>
    <row r="5992" spans="1:3" ht="14.25" customHeight="1" x14ac:dyDescent="0.2">
      <c r="A5992" s="29">
        <v>1010053</v>
      </c>
      <c r="B5992" s="26" t="s">
        <v>3591</v>
      </c>
      <c r="C5992" s="30" t="s">
        <v>5606</v>
      </c>
    </row>
    <row r="5993" spans="1:3" ht="14.25" customHeight="1" x14ac:dyDescent="0.2">
      <c r="A5993" s="29">
        <v>1010054</v>
      </c>
      <c r="B5993" s="26" t="s">
        <v>3592</v>
      </c>
      <c r="C5993" s="30" t="s">
        <v>5606</v>
      </c>
    </row>
    <row r="5994" spans="1:3" ht="14.25" customHeight="1" x14ac:dyDescent="0.2">
      <c r="A5994" s="29">
        <v>1010055</v>
      </c>
      <c r="B5994" s="26" t="s">
        <v>3593</v>
      </c>
      <c r="C5994" s="30" t="s">
        <v>5606</v>
      </c>
    </row>
    <row r="5995" spans="1:3" ht="14.25" customHeight="1" x14ac:dyDescent="0.2">
      <c r="A5995" s="29">
        <v>1010060</v>
      </c>
      <c r="B5995" s="26" t="s">
        <v>3597</v>
      </c>
      <c r="C5995" s="30" t="s">
        <v>5606</v>
      </c>
    </row>
    <row r="5996" spans="1:3" ht="14.25" customHeight="1" x14ac:dyDescent="0.2">
      <c r="A5996" s="29">
        <v>1010901</v>
      </c>
      <c r="B5996" s="26" t="s">
        <v>3599</v>
      </c>
      <c r="C5996" s="30" t="s">
        <v>5606</v>
      </c>
    </row>
    <row r="5997" spans="1:3" ht="14.25" customHeight="1" x14ac:dyDescent="0.2">
      <c r="A5997" s="29">
        <v>1010902</v>
      </c>
      <c r="B5997" s="26" t="s">
        <v>3600</v>
      </c>
      <c r="C5997" s="30" t="s">
        <v>5606</v>
      </c>
    </row>
    <row r="5998" spans="1:3" ht="14.25" customHeight="1" x14ac:dyDescent="0.2">
      <c r="A5998" s="29">
        <v>1010905</v>
      </c>
      <c r="B5998" s="26" t="s">
        <v>3601</v>
      </c>
      <c r="C5998" s="30" t="s">
        <v>5606</v>
      </c>
    </row>
    <row r="5999" spans="1:3" ht="14.25" customHeight="1" x14ac:dyDescent="0.2">
      <c r="A5999" s="29">
        <v>1010906</v>
      </c>
      <c r="B5999" s="26" t="s">
        <v>3602</v>
      </c>
      <c r="C5999" s="30" t="s">
        <v>5606</v>
      </c>
    </row>
    <row r="6000" spans="1:3" ht="14.25" customHeight="1" x14ac:dyDescent="0.2">
      <c r="A6000" s="29">
        <v>1010907</v>
      </c>
      <c r="B6000" s="26" t="s">
        <v>8016</v>
      </c>
      <c r="C6000" s="30" t="s">
        <v>5606</v>
      </c>
    </row>
    <row r="6001" spans="1:3" ht="14.25" customHeight="1" x14ac:dyDescent="0.2">
      <c r="A6001" s="29">
        <v>1010912</v>
      </c>
      <c r="B6001" s="26" t="s">
        <v>117</v>
      </c>
      <c r="C6001" s="30" t="s">
        <v>5606</v>
      </c>
    </row>
    <row r="6002" spans="1:3" ht="14.25" customHeight="1" x14ac:dyDescent="0.2">
      <c r="A6002" s="29">
        <v>1010913</v>
      </c>
      <c r="B6002" s="26" t="s">
        <v>3603</v>
      </c>
      <c r="C6002" s="30" t="s">
        <v>5606</v>
      </c>
    </row>
    <row r="6003" spans="1:3" ht="14.25" customHeight="1" x14ac:dyDescent="0.2">
      <c r="A6003" s="29">
        <v>1010915</v>
      </c>
      <c r="B6003" s="26" t="s">
        <v>3604</v>
      </c>
      <c r="C6003" s="30" t="s">
        <v>5606</v>
      </c>
    </row>
    <row r="6004" spans="1:3" ht="14.25" customHeight="1" x14ac:dyDescent="0.2">
      <c r="A6004" s="29">
        <v>1010916</v>
      </c>
      <c r="B6004" s="26" t="s">
        <v>3605</v>
      </c>
      <c r="C6004" s="30" t="s">
        <v>5606</v>
      </c>
    </row>
    <row r="6005" spans="1:3" ht="14.25" customHeight="1" x14ac:dyDescent="0.2">
      <c r="A6005" s="29">
        <v>1011001</v>
      </c>
      <c r="B6005" s="26" t="s">
        <v>3606</v>
      </c>
      <c r="C6005" s="30" t="s">
        <v>5527</v>
      </c>
    </row>
    <row r="6006" spans="1:3" ht="14.25" customHeight="1" x14ac:dyDescent="0.2">
      <c r="A6006" s="29">
        <v>1011002</v>
      </c>
      <c r="B6006" s="26" t="s">
        <v>3607</v>
      </c>
      <c r="C6006" s="30" t="s">
        <v>5527</v>
      </c>
    </row>
    <row r="6007" spans="1:3" ht="14.25" customHeight="1" x14ac:dyDescent="0.2">
      <c r="A6007" s="29">
        <v>1012010</v>
      </c>
      <c r="B6007" s="26" t="s">
        <v>3608</v>
      </c>
      <c r="C6007" s="30" t="s">
        <v>5527</v>
      </c>
    </row>
    <row r="6008" spans="1:3" ht="14.25" customHeight="1" x14ac:dyDescent="0.2">
      <c r="A6008" s="29">
        <v>1012031</v>
      </c>
      <c r="B6008" s="26" t="s">
        <v>3609</v>
      </c>
      <c r="C6008" s="30" t="s">
        <v>5527</v>
      </c>
    </row>
    <row r="6009" spans="1:3" ht="14.25" customHeight="1" x14ac:dyDescent="0.2">
      <c r="A6009" s="29">
        <v>1012032</v>
      </c>
      <c r="B6009" s="26" t="s">
        <v>3610</v>
      </c>
      <c r="C6009" s="30" t="s">
        <v>5527</v>
      </c>
    </row>
    <row r="6010" spans="1:3" ht="14.25" customHeight="1" x14ac:dyDescent="0.2">
      <c r="A6010" s="29">
        <v>1012033</v>
      </c>
      <c r="B6010" s="26" t="s">
        <v>3611</v>
      </c>
      <c r="C6010" s="30" t="s">
        <v>5527</v>
      </c>
    </row>
    <row r="6011" spans="1:3" ht="14.25" customHeight="1" x14ac:dyDescent="0.2">
      <c r="A6011" s="29">
        <v>1012034</v>
      </c>
      <c r="B6011" s="26" t="s">
        <v>3612</v>
      </c>
      <c r="C6011" s="30" t="s">
        <v>5527</v>
      </c>
    </row>
    <row r="6012" spans="1:3" ht="14.25" customHeight="1" x14ac:dyDescent="0.2">
      <c r="A6012" s="29">
        <v>1012036</v>
      </c>
      <c r="B6012" s="26" t="s">
        <v>3613</v>
      </c>
      <c r="C6012" s="30" t="s">
        <v>5527</v>
      </c>
    </row>
    <row r="6013" spans="1:3" ht="14.25" customHeight="1" x14ac:dyDescent="0.2">
      <c r="A6013" s="29">
        <v>1012038</v>
      </c>
      <c r="B6013" s="26" t="s">
        <v>3614</v>
      </c>
      <c r="C6013" s="30" t="s">
        <v>5527</v>
      </c>
    </row>
    <row r="6014" spans="1:3" ht="14.25" customHeight="1" x14ac:dyDescent="0.2">
      <c r="A6014" s="29">
        <v>1012042</v>
      </c>
      <c r="B6014" s="26" t="s">
        <v>3615</v>
      </c>
      <c r="C6014" s="30" t="s">
        <v>5527</v>
      </c>
    </row>
    <row r="6015" spans="1:3" ht="14.25" customHeight="1" x14ac:dyDescent="0.2">
      <c r="A6015" s="29">
        <v>1012043</v>
      </c>
      <c r="B6015" s="26" t="s">
        <v>3616</v>
      </c>
      <c r="C6015" s="30" t="s">
        <v>5527</v>
      </c>
    </row>
    <row r="6016" spans="1:3" ht="14.25" customHeight="1" x14ac:dyDescent="0.2">
      <c r="A6016" s="29">
        <v>1012058</v>
      </c>
      <c r="B6016" s="26" t="s">
        <v>3617</v>
      </c>
      <c r="C6016" s="30" t="s">
        <v>5527</v>
      </c>
    </row>
    <row r="6017" spans="1:3" ht="14.25" customHeight="1" x14ac:dyDescent="0.2">
      <c r="A6017" s="29">
        <v>1012059</v>
      </c>
      <c r="B6017" s="26" t="s">
        <v>3618</v>
      </c>
      <c r="C6017" s="30" t="s">
        <v>5527</v>
      </c>
    </row>
    <row r="6018" spans="1:3" ht="14.25" customHeight="1" x14ac:dyDescent="0.2">
      <c r="A6018" s="29">
        <v>1012060</v>
      </c>
      <c r="B6018" s="26" t="s">
        <v>3619</v>
      </c>
      <c r="C6018" s="30" t="s">
        <v>5527</v>
      </c>
    </row>
    <row r="6019" spans="1:3" ht="14.25" customHeight="1" x14ac:dyDescent="0.2">
      <c r="A6019" s="29">
        <v>1012061</v>
      </c>
      <c r="B6019" s="26" t="s">
        <v>3610</v>
      </c>
      <c r="C6019" s="30" t="s">
        <v>5527</v>
      </c>
    </row>
    <row r="6020" spans="1:3" ht="14.25" customHeight="1" x14ac:dyDescent="0.2">
      <c r="A6020" s="29">
        <v>1012098</v>
      </c>
      <c r="B6020" s="26" t="s">
        <v>3620</v>
      </c>
      <c r="C6020" s="30" t="s">
        <v>5527</v>
      </c>
    </row>
    <row r="6021" spans="1:3" ht="14.25" customHeight="1" x14ac:dyDescent="0.2">
      <c r="A6021" s="29">
        <v>1012099</v>
      </c>
      <c r="B6021" s="26" t="s">
        <v>3621</v>
      </c>
      <c r="C6021" s="30" t="s">
        <v>5527</v>
      </c>
    </row>
    <row r="6022" spans="1:3" ht="14.25" customHeight="1" x14ac:dyDescent="0.2">
      <c r="A6022" s="29">
        <v>1012100</v>
      </c>
      <c r="B6022" s="26" t="s">
        <v>3622</v>
      </c>
      <c r="C6022" s="30" t="s">
        <v>5527</v>
      </c>
    </row>
    <row r="6023" spans="1:3" ht="14.25" customHeight="1" x14ac:dyDescent="0.2">
      <c r="A6023" s="29">
        <v>1012135</v>
      </c>
      <c r="B6023" s="26" t="s">
        <v>3623</v>
      </c>
      <c r="C6023" s="30" t="s">
        <v>5527</v>
      </c>
    </row>
    <row r="6024" spans="1:3" ht="14.25" customHeight="1" x14ac:dyDescent="0.2">
      <c r="A6024" s="29">
        <v>1012152</v>
      </c>
      <c r="B6024" s="26" t="s">
        <v>3624</v>
      </c>
      <c r="C6024" s="30" t="s">
        <v>5621</v>
      </c>
    </row>
    <row r="6025" spans="1:3" ht="14.25" customHeight="1" x14ac:dyDescent="0.2">
      <c r="A6025" s="29">
        <v>1012154</v>
      </c>
      <c r="B6025" s="26" t="s">
        <v>8017</v>
      </c>
      <c r="C6025" s="30" t="s">
        <v>92</v>
      </c>
    </row>
    <row r="6026" spans="1:3" ht="14.25" customHeight="1" x14ac:dyDescent="0.2">
      <c r="A6026" s="29">
        <v>1012180</v>
      </c>
      <c r="B6026" s="26" t="s">
        <v>3625</v>
      </c>
      <c r="C6026" s="30" t="s">
        <v>5527</v>
      </c>
    </row>
    <row r="6027" spans="1:3" ht="14.25" customHeight="1" x14ac:dyDescent="0.2">
      <c r="A6027" s="29">
        <v>1012191</v>
      </c>
      <c r="B6027" s="26" t="s">
        <v>5440</v>
      </c>
      <c r="C6027" s="30" t="s">
        <v>3039</v>
      </c>
    </row>
    <row r="6028" spans="1:3" ht="14.25" customHeight="1" x14ac:dyDescent="0.2">
      <c r="A6028" s="29">
        <v>1012192</v>
      </c>
      <c r="B6028" s="26" t="s">
        <v>5441</v>
      </c>
      <c r="C6028" s="30" t="s">
        <v>3039</v>
      </c>
    </row>
    <row r="6029" spans="1:3" ht="14.25" customHeight="1" x14ac:dyDescent="0.2">
      <c r="A6029" s="29">
        <v>1012193</v>
      </c>
      <c r="B6029" s="26" t="s">
        <v>3626</v>
      </c>
      <c r="C6029" s="30" t="s">
        <v>5527</v>
      </c>
    </row>
    <row r="6030" spans="1:3" ht="14.25" customHeight="1" x14ac:dyDescent="0.2">
      <c r="A6030" s="29">
        <v>1012194</v>
      </c>
      <c r="B6030" s="26" t="s">
        <v>3627</v>
      </c>
      <c r="C6030" s="30" t="s">
        <v>5527</v>
      </c>
    </row>
    <row r="6031" spans="1:3" ht="14.25" customHeight="1" x14ac:dyDescent="0.2">
      <c r="A6031" s="29">
        <v>1012195</v>
      </c>
      <c r="B6031" s="26" t="s">
        <v>3628</v>
      </c>
      <c r="C6031" s="30" t="s">
        <v>5527</v>
      </c>
    </row>
    <row r="6032" spans="1:3" ht="14.25" customHeight="1" x14ac:dyDescent="0.2">
      <c r="A6032" s="29">
        <v>1012196</v>
      </c>
      <c r="B6032" s="26" t="s">
        <v>3629</v>
      </c>
      <c r="C6032" s="30" t="s">
        <v>5527</v>
      </c>
    </row>
    <row r="6033" spans="1:3" ht="14.25" customHeight="1" x14ac:dyDescent="0.2">
      <c r="A6033" s="29">
        <v>1012197</v>
      </c>
      <c r="B6033" s="26" t="s">
        <v>3630</v>
      </c>
      <c r="C6033" s="30" t="s">
        <v>5527</v>
      </c>
    </row>
    <row r="6034" spans="1:3" ht="14.25" customHeight="1" x14ac:dyDescent="0.2">
      <c r="A6034" s="29">
        <v>1012198</v>
      </c>
      <c r="B6034" s="26" t="s">
        <v>3631</v>
      </c>
      <c r="C6034" s="30" t="s">
        <v>5527</v>
      </c>
    </row>
    <row r="6035" spans="1:3" ht="14.25" customHeight="1" x14ac:dyDescent="0.2">
      <c r="A6035" s="29">
        <v>1012199</v>
      </c>
      <c r="B6035" s="26" t="s">
        <v>3632</v>
      </c>
      <c r="C6035" s="30" t="s">
        <v>5527</v>
      </c>
    </row>
    <row r="6036" spans="1:3" ht="14.25" customHeight="1" x14ac:dyDescent="0.2">
      <c r="A6036" s="29">
        <v>1012212</v>
      </c>
      <c r="B6036" s="26" t="s">
        <v>5442</v>
      </c>
      <c r="C6036" s="30" t="s">
        <v>3039</v>
      </c>
    </row>
    <row r="6037" spans="1:3" ht="14.25" customHeight="1" x14ac:dyDescent="0.2">
      <c r="A6037" s="29">
        <v>1012223</v>
      </c>
      <c r="B6037" s="26" t="s">
        <v>3633</v>
      </c>
      <c r="C6037" s="30" t="s">
        <v>5527</v>
      </c>
    </row>
    <row r="6038" spans="1:3" ht="14.25" customHeight="1" x14ac:dyDescent="0.2">
      <c r="A6038" s="29">
        <v>1012224</v>
      </c>
      <c r="B6038" s="26" t="s">
        <v>3634</v>
      </c>
      <c r="C6038" s="30" t="s">
        <v>5527</v>
      </c>
    </row>
    <row r="6039" spans="1:3" ht="14.25" customHeight="1" x14ac:dyDescent="0.2">
      <c r="A6039" s="29">
        <v>1012232</v>
      </c>
      <c r="B6039" s="26" t="s">
        <v>3635</v>
      </c>
      <c r="C6039" s="30" t="s">
        <v>5621</v>
      </c>
    </row>
    <row r="6040" spans="1:3" ht="14.25" customHeight="1" x14ac:dyDescent="0.2">
      <c r="A6040" s="29">
        <v>1012234</v>
      </c>
      <c r="B6040" s="26" t="s">
        <v>3636</v>
      </c>
      <c r="C6040" s="30" t="s">
        <v>5606</v>
      </c>
    </row>
    <row r="6041" spans="1:3" ht="14.25" customHeight="1" x14ac:dyDescent="0.2">
      <c r="A6041" s="29">
        <v>1012235</v>
      </c>
      <c r="B6041" s="26" t="s">
        <v>3637</v>
      </c>
      <c r="C6041" s="30" t="s">
        <v>5606</v>
      </c>
    </row>
    <row r="6042" spans="1:3" ht="14.25" customHeight="1" x14ac:dyDescent="0.2">
      <c r="A6042" s="29">
        <v>1012236</v>
      </c>
      <c r="B6042" s="26" t="s">
        <v>8018</v>
      </c>
      <c r="C6042" s="30" t="s">
        <v>5527</v>
      </c>
    </row>
    <row r="6043" spans="1:3" ht="14.25" customHeight="1" x14ac:dyDescent="0.2">
      <c r="A6043" s="29">
        <v>1012237</v>
      </c>
      <c r="B6043" s="26" t="s">
        <v>8019</v>
      </c>
      <c r="C6043" s="30" t="s">
        <v>5527</v>
      </c>
    </row>
    <row r="6044" spans="1:3" ht="14.25" customHeight="1" x14ac:dyDescent="0.2">
      <c r="A6044" s="29">
        <v>1012238</v>
      </c>
      <c r="B6044" s="26" t="s">
        <v>8020</v>
      </c>
      <c r="C6044" s="30" t="s">
        <v>5527</v>
      </c>
    </row>
    <row r="6045" spans="1:3" ht="14.25" customHeight="1" x14ac:dyDescent="0.2">
      <c r="A6045" s="29">
        <v>1012239</v>
      </c>
      <c r="B6045" s="26" t="s">
        <v>8021</v>
      </c>
      <c r="C6045" s="30" t="s">
        <v>5527</v>
      </c>
    </row>
    <row r="6046" spans="1:3" ht="14.25" customHeight="1" x14ac:dyDescent="0.2">
      <c r="A6046" s="29">
        <v>1012240</v>
      </c>
      <c r="B6046" s="26" t="s">
        <v>8022</v>
      </c>
      <c r="C6046" s="30" t="s">
        <v>5621</v>
      </c>
    </row>
    <row r="6047" spans="1:3" ht="14.25" customHeight="1" x14ac:dyDescent="0.2">
      <c r="A6047" s="29">
        <v>1012241</v>
      </c>
      <c r="B6047" s="26" t="s">
        <v>3638</v>
      </c>
      <c r="C6047" s="30" t="s">
        <v>5527</v>
      </c>
    </row>
    <row r="6048" spans="1:3" ht="14.25" customHeight="1" x14ac:dyDescent="0.2">
      <c r="A6048" s="29">
        <v>1012242</v>
      </c>
      <c r="B6048" s="26" t="s">
        <v>3639</v>
      </c>
      <c r="C6048" s="30" t="s">
        <v>5527</v>
      </c>
    </row>
    <row r="6049" spans="1:3" ht="14.25" customHeight="1" x14ac:dyDescent="0.2">
      <c r="A6049" s="29">
        <v>1012243</v>
      </c>
      <c r="B6049" s="26" t="s">
        <v>3640</v>
      </c>
      <c r="C6049" s="30" t="s">
        <v>5527</v>
      </c>
    </row>
    <row r="6050" spans="1:3" ht="14.25" customHeight="1" x14ac:dyDescent="0.2">
      <c r="A6050" s="29">
        <v>1012244</v>
      </c>
      <c r="B6050" s="26" t="s">
        <v>3641</v>
      </c>
      <c r="C6050" s="30" t="s">
        <v>5527</v>
      </c>
    </row>
    <row r="6051" spans="1:3" ht="14.25" customHeight="1" x14ac:dyDescent="0.2">
      <c r="A6051" s="29">
        <v>1012245</v>
      </c>
      <c r="B6051" s="26" t="s">
        <v>3642</v>
      </c>
      <c r="C6051" s="30" t="s">
        <v>5527</v>
      </c>
    </row>
    <row r="6052" spans="1:3" ht="14.25" customHeight="1" x14ac:dyDescent="0.2">
      <c r="A6052" s="29">
        <v>1012246</v>
      </c>
      <c r="B6052" s="26" t="s">
        <v>3643</v>
      </c>
      <c r="C6052" s="30" t="s">
        <v>5527</v>
      </c>
    </row>
    <row r="6053" spans="1:3" ht="14.25" customHeight="1" x14ac:dyDescent="0.2">
      <c r="A6053" s="29">
        <v>1012310</v>
      </c>
      <c r="B6053" s="26" t="s">
        <v>8023</v>
      </c>
      <c r="C6053" s="30" t="s">
        <v>5621</v>
      </c>
    </row>
    <row r="6054" spans="1:3" ht="14.25" customHeight="1" x14ac:dyDescent="0.2">
      <c r="A6054" s="29">
        <v>1012315</v>
      </c>
      <c r="B6054" s="26" t="s">
        <v>8024</v>
      </c>
      <c r="C6054" s="30" t="s">
        <v>5621</v>
      </c>
    </row>
    <row r="6055" spans="1:3" ht="14.25" customHeight="1" x14ac:dyDescent="0.2">
      <c r="A6055" s="29">
        <v>1012320</v>
      </c>
      <c r="B6055" s="26" t="s">
        <v>8025</v>
      </c>
      <c r="C6055" s="30" t="s">
        <v>5621</v>
      </c>
    </row>
    <row r="6056" spans="1:3" ht="14.25" customHeight="1" x14ac:dyDescent="0.2">
      <c r="A6056" s="29">
        <v>1013002</v>
      </c>
      <c r="B6056" s="26" t="s">
        <v>3644</v>
      </c>
      <c r="C6056" s="30" t="s">
        <v>5527</v>
      </c>
    </row>
    <row r="6057" spans="1:3" ht="14.25" customHeight="1" x14ac:dyDescent="0.2">
      <c r="A6057" s="29">
        <v>1013003</v>
      </c>
      <c r="B6057" s="26" t="s">
        <v>8026</v>
      </c>
      <c r="C6057" s="30" t="s">
        <v>5527</v>
      </c>
    </row>
    <row r="6058" spans="1:3" ht="14.25" customHeight="1" x14ac:dyDescent="0.2">
      <c r="A6058" s="29">
        <v>1013004</v>
      </c>
      <c r="B6058" s="26" t="s">
        <v>8027</v>
      </c>
      <c r="C6058" s="30" t="s">
        <v>5527</v>
      </c>
    </row>
    <row r="6059" spans="1:3" ht="14.25" customHeight="1" x14ac:dyDescent="0.2">
      <c r="A6059" s="29">
        <v>1013005</v>
      </c>
      <c r="B6059" s="26" t="s">
        <v>8028</v>
      </c>
      <c r="C6059" s="30" t="s">
        <v>5527</v>
      </c>
    </row>
    <row r="6060" spans="1:3" ht="14.25" customHeight="1" x14ac:dyDescent="0.2">
      <c r="A6060" s="29">
        <v>1013006</v>
      </c>
      <c r="B6060" s="26" t="s">
        <v>8029</v>
      </c>
      <c r="C6060" s="30" t="s">
        <v>5527</v>
      </c>
    </row>
    <row r="6061" spans="1:3" ht="14.25" customHeight="1" x14ac:dyDescent="0.2">
      <c r="A6061" s="29">
        <v>1013007</v>
      </c>
      <c r="B6061" s="26" t="s">
        <v>8030</v>
      </c>
      <c r="C6061" s="30" t="s">
        <v>5527</v>
      </c>
    </row>
    <row r="6062" spans="1:3" ht="14.25" customHeight="1" x14ac:dyDescent="0.2">
      <c r="A6062" s="29">
        <v>1013008</v>
      </c>
      <c r="B6062" s="26" t="s">
        <v>8031</v>
      </c>
      <c r="C6062" s="30" t="s">
        <v>5527</v>
      </c>
    </row>
    <row r="6063" spans="1:3" ht="14.25" customHeight="1" x14ac:dyDescent="0.2">
      <c r="A6063" s="29">
        <v>1013019</v>
      </c>
      <c r="B6063" s="26" t="s">
        <v>8032</v>
      </c>
      <c r="C6063" s="30" t="s">
        <v>5527</v>
      </c>
    </row>
    <row r="6064" spans="1:3" ht="14.25" customHeight="1" x14ac:dyDescent="0.2">
      <c r="A6064" s="29">
        <v>1013020</v>
      </c>
      <c r="B6064" s="26" t="s">
        <v>3645</v>
      </c>
      <c r="C6064" s="30" t="s">
        <v>5527</v>
      </c>
    </row>
    <row r="6065" spans="1:3" ht="14.25" customHeight="1" x14ac:dyDescent="0.2">
      <c r="A6065" s="29">
        <v>1014006</v>
      </c>
      <c r="B6065" s="26" t="s">
        <v>8033</v>
      </c>
      <c r="C6065" s="30" t="s">
        <v>5527</v>
      </c>
    </row>
    <row r="6066" spans="1:3" ht="14.25" customHeight="1" x14ac:dyDescent="0.2">
      <c r="A6066" s="29">
        <v>1014121</v>
      </c>
      <c r="B6066" s="26" t="s">
        <v>3646</v>
      </c>
      <c r="C6066" s="30" t="s">
        <v>5527</v>
      </c>
    </row>
    <row r="6067" spans="1:3" ht="14.25" customHeight="1" x14ac:dyDescent="0.2">
      <c r="A6067" s="29">
        <v>1014122</v>
      </c>
      <c r="B6067" s="26" t="s">
        <v>3647</v>
      </c>
      <c r="C6067" s="30" t="s">
        <v>5527</v>
      </c>
    </row>
    <row r="6068" spans="1:3" ht="14.25" customHeight="1" x14ac:dyDescent="0.2">
      <c r="A6068" s="29">
        <v>1014123</v>
      </c>
      <c r="B6068" s="26" t="s">
        <v>8034</v>
      </c>
      <c r="C6068" s="30" t="s">
        <v>5527</v>
      </c>
    </row>
    <row r="6069" spans="1:3" ht="14.25" customHeight="1" x14ac:dyDescent="0.2">
      <c r="A6069" s="29">
        <v>1014125</v>
      </c>
      <c r="B6069" s="26" t="s">
        <v>3648</v>
      </c>
      <c r="C6069" s="30" t="s">
        <v>5527</v>
      </c>
    </row>
    <row r="6070" spans="1:3" ht="14.25" customHeight="1" x14ac:dyDescent="0.2">
      <c r="A6070" s="29">
        <v>1014126</v>
      </c>
      <c r="B6070" s="26" t="s">
        <v>3649</v>
      </c>
      <c r="C6070" s="30" t="s">
        <v>5527</v>
      </c>
    </row>
    <row r="6071" spans="1:3" ht="14.25" customHeight="1" x14ac:dyDescent="0.2">
      <c r="A6071" s="29">
        <v>1014127</v>
      </c>
      <c r="B6071" s="26" t="s">
        <v>3650</v>
      </c>
      <c r="C6071" s="30" t="s">
        <v>5527</v>
      </c>
    </row>
    <row r="6072" spans="1:3" ht="14.25" customHeight="1" x14ac:dyDescent="0.2">
      <c r="A6072" s="29">
        <v>1014128</v>
      </c>
      <c r="B6072" s="26" t="s">
        <v>3651</v>
      </c>
      <c r="C6072" s="30" t="s">
        <v>5527</v>
      </c>
    </row>
    <row r="6073" spans="1:3" ht="14.25" customHeight="1" x14ac:dyDescent="0.2">
      <c r="A6073" s="29">
        <v>1014129</v>
      </c>
      <c r="B6073" s="26" t="s">
        <v>3652</v>
      </c>
      <c r="C6073" s="30" t="s">
        <v>5527</v>
      </c>
    </row>
    <row r="6074" spans="1:3" ht="14.25" customHeight="1" x14ac:dyDescent="0.2">
      <c r="A6074" s="29">
        <v>1014130</v>
      </c>
      <c r="B6074" s="26" t="s">
        <v>3650</v>
      </c>
      <c r="C6074" s="30" t="s">
        <v>5527</v>
      </c>
    </row>
    <row r="6075" spans="1:3" ht="14.25" customHeight="1" x14ac:dyDescent="0.2">
      <c r="A6075" s="29">
        <v>1014131</v>
      </c>
      <c r="B6075" s="26" t="s">
        <v>3651</v>
      </c>
      <c r="C6075" s="30" t="s">
        <v>5527</v>
      </c>
    </row>
    <row r="6076" spans="1:3" ht="14.25" customHeight="1" x14ac:dyDescent="0.2">
      <c r="A6076" s="29">
        <v>1014136</v>
      </c>
      <c r="B6076" s="26" t="s">
        <v>3653</v>
      </c>
      <c r="C6076" s="30" t="s">
        <v>5527</v>
      </c>
    </row>
    <row r="6077" spans="1:3" ht="14.25" customHeight="1" x14ac:dyDescent="0.2">
      <c r="A6077" s="29">
        <v>1014142</v>
      </c>
      <c r="B6077" s="26" t="s">
        <v>8035</v>
      </c>
      <c r="C6077" s="30" t="s">
        <v>5527</v>
      </c>
    </row>
    <row r="6078" spans="1:3" ht="14.25" customHeight="1" x14ac:dyDescent="0.2">
      <c r="A6078" s="29">
        <v>1014143</v>
      </c>
      <c r="B6078" s="26" t="s">
        <v>3654</v>
      </c>
      <c r="C6078" s="30" t="s">
        <v>5527</v>
      </c>
    </row>
    <row r="6079" spans="1:3" ht="14.25" customHeight="1" x14ac:dyDescent="0.2">
      <c r="A6079" s="29">
        <v>1014144</v>
      </c>
      <c r="B6079" s="26" t="s">
        <v>3655</v>
      </c>
      <c r="C6079" s="30" t="s">
        <v>5527</v>
      </c>
    </row>
    <row r="6080" spans="1:3" ht="14.25" customHeight="1" x14ac:dyDescent="0.2">
      <c r="A6080" s="29">
        <v>1014145</v>
      </c>
      <c r="B6080" s="26" t="s">
        <v>3656</v>
      </c>
      <c r="C6080" s="30" t="s">
        <v>5527</v>
      </c>
    </row>
    <row r="6081" spans="1:3" ht="14.25" customHeight="1" x14ac:dyDescent="0.2">
      <c r="A6081" s="29">
        <v>1014146</v>
      </c>
      <c r="B6081" s="26" t="s">
        <v>3657</v>
      </c>
      <c r="C6081" s="30" t="s">
        <v>5527</v>
      </c>
    </row>
    <row r="6082" spans="1:3" ht="14.25" customHeight="1" x14ac:dyDescent="0.2">
      <c r="A6082" s="29">
        <v>1014147</v>
      </c>
      <c r="B6082" s="26" t="s">
        <v>8036</v>
      </c>
      <c r="C6082" s="30" t="s">
        <v>5527</v>
      </c>
    </row>
    <row r="6083" spans="1:3" ht="14.25" customHeight="1" x14ac:dyDescent="0.2">
      <c r="A6083" s="29">
        <v>1014148</v>
      </c>
      <c r="B6083" s="26" t="s">
        <v>8037</v>
      </c>
      <c r="C6083" s="30" t="s">
        <v>5527</v>
      </c>
    </row>
    <row r="6084" spans="1:3" ht="14.25" customHeight="1" x14ac:dyDescent="0.2">
      <c r="A6084" s="29">
        <v>1014149</v>
      </c>
      <c r="B6084" s="26" t="s">
        <v>3658</v>
      </c>
      <c r="C6084" s="30" t="s">
        <v>5527</v>
      </c>
    </row>
    <row r="6085" spans="1:3" ht="14.25" customHeight="1" x14ac:dyDescent="0.2">
      <c r="A6085" s="29">
        <v>1014170</v>
      </c>
      <c r="B6085" s="26" t="s">
        <v>8038</v>
      </c>
      <c r="C6085" s="30" t="s">
        <v>5527</v>
      </c>
    </row>
    <row r="6086" spans="1:3" ht="14.25" customHeight="1" x14ac:dyDescent="0.2">
      <c r="A6086" s="29">
        <v>1014171</v>
      </c>
      <c r="B6086" s="26" t="s">
        <v>8039</v>
      </c>
      <c r="C6086" s="30" t="s">
        <v>5527</v>
      </c>
    </row>
    <row r="6087" spans="1:3" ht="14.25" customHeight="1" x14ac:dyDescent="0.2">
      <c r="A6087" s="29">
        <v>1014172</v>
      </c>
      <c r="B6087" s="26" t="s">
        <v>8040</v>
      </c>
      <c r="C6087" s="30" t="s">
        <v>5527</v>
      </c>
    </row>
    <row r="6088" spans="1:3" ht="14.25" customHeight="1" x14ac:dyDescent="0.2">
      <c r="A6088" s="29">
        <v>1014173</v>
      </c>
      <c r="B6088" s="26" t="s">
        <v>8041</v>
      </c>
      <c r="C6088" s="30" t="s">
        <v>5527</v>
      </c>
    </row>
    <row r="6089" spans="1:3" ht="14.25" customHeight="1" x14ac:dyDescent="0.2">
      <c r="A6089" s="29">
        <v>1014292</v>
      </c>
      <c r="B6089" s="26" t="s">
        <v>3659</v>
      </c>
      <c r="C6089" s="30" t="s">
        <v>5527</v>
      </c>
    </row>
    <row r="6090" spans="1:3" ht="14.25" customHeight="1" x14ac:dyDescent="0.2">
      <c r="A6090" s="29">
        <v>1014299</v>
      </c>
      <c r="B6090" s="26" t="s">
        <v>3660</v>
      </c>
      <c r="C6090" s="30" t="s">
        <v>5527</v>
      </c>
    </row>
    <row r="6091" spans="1:3" ht="14.25" customHeight="1" x14ac:dyDescent="0.2">
      <c r="A6091" s="29">
        <v>1014401</v>
      </c>
      <c r="B6091" s="26" t="s">
        <v>3661</v>
      </c>
      <c r="C6091" s="30" t="s">
        <v>5606</v>
      </c>
    </row>
    <row r="6092" spans="1:3" ht="14.25" customHeight="1" x14ac:dyDescent="0.2">
      <c r="A6092" s="29">
        <v>1014402</v>
      </c>
      <c r="B6092" s="26" t="s">
        <v>3662</v>
      </c>
      <c r="C6092" s="30" t="s">
        <v>5606</v>
      </c>
    </row>
    <row r="6093" spans="1:3" ht="14.25" customHeight="1" x14ac:dyDescent="0.2">
      <c r="A6093" s="29">
        <v>1014502</v>
      </c>
      <c r="B6093" s="26" t="s">
        <v>3663</v>
      </c>
      <c r="C6093" s="30" t="s">
        <v>5606</v>
      </c>
    </row>
    <row r="6094" spans="1:3" ht="14.25" customHeight="1" x14ac:dyDescent="0.2">
      <c r="A6094" s="29">
        <v>1014503</v>
      </c>
      <c r="B6094" s="26" t="s">
        <v>3664</v>
      </c>
      <c r="C6094" s="30" t="s">
        <v>5606</v>
      </c>
    </row>
    <row r="6095" spans="1:3" ht="14.25" customHeight="1" x14ac:dyDescent="0.2">
      <c r="A6095" s="29">
        <v>1014504</v>
      </c>
      <c r="B6095" s="26" t="s">
        <v>3666</v>
      </c>
      <c r="C6095" s="30" t="s">
        <v>5606</v>
      </c>
    </row>
    <row r="6096" spans="1:3" ht="14.25" customHeight="1" x14ac:dyDescent="0.2">
      <c r="A6096" s="29">
        <v>1014505</v>
      </c>
      <c r="B6096" s="26" t="s">
        <v>3667</v>
      </c>
      <c r="C6096" s="30" t="s">
        <v>5606</v>
      </c>
    </row>
    <row r="6097" spans="1:3" ht="14.25" customHeight="1" x14ac:dyDescent="0.2">
      <c r="A6097" s="29">
        <v>1014506</v>
      </c>
      <c r="B6097" s="26" t="s">
        <v>3668</v>
      </c>
      <c r="C6097" s="30" t="s">
        <v>5606</v>
      </c>
    </row>
    <row r="6098" spans="1:3" ht="14.25" customHeight="1" x14ac:dyDescent="0.2">
      <c r="A6098" s="29">
        <v>1014507</v>
      </c>
      <c r="B6098" s="26" t="s">
        <v>3669</v>
      </c>
      <c r="C6098" s="30" t="s">
        <v>5606</v>
      </c>
    </row>
    <row r="6099" spans="1:3" ht="14.25" customHeight="1" x14ac:dyDescent="0.2">
      <c r="A6099" s="29">
        <v>1014521</v>
      </c>
      <c r="B6099" s="26" t="s">
        <v>3670</v>
      </c>
      <c r="C6099" s="30" t="s">
        <v>5606</v>
      </c>
    </row>
    <row r="6100" spans="1:3" ht="14.25" customHeight="1" x14ac:dyDescent="0.2">
      <c r="A6100" s="29">
        <v>1014522</v>
      </c>
      <c r="B6100" s="26" t="s">
        <v>3671</v>
      </c>
      <c r="C6100" s="30" t="s">
        <v>5606</v>
      </c>
    </row>
    <row r="6101" spans="1:3" ht="14.25" customHeight="1" x14ac:dyDescent="0.2">
      <c r="A6101" s="29">
        <v>1014523</v>
      </c>
      <c r="B6101" s="26" t="s">
        <v>3672</v>
      </c>
      <c r="C6101" s="30" t="s">
        <v>5606</v>
      </c>
    </row>
    <row r="6102" spans="1:3" ht="14.25" customHeight="1" x14ac:dyDescent="0.2">
      <c r="A6102" s="29">
        <v>1014901</v>
      </c>
      <c r="B6102" s="26" t="s">
        <v>3673</v>
      </c>
      <c r="C6102" s="30" t="s">
        <v>5527</v>
      </c>
    </row>
    <row r="6103" spans="1:3" ht="14.25" customHeight="1" x14ac:dyDescent="0.2">
      <c r="A6103" s="29">
        <v>1014902</v>
      </c>
      <c r="B6103" s="26" t="s">
        <v>3674</v>
      </c>
      <c r="C6103" s="30" t="s">
        <v>5527</v>
      </c>
    </row>
    <row r="6104" spans="1:3" ht="14.25" customHeight="1" x14ac:dyDescent="0.2">
      <c r="A6104" s="29">
        <v>1014908</v>
      </c>
      <c r="B6104" s="26" t="s">
        <v>3675</v>
      </c>
      <c r="C6104" s="30" t="s">
        <v>5606</v>
      </c>
    </row>
    <row r="6105" spans="1:3" ht="14.25" customHeight="1" x14ac:dyDescent="0.2">
      <c r="A6105" s="29">
        <v>1014909</v>
      </c>
      <c r="B6105" s="26" t="s">
        <v>3676</v>
      </c>
      <c r="C6105" s="30" t="s">
        <v>5527</v>
      </c>
    </row>
    <row r="6106" spans="1:3" ht="14.25" customHeight="1" x14ac:dyDescent="0.2">
      <c r="A6106" s="29">
        <v>1014910</v>
      </c>
      <c r="B6106" s="26" t="s">
        <v>3677</v>
      </c>
      <c r="C6106" s="30" t="s">
        <v>5621</v>
      </c>
    </row>
    <row r="6107" spans="1:3" ht="14.25" customHeight="1" x14ac:dyDescent="0.2">
      <c r="A6107" s="29">
        <v>1015001</v>
      </c>
      <c r="B6107" s="26" t="s">
        <v>3678</v>
      </c>
      <c r="C6107" s="30" t="s">
        <v>5527</v>
      </c>
    </row>
    <row r="6108" spans="1:3" ht="14.25" customHeight="1" x14ac:dyDescent="0.2">
      <c r="A6108" s="29">
        <v>1015002</v>
      </c>
      <c r="B6108" s="26" t="s">
        <v>3679</v>
      </c>
      <c r="C6108" s="30" t="s">
        <v>5527</v>
      </c>
    </row>
    <row r="6109" spans="1:3" ht="14.25" customHeight="1" x14ac:dyDescent="0.2">
      <c r="A6109" s="29">
        <v>1015003</v>
      </c>
      <c r="B6109" s="26" t="s">
        <v>3680</v>
      </c>
      <c r="C6109" s="30" t="s">
        <v>5527</v>
      </c>
    </row>
    <row r="6110" spans="1:3" ht="14.25" customHeight="1" x14ac:dyDescent="0.2">
      <c r="A6110" s="29">
        <v>1015012</v>
      </c>
      <c r="B6110" s="26" t="s">
        <v>3681</v>
      </c>
      <c r="C6110" s="30" t="s">
        <v>5527</v>
      </c>
    </row>
    <row r="6111" spans="1:3" ht="14.25" customHeight="1" x14ac:dyDescent="0.2">
      <c r="A6111" s="29">
        <v>1015013</v>
      </c>
      <c r="B6111" s="26" t="s">
        <v>3682</v>
      </c>
      <c r="C6111" s="30" t="s">
        <v>5527</v>
      </c>
    </row>
    <row r="6112" spans="1:3" ht="14.25" customHeight="1" x14ac:dyDescent="0.2">
      <c r="A6112" s="29">
        <v>1015014</v>
      </c>
      <c r="B6112" s="26" t="s">
        <v>3683</v>
      </c>
      <c r="C6112" s="30" t="s">
        <v>5527</v>
      </c>
    </row>
    <row r="6113" spans="1:3" ht="14.25" customHeight="1" x14ac:dyDescent="0.2">
      <c r="A6113" s="29">
        <v>1015016</v>
      </c>
      <c r="B6113" s="26" t="s">
        <v>3684</v>
      </c>
      <c r="C6113" s="30" t="s">
        <v>5527</v>
      </c>
    </row>
    <row r="6114" spans="1:3" ht="14.25" customHeight="1" x14ac:dyDescent="0.2">
      <c r="A6114" s="29">
        <v>1015018</v>
      </c>
      <c r="B6114" s="26" t="s">
        <v>3685</v>
      </c>
      <c r="C6114" s="30" t="s">
        <v>5527</v>
      </c>
    </row>
    <row r="6115" spans="1:3" ht="14.25" customHeight="1" x14ac:dyDescent="0.2">
      <c r="A6115" s="29">
        <v>1015019</v>
      </c>
      <c r="B6115" s="26" t="s">
        <v>3686</v>
      </c>
      <c r="C6115" s="30" t="s">
        <v>5527</v>
      </c>
    </row>
    <row r="6116" spans="1:3" ht="14.25" customHeight="1" x14ac:dyDescent="0.2">
      <c r="A6116" s="29">
        <v>1015021</v>
      </c>
      <c r="B6116" s="26" t="s">
        <v>3687</v>
      </c>
      <c r="C6116" s="30" t="s">
        <v>5606</v>
      </c>
    </row>
    <row r="6117" spans="1:3" ht="14.25" customHeight="1" x14ac:dyDescent="0.2">
      <c r="A6117" s="29">
        <v>1015034</v>
      </c>
      <c r="B6117" s="26" t="s">
        <v>3688</v>
      </c>
      <c r="C6117" s="30" t="s">
        <v>5621</v>
      </c>
    </row>
    <row r="6118" spans="1:3" ht="14.25" customHeight="1" x14ac:dyDescent="0.2">
      <c r="A6118" s="29">
        <v>1015038</v>
      </c>
      <c r="B6118" s="26" t="s">
        <v>3689</v>
      </c>
      <c r="C6118" s="30" t="s">
        <v>5621</v>
      </c>
    </row>
    <row r="6119" spans="1:3" ht="14.25" customHeight="1" x14ac:dyDescent="0.2">
      <c r="A6119" s="29">
        <v>1015039</v>
      </c>
      <c r="B6119" s="26" t="s">
        <v>3691</v>
      </c>
      <c r="C6119" s="30" t="s">
        <v>5606</v>
      </c>
    </row>
    <row r="6120" spans="1:3" ht="14.25" customHeight="1" x14ac:dyDescent="0.2">
      <c r="A6120" s="29">
        <v>1015040</v>
      </c>
      <c r="B6120" s="26" t="s">
        <v>3692</v>
      </c>
      <c r="C6120" s="30" t="s">
        <v>5606</v>
      </c>
    </row>
    <row r="6121" spans="1:3" ht="14.25" customHeight="1" x14ac:dyDescent="0.2">
      <c r="A6121" s="29">
        <v>1015041</v>
      </c>
      <c r="B6121" s="26" t="s">
        <v>3693</v>
      </c>
      <c r="C6121" s="30" t="s">
        <v>5606</v>
      </c>
    </row>
    <row r="6122" spans="1:3" ht="14.25" customHeight="1" x14ac:dyDescent="0.2">
      <c r="A6122" s="29">
        <v>1015043</v>
      </c>
      <c r="B6122" s="26" t="s">
        <v>3694</v>
      </c>
      <c r="C6122" s="30" t="s">
        <v>5606</v>
      </c>
    </row>
    <row r="6123" spans="1:3" ht="14.25" customHeight="1" x14ac:dyDescent="0.2">
      <c r="A6123" s="29">
        <v>1015044</v>
      </c>
      <c r="B6123" s="26" t="s">
        <v>3695</v>
      </c>
      <c r="C6123" s="30" t="s">
        <v>5606</v>
      </c>
    </row>
    <row r="6124" spans="1:3" ht="14.25" customHeight="1" x14ac:dyDescent="0.2">
      <c r="A6124" s="29">
        <v>1015045</v>
      </c>
      <c r="B6124" s="26" t="s">
        <v>3696</v>
      </c>
      <c r="C6124" s="30" t="s">
        <v>5606</v>
      </c>
    </row>
    <row r="6125" spans="1:3" ht="14.25" customHeight="1" x14ac:dyDescent="0.2">
      <c r="A6125" s="29">
        <v>1015046</v>
      </c>
      <c r="B6125" s="26" t="s">
        <v>3697</v>
      </c>
      <c r="C6125" s="30" t="s">
        <v>5621</v>
      </c>
    </row>
    <row r="6126" spans="1:3" ht="14.25" customHeight="1" x14ac:dyDescent="0.2">
      <c r="A6126" s="29">
        <v>1015047</v>
      </c>
      <c r="B6126" s="26" t="s">
        <v>3698</v>
      </c>
      <c r="C6126" s="30" t="s">
        <v>5606</v>
      </c>
    </row>
    <row r="6127" spans="1:3" ht="14.25" customHeight="1" x14ac:dyDescent="0.2">
      <c r="A6127" s="29">
        <v>1015063</v>
      </c>
      <c r="B6127" s="26" t="s">
        <v>8042</v>
      </c>
      <c r="C6127" s="30" t="s">
        <v>5621</v>
      </c>
    </row>
    <row r="6128" spans="1:3" ht="14.25" customHeight="1" x14ac:dyDescent="0.2">
      <c r="A6128" s="29">
        <v>1015064</v>
      </c>
      <c r="B6128" s="26" t="s">
        <v>8043</v>
      </c>
      <c r="C6128" s="30" t="s">
        <v>5621</v>
      </c>
    </row>
    <row r="6129" spans="1:3" ht="14.25" customHeight="1" x14ac:dyDescent="0.2">
      <c r="A6129" s="29">
        <v>1015065</v>
      </c>
      <c r="B6129" s="26" t="s">
        <v>8044</v>
      </c>
      <c r="C6129" s="30" t="s">
        <v>5621</v>
      </c>
    </row>
    <row r="6130" spans="1:3" ht="14.25" customHeight="1" x14ac:dyDescent="0.2">
      <c r="A6130" s="29">
        <v>1015066</v>
      </c>
      <c r="B6130" s="26" t="s">
        <v>8045</v>
      </c>
      <c r="C6130" s="30" t="s">
        <v>5621</v>
      </c>
    </row>
    <row r="6131" spans="1:3" ht="14.25" customHeight="1" x14ac:dyDescent="0.2">
      <c r="A6131" s="29">
        <v>1015067</v>
      </c>
      <c r="B6131" s="26" t="s">
        <v>8046</v>
      </c>
      <c r="C6131" s="30" t="s">
        <v>5621</v>
      </c>
    </row>
    <row r="6132" spans="1:3" ht="14.25" customHeight="1" x14ac:dyDescent="0.2">
      <c r="A6132" s="29">
        <v>1015070</v>
      </c>
      <c r="B6132" s="26" t="s">
        <v>3701</v>
      </c>
      <c r="C6132" s="30" t="s">
        <v>5527</v>
      </c>
    </row>
    <row r="6133" spans="1:3" ht="14.25" customHeight="1" x14ac:dyDescent="0.2">
      <c r="A6133" s="29">
        <v>1015080</v>
      </c>
      <c r="B6133" s="26" t="s">
        <v>3702</v>
      </c>
      <c r="C6133" s="30" t="s">
        <v>5527</v>
      </c>
    </row>
    <row r="6134" spans="1:3" ht="14.25" customHeight="1" x14ac:dyDescent="0.2">
      <c r="A6134" s="29">
        <v>1015081</v>
      </c>
      <c r="B6134" s="26" t="s">
        <v>3703</v>
      </c>
      <c r="C6134" s="30" t="s">
        <v>5621</v>
      </c>
    </row>
    <row r="6135" spans="1:3" ht="14.25" customHeight="1" x14ac:dyDescent="0.2">
      <c r="A6135" s="29">
        <v>1015082</v>
      </c>
      <c r="B6135" s="26" t="s">
        <v>3704</v>
      </c>
      <c r="C6135" s="30" t="s">
        <v>5621</v>
      </c>
    </row>
    <row r="6136" spans="1:3" ht="14.25" customHeight="1" x14ac:dyDescent="0.2">
      <c r="A6136" s="29">
        <v>1015083</v>
      </c>
      <c r="B6136" s="26" t="s">
        <v>3705</v>
      </c>
      <c r="C6136" s="30" t="s">
        <v>5621</v>
      </c>
    </row>
    <row r="6137" spans="1:3" ht="14.25" customHeight="1" x14ac:dyDescent="0.2">
      <c r="A6137" s="29">
        <v>1015084</v>
      </c>
      <c r="B6137" s="26" t="s">
        <v>3706</v>
      </c>
      <c r="C6137" s="30" t="s">
        <v>5621</v>
      </c>
    </row>
    <row r="6138" spans="1:3" ht="14.25" customHeight="1" x14ac:dyDescent="0.2">
      <c r="A6138" s="29">
        <v>1015085</v>
      </c>
      <c r="B6138" s="26" t="s">
        <v>3707</v>
      </c>
      <c r="C6138" s="30" t="s">
        <v>5621</v>
      </c>
    </row>
    <row r="6139" spans="1:3" ht="14.25" customHeight="1" x14ac:dyDescent="0.2">
      <c r="A6139" s="29">
        <v>1016001</v>
      </c>
      <c r="B6139" s="26" t="s">
        <v>3708</v>
      </c>
      <c r="C6139" s="30" t="s">
        <v>5606</v>
      </c>
    </row>
    <row r="6140" spans="1:3" ht="14.25" customHeight="1" x14ac:dyDescent="0.2">
      <c r="A6140" s="29">
        <v>1017001</v>
      </c>
      <c r="B6140" s="26" t="s">
        <v>3709</v>
      </c>
      <c r="C6140" s="30" t="s">
        <v>5606</v>
      </c>
    </row>
    <row r="6141" spans="1:3" ht="14.25" customHeight="1" x14ac:dyDescent="0.2">
      <c r="A6141" s="29">
        <v>1017002</v>
      </c>
      <c r="B6141" s="26" t="s">
        <v>3711</v>
      </c>
      <c r="C6141" s="30" t="s">
        <v>5606</v>
      </c>
    </row>
    <row r="6142" spans="1:3" ht="14.25" customHeight="1" x14ac:dyDescent="0.2">
      <c r="A6142" s="29">
        <v>1017012</v>
      </c>
      <c r="B6142" s="26" t="s">
        <v>3713</v>
      </c>
      <c r="C6142" s="30" t="s">
        <v>5606</v>
      </c>
    </row>
    <row r="6143" spans="1:3" ht="14.25" customHeight="1" x14ac:dyDescent="0.2">
      <c r="A6143" s="29">
        <v>1017013</v>
      </c>
      <c r="B6143" s="26" t="s">
        <v>3714</v>
      </c>
      <c r="C6143" s="30" t="s">
        <v>5606</v>
      </c>
    </row>
    <row r="6144" spans="1:3" ht="14.25" customHeight="1" x14ac:dyDescent="0.2">
      <c r="A6144" s="29">
        <v>1017015</v>
      </c>
      <c r="B6144" s="26" t="s">
        <v>3716</v>
      </c>
      <c r="C6144" s="30" t="s">
        <v>5621</v>
      </c>
    </row>
    <row r="6145" spans="1:3" ht="14.25" customHeight="1" x14ac:dyDescent="0.2">
      <c r="A6145" s="29">
        <v>1017016</v>
      </c>
      <c r="B6145" s="26" t="s">
        <v>8047</v>
      </c>
      <c r="C6145" s="30" t="s">
        <v>5621</v>
      </c>
    </row>
    <row r="6146" spans="1:3" ht="14.25" customHeight="1" x14ac:dyDescent="0.2">
      <c r="A6146" s="29">
        <v>1017017</v>
      </c>
      <c r="B6146" s="26" t="s">
        <v>8048</v>
      </c>
      <c r="C6146" s="30" t="s">
        <v>5621</v>
      </c>
    </row>
    <row r="6147" spans="1:3" ht="14.25" customHeight="1" x14ac:dyDescent="0.2">
      <c r="A6147" s="29">
        <v>1017018</v>
      </c>
      <c r="B6147" s="26" t="s">
        <v>8049</v>
      </c>
      <c r="C6147" s="30" t="s">
        <v>5621</v>
      </c>
    </row>
    <row r="6148" spans="1:3" ht="14.25" customHeight="1" x14ac:dyDescent="0.2">
      <c r="A6148" s="29">
        <v>1017030</v>
      </c>
      <c r="B6148" s="26" t="s">
        <v>3717</v>
      </c>
      <c r="C6148" s="30" t="s">
        <v>5606</v>
      </c>
    </row>
    <row r="6149" spans="1:3" ht="14.25" customHeight="1" x14ac:dyDescent="0.2">
      <c r="A6149" s="29">
        <v>1017031</v>
      </c>
      <c r="B6149" s="26" t="s">
        <v>3718</v>
      </c>
      <c r="C6149" s="30" t="s">
        <v>5606</v>
      </c>
    </row>
    <row r="6150" spans="1:3" ht="14.25" customHeight="1" x14ac:dyDescent="0.2">
      <c r="A6150" s="29">
        <v>1017032</v>
      </c>
      <c r="B6150" s="26" t="s">
        <v>3719</v>
      </c>
      <c r="C6150" s="30" t="s">
        <v>5606</v>
      </c>
    </row>
    <row r="6151" spans="1:3" ht="14.25" customHeight="1" x14ac:dyDescent="0.2">
      <c r="A6151" s="29">
        <v>1017033</v>
      </c>
      <c r="B6151" s="26" t="s">
        <v>3720</v>
      </c>
      <c r="C6151" s="30" t="s">
        <v>5606</v>
      </c>
    </row>
    <row r="6152" spans="1:3" ht="14.25" customHeight="1" x14ac:dyDescent="0.2">
      <c r="A6152" s="29">
        <v>1017034</v>
      </c>
      <c r="B6152" s="26" t="s">
        <v>3721</v>
      </c>
      <c r="C6152" s="30" t="s">
        <v>5606</v>
      </c>
    </row>
    <row r="6153" spans="1:3" ht="14.25" customHeight="1" x14ac:dyDescent="0.2">
      <c r="A6153" s="29">
        <v>1017038</v>
      </c>
      <c r="B6153" s="26" t="s">
        <v>3723</v>
      </c>
      <c r="C6153" s="30" t="s">
        <v>5606</v>
      </c>
    </row>
    <row r="6154" spans="1:3" ht="14.25" customHeight="1" x14ac:dyDescent="0.2">
      <c r="A6154" s="29">
        <v>1017039</v>
      </c>
      <c r="B6154" s="26" t="s">
        <v>3724</v>
      </c>
      <c r="C6154" s="30" t="s">
        <v>5609</v>
      </c>
    </row>
    <row r="6155" spans="1:3" ht="14.25" customHeight="1" x14ac:dyDescent="0.2">
      <c r="A6155" s="29">
        <v>1017040</v>
      </c>
      <c r="B6155" s="26" t="s">
        <v>8050</v>
      </c>
      <c r="C6155" s="30" t="s">
        <v>5606</v>
      </c>
    </row>
    <row r="6156" spans="1:3" ht="14.25" customHeight="1" x14ac:dyDescent="0.2">
      <c r="A6156" s="29">
        <v>1017041</v>
      </c>
      <c r="B6156" s="26" t="s">
        <v>3725</v>
      </c>
      <c r="C6156" s="30" t="s">
        <v>5621</v>
      </c>
    </row>
    <row r="6157" spans="1:3" ht="14.25" customHeight="1" x14ac:dyDescent="0.2">
      <c r="A6157" s="29">
        <v>1017046</v>
      </c>
      <c r="B6157" s="26" t="s">
        <v>3726</v>
      </c>
      <c r="C6157" s="30" t="s">
        <v>5527</v>
      </c>
    </row>
    <row r="6158" spans="1:3" ht="14.25" customHeight="1" x14ac:dyDescent="0.2">
      <c r="A6158" s="29">
        <v>1017048</v>
      </c>
      <c r="B6158" s="26" t="s">
        <v>8051</v>
      </c>
      <c r="C6158" s="30" t="s">
        <v>92</v>
      </c>
    </row>
    <row r="6159" spans="1:3" ht="14.25" customHeight="1" x14ac:dyDescent="0.2">
      <c r="A6159" s="29">
        <v>1017050</v>
      </c>
      <c r="B6159" s="26" t="s">
        <v>3727</v>
      </c>
      <c r="C6159" s="30" t="s">
        <v>5606</v>
      </c>
    </row>
    <row r="6160" spans="1:3" ht="14.25" customHeight="1" x14ac:dyDescent="0.2">
      <c r="A6160" s="29">
        <v>1017051</v>
      </c>
      <c r="B6160" s="26" t="s">
        <v>3728</v>
      </c>
      <c r="C6160" s="30" t="s">
        <v>5606</v>
      </c>
    </row>
    <row r="6161" spans="1:3" ht="14.25" customHeight="1" x14ac:dyDescent="0.2">
      <c r="A6161" s="29">
        <v>1017052</v>
      </c>
      <c r="B6161" s="26" t="s">
        <v>3729</v>
      </c>
      <c r="C6161" s="30" t="s">
        <v>5606</v>
      </c>
    </row>
    <row r="6162" spans="1:3" ht="14.25" customHeight="1" x14ac:dyDescent="0.2">
      <c r="A6162" s="29">
        <v>1017053</v>
      </c>
      <c r="B6162" s="26" t="s">
        <v>3730</v>
      </c>
      <c r="C6162" s="30" t="s">
        <v>5606</v>
      </c>
    </row>
    <row r="6163" spans="1:3" ht="14.25" customHeight="1" x14ac:dyDescent="0.2">
      <c r="A6163" s="29">
        <v>1017064</v>
      </c>
      <c r="B6163" s="26" t="s">
        <v>3731</v>
      </c>
      <c r="C6163" s="30" t="s">
        <v>5606</v>
      </c>
    </row>
    <row r="6164" spans="1:3" ht="14.25" customHeight="1" x14ac:dyDescent="0.2">
      <c r="A6164" s="29">
        <v>1017065</v>
      </c>
      <c r="B6164" s="26" t="s">
        <v>3732</v>
      </c>
      <c r="C6164" s="30" t="s">
        <v>5606</v>
      </c>
    </row>
    <row r="6165" spans="1:3" ht="14.25" customHeight="1" x14ac:dyDescent="0.2">
      <c r="A6165" s="29">
        <v>1017100</v>
      </c>
      <c r="B6165" s="26" t="s">
        <v>3734</v>
      </c>
      <c r="C6165" s="30" t="s">
        <v>5606</v>
      </c>
    </row>
    <row r="6166" spans="1:3" ht="14.25" customHeight="1" x14ac:dyDescent="0.2">
      <c r="A6166" s="29">
        <v>1017101</v>
      </c>
      <c r="B6166" s="26" t="s">
        <v>3710</v>
      </c>
      <c r="C6166" s="30" t="s">
        <v>5606</v>
      </c>
    </row>
    <row r="6167" spans="1:3" ht="14.25" customHeight="1" x14ac:dyDescent="0.2">
      <c r="A6167" s="29">
        <v>1017102</v>
      </c>
      <c r="B6167" s="26" t="s">
        <v>3712</v>
      </c>
      <c r="C6167" s="30" t="s">
        <v>5606</v>
      </c>
    </row>
    <row r="6168" spans="1:3" ht="14.25" customHeight="1" x14ac:dyDescent="0.2">
      <c r="A6168" s="29">
        <v>1017103</v>
      </c>
      <c r="B6168" s="26" t="s">
        <v>8052</v>
      </c>
      <c r="C6168" s="30" t="s">
        <v>5606</v>
      </c>
    </row>
    <row r="6169" spans="1:3" ht="14.25" customHeight="1" x14ac:dyDescent="0.2">
      <c r="A6169" s="29">
        <v>1017104</v>
      </c>
      <c r="B6169" s="26" t="s">
        <v>8053</v>
      </c>
      <c r="C6169" s="30" t="s">
        <v>5606</v>
      </c>
    </row>
    <row r="6170" spans="1:3" ht="14.25" customHeight="1" x14ac:dyDescent="0.2">
      <c r="A6170" s="29">
        <v>1017105</v>
      </c>
      <c r="B6170" s="26" t="s">
        <v>8054</v>
      </c>
      <c r="C6170" s="30" t="s">
        <v>5606</v>
      </c>
    </row>
    <row r="6171" spans="1:3" ht="14.25" customHeight="1" x14ac:dyDescent="0.2">
      <c r="A6171" s="29">
        <v>1017110</v>
      </c>
      <c r="B6171" s="26" t="s">
        <v>3735</v>
      </c>
      <c r="C6171" s="30" t="s">
        <v>5606</v>
      </c>
    </row>
    <row r="6172" spans="1:3" ht="14.25" customHeight="1" x14ac:dyDescent="0.2">
      <c r="A6172" s="29">
        <v>1017200</v>
      </c>
      <c r="B6172" s="26" t="s">
        <v>3737</v>
      </c>
      <c r="C6172" s="30" t="s">
        <v>5606</v>
      </c>
    </row>
    <row r="6173" spans="1:3" ht="14.25" customHeight="1" x14ac:dyDescent="0.2">
      <c r="A6173" s="29">
        <v>1017201</v>
      </c>
      <c r="B6173" s="26" t="s">
        <v>3738</v>
      </c>
      <c r="C6173" s="30" t="s">
        <v>5606</v>
      </c>
    </row>
    <row r="6174" spans="1:3" ht="14.25" customHeight="1" x14ac:dyDescent="0.2">
      <c r="A6174" s="29">
        <v>1017226</v>
      </c>
      <c r="B6174" s="26" t="s">
        <v>5589</v>
      </c>
      <c r="C6174" s="30" t="s">
        <v>5550</v>
      </c>
    </row>
    <row r="6175" spans="1:3" ht="14.25" customHeight="1" x14ac:dyDescent="0.2">
      <c r="A6175" s="29">
        <v>1017240</v>
      </c>
      <c r="B6175" s="26" t="s">
        <v>3739</v>
      </c>
      <c r="C6175" s="30" t="s">
        <v>5621</v>
      </c>
    </row>
    <row r="6176" spans="1:3" ht="14.25" customHeight="1" x14ac:dyDescent="0.2">
      <c r="A6176" s="29">
        <v>1017315</v>
      </c>
      <c r="B6176" s="26" t="s">
        <v>3740</v>
      </c>
      <c r="C6176" s="30" t="s">
        <v>5606</v>
      </c>
    </row>
    <row r="6177" spans="1:3" ht="14.25" customHeight="1" x14ac:dyDescent="0.2">
      <c r="A6177" s="29">
        <v>1017320</v>
      </c>
      <c r="B6177" s="26" t="s">
        <v>3741</v>
      </c>
      <c r="C6177" s="30" t="s">
        <v>5606</v>
      </c>
    </row>
    <row r="6178" spans="1:3" ht="14.25" customHeight="1" x14ac:dyDescent="0.2">
      <c r="A6178" s="29">
        <v>1018001</v>
      </c>
      <c r="B6178" s="26" t="s">
        <v>3742</v>
      </c>
      <c r="C6178" s="30" t="s">
        <v>5606</v>
      </c>
    </row>
    <row r="6179" spans="1:3" ht="14.25" customHeight="1" x14ac:dyDescent="0.2">
      <c r="A6179" s="29">
        <v>1018002</v>
      </c>
      <c r="B6179" s="26" t="s">
        <v>3743</v>
      </c>
      <c r="C6179" s="30" t="s">
        <v>5606</v>
      </c>
    </row>
    <row r="6180" spans="1:3" ht="14.25" customHeight="1" x14ac:dyDescent="0.2">
      <c r="A6180" s="29">
        <v>1018003</v>
      </c>
      <c r="B6180" s="26" t="s">
        <v>3744</v>
      </c>
      <c r="C6180" s="30" t="s">
        <v>5606</v>
      </c>
    </row>
    <row r="6181" spans="1:3" ht="14.25" customHeight="1" x14ac:dyDescent="0.2">
      <c r="A6181" s="29">
        <v>1018007</v>
      </c>
      <c r="B6181" s="26" t="s">
        <v>3745</v>
      </c>
      <c r="C6181" s="30" t="s">
        <v>5606</v>
      </c>
    </row>
    <row r="6182" spans="1:3" ht="14.25" customHeight="1" x14ac:dyDescent="0.2">
      <c r="A6182" s="29">
        <v>1018008</v>
      </c>
      <c r="B6182" s="26" t="s">
        <v>8055</v>
      </c>
      <c r="C6182" s="30" t="s">
        <v>5606</v>
      </c>
    </row>
    <row r="6183" spans="1:3" ht="14.25" customHeight="1" x14ac:dyDescent="0.2">
      <c r="A6183" s="29">
        <v>1018011</v>
      </c>
      <c r="B6183" s="26" t="s">
        <v>3746</v>
      </c>
      <c r="C6183" s="30" t="s">
        <v>5606</v>
      </c>
    </row>
    <row r="6184" spans="1:3" ht="14.25" customHeight="1" x14ac:dyDescent="0.2">
      <c r="A6184" s="29">
        <v>1018030</v>
      </c>
      <c r="B6184" s="26" t="s">
        <v>3747</v>
      </c>
      <c r="C6184" s="30" t="s">
        <v>5621</v>
      </c>
    </row>
    <row r="6185" spans="1:3" ht="14.25" customHeight="1" x14ac:dyDescent="0.2">
      <c r="A6185" s="29">
        <v>1018040</v>
      </c>
      <c r="B6185" s="26" t="s">
        <v>3748</v>
      </c>
      <c r="C6185" s="30" t="s">
        <v>5621</v>
      </c>
    </row>
    <row r="6186" spans="1:3" ht="14.25" customHeight="1" x14ac:dyDescent="0.2">
      <c r="A6186" s="29">
        <v>1018050</v>
      </c>
      <c r="B6186" s="26" t="s">
        <v>3749</v>
      </c>
      <c r="C6186" s="30" t="s">
        <v>5621</v>
      </c>
    </row>
    <row r="6187" spans="1:3" ht="14.25" customHeight="1" x14ac:dyDescent="0.2">
      <c r="A6187" s="29">
        <v>1018101</v>
      </c>
      <c r="B6187" s="26" t="s">
        <v>3750</v>
      </c>
      <c r="C6187" s="30" t="s">
        <v>5606</v>
      </c>
    </row>
    <row r="6188" spans="1:3" ht="14.25" customHeight="1" x14ac:dyDescent="0.2">
      <c r="A6188" s="29">
        <v>1019027</v>
      </c>
      <c r="B6188" s="26" t="s">
        <v>3751</v>
      </c>
      <c r="C6188" s="30" t="s">
        <v>5527</v>
      </c>
    </row>
    <row r="6189" spans="1:3" ht="14.25" customHeight="1" x14ac:dyDescent="0.2">
      <c r="A6189" s="29">
        <v>1019028</v>
      </c>
      <c r="B6189" s="26" t="s">
        <v>3752</v>
      </c>
      <c r="C6189" s="30" t="s">
        <v>5527</v>
      </c>
    </row>
    <row r="6190" spans="1:3" ht="14.25" customHeight="1" x14ac:dyDescent="0.2">
      <c r="A6190" s="29">
        <v>1019030</v>
      </c>
      <c r="B6190" s="26" t="s">
        <v>3753</v>
      </c>
      <c r="C6190" s="30" t="s">
        <v>5527</v>
      </c>
    </row>
    <row r="6191" spans="1:3" ht="14.25" customHeight="1" x14ac:dyDescent="0.2">
      <c r="A6191" s="29">
        <v>1019053</v>
      </c>
      <c r="B6191" s="26" t="s">
        <v>3754</v>
      </c>
      <c r="C6191" s="30" t="s">
        <v>5527</v>
      </c>
    </row>
    <row r="6192" spans="1:3" ht="14.25" customHeight="1" x14ac:dyDescent="0.2">
      <c r="A6192" s="29">
        <v>1019054</v>
      </c>
      <c r="B6192" s="26" t="s">
        <v>3755</v>
      </c>
      <c r="C6192" s="30" t="s">
        <v>5527</v>
      </c>
    </row>
    <row r="6193" spans="1:3" ht="14.25" customHeight="1" x14ac:dyDescent="0.2">
      <c r="A6193" s="29">
        <v>1020001</v>
      </c>
      <c r="B6193" s="26" t="s">
        <v>3756</v>
      </c>
      <c r="C6193" s="30" t="s">
        <v>5606</v>
      </c>
    </row>
    <row r="6194" spans="1:3" ht="14.25" customHeight="1" x14ac:dyDescent="0.2">
      <c r="A6194" s="29">
        <v>1020005</v>
      </c>
      <c r="B6194" s="26" t="s">
        <v>3757</v>
      </c>
      <c r="C6194" s="30" t="s">
        <v>5606</v>
      </c>
    </row>
    <row r="6195" spans="1:3" ht="14.25" customHeight="1" x14ac:dyDescent="0.2">
      <c r="A6195" s="29">
        <v>1020021</v>
      </c>
      <c r="B6195" s="26" t="s">
        <v>3758</v>
      </c>
      <c r="C6195" s="30" t="s">
        <v>5606</v>
      </c>
    </row>
    <row r="6196" spans="1:3" ht="14.25" customHeight="1" x14ac:dyDescent="0.2">
      <c r="A6196" s="29">
        <v>1020030</v>
      </c>
      <c r="B6196" s="26" t="s">
        <v>3759</v>
      </c>
      <c r="C6196" s="30" t="s">
        <v>5606</v>
      </c>
    </row>
    <row r="6197" spans="1:3" ht="14.25" customHeight="1" x14ac:dyDescent="0.2">
      <c r="A6197" s="29">
        <v>1020037</v>
      </c>
      <c r="B6197" s="26" t="s">
        <v>3760</v>
      </c>
      <c r="C6197" s="30" t="s">
        <v>5621</v>
      </c>
    </row>
    <row r="6198" spans="1:3" ht="14.25" customHeight="1" x14ac:dyDescent="0.2">
      <c r="A6198" s="29">
        <v>1020038</v>
      </c>
      <c r="B6198" s="26" t="s">
        <v>8056</v>
      </c>
      <c r="C6198" s="30" t="s">
        <v>92</v>
      </c>
    </row>
    <row r="6199" spans="1:3" ht="14.25" customHeight="1" x14ac:dyDescent="0.2">
      <c r="A6199" s="29">
        <v>1020040</v>
      </c>
      <c r="B6199" s="26" t="s">
        <v>3761</v>
      </c>
      <c r="C6199" s="30" t="s">
        <v>5621</v>
      </c>
    </row>
    <row r="6200" spans="1:3" ht="14.25" customHeight="1" x14ac:dyDescent="0.2">
      <c r="A6200" s="29">
        <v>1020041</v>
      </c>
      <c r="B6200" s="26" t="s">
        <v>3762</v>
      </c>
      <c r="C6200" s="30" t="s">
        <v>5606</v>
      </c>
    </row>
    <row r="6201" spans="1:3" ht="14.25" customHeight="1" x14ac:dyDescent="0.2">
      <c r="A6201" s="29">
        <v>1020042</v>
      </c>
      <c r="B6201" s="26" t="s">
        <v>3763</v>
      </c>
      <c r="C6201" s="30" t="s">
        <v>5621</v>
      </c>
    </row>
    <row r="6202" spans="1:3" ht="14.25" customHeight="1" x14ac:dyDescent="0.2">
      <c r="A6202" s="29">
        <v>1020062</v>
      </c>
      <c r="B6202" s="26" t="s">
        <v>8057</v>
      </c>
      <c r="C6202" s="30" t="s">
        <v>92</v>
      </c>
    </row>
    <row r="6203" spans="1:3" ht="14.25" customHeight="1" x14ac:dyDescent="0.2">
      <c r="A6203" s="29">
        <v>1020910</v>
      </c>
      <c r="B6203" s="26" t="s">
        <v>3764</v>
      </c>
      <c r="C6203" s="30" t="s">
        <v>5621</v>
      </c>
    </row>
    <row r="6204" spans="1:3" ht="14.25" customHeight="1" x14ac:dyDescent="0.2">
      <c r="A6204" s="29">
        <v>1020921</v>
      </c>
      <c r="B6204" s="26" t="s">
        <v>3765</v>
      </c>
      <c r="C6204" s="30" t="s">
        <v>5621</v>
      </c>
    </row>
    <row r="6205" spans="1:3" ht="14.25" customHeight="1" x14ac:dyDescent="0.2">
      <c r="A6205" s="29">
        <v>1020998</v>
      </c>
      <c r="B6205" s="26" t="s">
        <v>7903</v>
      </c>
      <c r="C6205" s="30" t="s">
        <v>5606</v>
      </c>
    </row>
    <row r="6206" spans="1:3" ht="14.25" customHeight="1" x14ac:dyDescent="0.2">
      <c r="A6206" s="29">
        <v>1020999</v>
      </c>
      <c r="B6206" s="26" t="s">
        <v>3766</v>
      </c>
      <c r="C6206" s="30" t="s">
        <v>5621</v>
      </c>
    </row>
    <row r="6207" spans="1:3" ht="14.25" customHeight="1" x14ac:dyDescent="0.2">
      <c r="A6207" s="29">
        <v>1050083</v>
      </c>
      <c r="B6207" s="26" t="s">
        <v>3767</v>
      </c>
      <c r="C6207" s="30" t="s">
        <v>5606</v>
      </c>
    </row>
    <row r="6208" spans="1:3" ht="14.25" customHeight="1" x14ac:dyDescent="0.2">
      <c r="A6208" s="29">
        <v>1050103</v>
      </c>
      <c r="B6208" s="26" t="s">
        <v>8058</v>
      </c>
      <c r="C6208" s="30" t="s">
        <v>5621</v>
      </c>
    </row>
    <row r="6209" spans="1:3" ht="14.25" customHeight="1" x14ac:dyDescent="0.2">
      <c r="A6209" s="29">
        <v>1050104</v>
      </c>
      <c r="B6209" s="26" t="s">
        <v>8059</v>
      </c>
      <c r="C6209" s="30" t="s">
        <v>5621</v>
      </c>
    </row>
    <row r="6210" spans="1:3" ht="14.25" customHeight="1" x14ac:dyDescent="0.2">
      <c r="A6210" s="29">
        <v>1050105</v>
      </c>
      <c r="B6210" s="26" t="s">
        <v>8060</v>
      </c>
      <c r="C6210" s="30" t="s">
        <v>5609</v>
      </c>
    </row>
    <row r="6211" spans="1:3" ht="14.25" customHeight="1" x14ac:dyDescent="0.2">
      <c r="A6211" s="29">
        <v>1050106</v>
      </c>
      <c r="B6211" s="26" t="s">
        <v>8061</v>
      </c>
      <c r="C6211" s="30" t="s">
        <v>5606</v>
      </c>
    </row>
    <row r="6212" spans="1:3" ht="14.25" customHeight="1" x14ac:dyDescent="0.2">
      <c r="A6212" s="29">
        <v>1050107</v>
      </c>
      <c r="B6212" s="26" t="s">
        <v>8062</v>
      </c>
      <c r="C6212" s="30" t="s">
        <v>5606</v>
      </c>
    </row>
    <row r="6213" spans="1:3" ht="14.25" customHeight="1" x14ac:dyDescent="0.2">
      <c r="A6213" s="29">
        <v>1050108</v>
      </c>
      <c r="B6213" s="26" t="s">
        <v>8063</v>
      </c>
      <c r="C6213" s="30" t="s">
        <v>5606</v>
      </c>
    </row>
    <row r="6214" spans="1:3" ht="14.25" customHeight="1" x14ac:dyDescent="0.2">
      <c r="A6214" s="29">
        <v>1050109</v>
      </c>
      <c r="B6214" s="26" t="s">
        <v>8064</v>
      </c>
      <c r="C6214" s="30" t="s">
        <v>5606</v>
      </c>
    </row>
    <row r="6215" spans="1:3" ht="14.25" customHeight="1" x14ac:dyDescent="0.2">
      <c r="A6215" s="29">
        <v>1050110</v>
      </c>
      <c r="B6215" s="26" t="s">
        <v>8065</v>
      </c>
      <c r="C6215" s="30" t="s">
        <v>5606</v>
      </c>
    </row>
    <row r="6216" spans="1:3" ht="14.25" customHeight="1" x14ac:dyDescent="0.2">
      <c r="A6216" s="29">
        <v>1050111</v>
      </c>
      <c r="B6216" s="26" t="s">
        <v>3768</v>
      </c>
      <c r="C6216" s="30" t="s">
        <v>5606</v>
      </c>
    </row>
    <row r="6217" spans="1:3" ht="14.25" customHeight="1" x14ac:dyDescent="0.2">
      <c r="A6217" s="29">
        <v>1050112</v>
      </c>
      <c r="B6217" s="26" t="s">
        <v>8066</v>
      </c>
      <c r="C6217" s="30" t="s">
        <v>5606</v>
      </c>
    </row>
    <row r="6218" spans="1:3" ht="14.25" customHeight="1" x14ac:dyDescent="0.2">
      <c r="A6218" s="29">
        <v>1050113</v>
      </c>
      <c r="B6218" s="26" t="s">
        <v>8067</v>
      </c>
      <c r="C6218" s="30" t="s">
        <v>92</v>
      </c>
    </row>
    <row r="6219" spans="1:3" ht="14.25" customHeight="1" x14ac:dyDescent="0.2">
      <c r="A6219" s="29">
        <v>1050120</v>
      </c>
      <c r="B6219" s="26" t="s">
        <v>8068</v>
      </c>
      <c r="C6219" s="30" t="s">
        <v>5606</v>
      </c>
    </row>
    <row r="6220" spans="1:3" ht="14.25" customHeight="1" x14ac:dyDescent="0.2">
      <c r="A6220" s="29">
        <v>1050238</v>
      </c>
      <c r="B6220" s="26" t="s">
        <v>3769</v>
      </c>
      <c r="C6220" s="30" t="s">
        <v>5606</v>
      </c>
    </row>
    <row r="6221" spans="1:3" ht="14.25" customHeight="1" x14ac:dyDescent="0.2">
      <c r="A6221" s="29">
        <v>1050239</v>
      </c>
      <c r="B6221" s="26" t="s">
        <v>8069</v>
      </c>
      <c r="C6221" s="30" t="s">
        <v>5621</v>
      </c>
    </row>
    <row r="6222" spans="1:3" ht="14.25" customHeight="1" x14ac:dyDescent="0.2">
      <c r="A6222" s="29">
        <v>1050240</v>
      </c>
      <c r="B6222" s="26" t="s">
        <v>8070</v>
      </c>
      <c r="C6222" s="30" t="s">
        <v>5621</v>
      </c>
    </row>
    <row r="6223" spans="1:3" ht="14.25" customHeight="1" x14ac:dyDescent="0.2">
      <c r="A6223" s="29">
        <v>1050241</v>
      </c>
      <c r="B6223" s="26" t="s">
        <v>8071</v>
      </c>
      <c r="C6223" s="30" t="s">
        <v>5621</v>
      </c>
    </row>
    <row r="6224" spans="1:3" ht="14.25" customHeight="1" x14ac:dyDescent="0.2">
      <c r="A6224" s="29">
        <v>1050242</v>
      </c>
      <c r="B6224" s="26" t="s">
        <v>8072</v>
      </c>
      <c r="C6224" s="30" t="s">
        <v>5621</v>
      </c>
    </row>
    <row r="6225" spans="1:3" ht="14.25" customHeight="1" x14ac:dyDescent="0.2">
      <c r="A6225" s="29">
        <v>1050243</v>
      </c>
      <c r="B6225" s="26" t="s">
        <v>8073</v>
      </c>
      <c r="C6225" s="30" t="s">
        <v>5621</v>
      </c>
    </row>
    <row r="6226" spans="1:3" ht="14.25" customHeight="1" x14ac:dyDescent="0.2">
      <c r="A6226" s="29">
        <v>1101201</v>
      </c>
      <c r="B6226" s="26" t="s">
        <v>7792</v>
      </c>
      <c r="C6226" s="30" t="s">
        <v>5606</v>
      </c>
    </row>
    <row r="6227" spans="1:3" ht="14.25" customHeight="1" x14ac:dyDescent="0.2">
      <c r="A6227" s="29">
        <v>1101302</v>
      </c>
      <c r="B6227" s="26" t="s">
        <v>3770</v>
      </c>
      <c r="C6227" s="30" t="s">
        <v>5606</v>
      </c>
    </row>
    <row r="6228" spans="1:3" ht="14.25" customHeight="1" x14ac:dyDescent="0.2">
      <c r="A6228" s="29">
        <v>1101303</v>
      </c>
      <c r="B6228" s="26" t="s">
        <v>8074</v>
      </c>
      <c r="C6228" s="30" t="s">
        <v>92</v>
      </c>
    </row>
    <row r="6229" spans="1:3" ht="14.25" customHeight="1" x14ac:dyDescent="0.2">
      <c r="A6229" s="29">
        <v>1102002</v>
      </c>
      <c r="B6229" s="26" t="s">
        <v>3771</v>
      </c>
      <c r="C6229" s="30" t="s">
        <v>5606</v>
      </c>
    </row>
    <row r="6230" spans="1:3" ht="14.25" customHeight="1" x14ac:dyDescent="0.2">
      <c r="A6230" s="29">
        <v>1102006</v>
      </c>
      <c r="B6230" s="26" t="s">
        <v>3772</v>
      </c>
      <c r="C6230" s="30" t="s">
        <v>5606</v>
      </c>
    </row>
    <row r="6231" spans="1:3" ht="14.25" customHeight="1" x14ac:dyDescent="0.2">
      <c r="A6231" s="29">
        <v>1102007</v>
      </c>
      <c r="B6231" s="26" t="s">
        <v>3773</v>
      </c>
      <c r="C6231" s="30" t="s">
        <v>5606</v>
      </c>
    </row>
    <row r="6232" spans="1:3" ht="14.25" customHeight="1" x14ac:dyDescent="0.2">
      <c r="A6232" s="29">
        <v>1102008</v>
      </c>
      <c r="B6232" s="26" t="s">
        <v>3773</v>
      </c>
      <c r="C6232" s="30" t="s">
        <v>5606</v>
      </c>
    </row>
    <row r="6233" spans="1:3" ht="14.25" customHeight="1" x14ac:dyDescent="0.2">
      <c r="A6233" s="29">
        <v>1102009</v>
      </c>
      <c r="B6233" s="26" t="s">
        <v>3774</v>
      </c>
      <c r="C6233" s="30" t="s">
        <v>5606</v>
      </c>
    </row>
    <row r="6234" spans="1:3" ht="14.25" customHeight="1" x14ac:dyDescent="0.2">
      <c r="A6234" s="29">
        <v>1102010</v>
      </c>
      <c r="B6234" s="26" t="s">
        <v>3776</v>
      </c>
      <c r="C6234" s="30" t="s">
        <v>5606</v>
      </c>
    </row>
    <row r="6235" spans="1:3" ht="14.25" customHeight="1" x14ac:dyDescent="0.2">
      <c r="A6235" s="29">
        <v>1102011</v>
      </c>
      <c r="B6235" s="26" t="s">
        <v>3778</v>
      </c>
      <c r="C6235" s="30" t="s">
        <v>5606</v>
      </c>
    </row>
    <row r="6236" spans="1:3" ht="14.25" customHeight="1" x14ac:dyDescent="0.2">
      <c r="A6236" s="29">
        <v>1102014</v>
      </c>
      <c r="B6236" s="26" t="s">
        <v>3781</v>
      </c>
      <c r="C6236" s="30" t="s">
        <v>5606</v>
      </c>
    </row>
    <row r="6237" spans="1:3" ht="14.25" customHeight="1" x14ac:dyDescent="0.2">
      <c r="A6237" s="29">
        <v>1102015</v>
      </c>
      <c r="B6237" s="26" t="s">
        <v>3783</v>
      </c>
      <c r="C6237" s="30" t="s">
        <v>5606</v>
      </c>
    </row>
    <row r="6238" spans="1:3" ht="14.25" customHeight="1" x14ac:dyDescent="0.2">
      <c r="A6238" s="29">
        <v>1102048</v>
      </c>
      <c r="B6238" s="26" t="s">
        <v>3786</v>
      </c>
      <c r="C6238" s="30" t="s">
        <v>5606</v>
      </c>
    </row>
    <row r="6239" spans="1:3" ht="14.25" customHeight="1" x14ac:dyDescent="0.2">
      <c r="A6239" s="29">
        <v>1102425</v>
      </c>
      <c r="B6239" s="26" t="s">
        <v>8075</v>
      </c>
      <c r="C6239" s="30" t="s">
        <v>5606</v>
      </c>
    </row>
    <row r="6240" spans="1:3" ht="14.25" customHeight="1" x14ac:dyDescent="0.2">
      <c r="A6240" s="29">
        <v>1103001</v>
      </c>
      <c r="B6240" s="26" t="s">
        <v>3787</v>
      </c>
      <c r="C6240" s="30" t="s">
        <v>5606</v>
      </c>
    </row>
    <row r="6241" spans="1:3" ht="14.25" customHeight="1" x14ac:dyDescent="0.2">
      <c r="A6241" s="29">
        <v>1103002</v>
      </c>
      <c r="B6241" s="26" t="s">
        <v>3788</v>
      </c>
      <c r="C6241" s="30" t="s">
        <v>5606</v>
      </c>
    </row>
    <row r="6242" spans="1:3" ht="14.25" customHeight="1" x14ac:dyDescent="0.2">
      <c r="A6242" s="29">
        <v>1103003</v>
      </c>
      <c r="B6242" s="26" t="s">
        <v>3789</v>
      </c>
      <c r="C6242" s="30" t="s">
        <v>5606</v>
      </c>
    </row>
    <row r="6243" spans="1:3" ht="14.25" customHeight="1" x14ac:dyDescent="0.2">
      <c r="A6243" s="29">
        <v>1103015</v>
      </c>
      <c r="B6243" s="26" t="s">
        <v>3790</v>
      </c>
      <c r="C6243" s="30" t="s">
        <v>5606</v>
      </c>
    </row>
    <row r="6244" spans="1:3" ht="14.25" customHeight="1" x14ac:dyDescent="0.2">
      <c r="A6244" s="29">
        <v>1103021</v>
      </c>
      <c r="B6244" s="26" t="s">
        <v>3791</v>
      </c>
      <c r="C6244" s="30" t="s">
        <v>5606</v>
      </c>
    </row>
    <row r="6245" spans="1:3" ht="14.25" customHeight="1" x14ac:dyDescent="0.2">
      <c r="A6245" s="29">
        <v>1103022</v>
      </c>
      <c r="B6245" s="26" t="s">
        <v>3793</v>
      </c>
      <c r="C6245" s="30" t="s">
        <v>5606</v>
      </c>
    </row>
    <row r="6246" spans="1:3" ht="14.25" customHeight="1" x14ac:dyDescent="0.2">
      <c r="A6246" s="29">
        <v>1103023</v>
      </c>
      <c r="B6246" s="26" t="s">
        <v>3795</v>
      </c>
      <c r="C6246" s="30" t="s">
        <v>5606</v>
      </c>
    </row>
    <row r="6247" spans="1:3" ht="14.25" customHeight="1" x14ac:dyDescent="0.2">
      <c r="A6247" s="29">
        <v>1103024</v>
      </c>
      <c r="B6247" s="26" t="s">
        <v>3796</v>
      </c>
      <c r="C6247" s="30" t="s">
        <v>5606</v>
      </c>
    </row>
    <row r="6248" spans="1:3" ht="14.25" customHeight="1" x14ac:dyDescent="0.2">
      <c r="A6248" s="29">
        <v>1103025</v>
      </c>
      <c r="B6248" s="26" t="s">
        <v>3797</v>
      </c>
      <c r="C6248" s="30" t="s">
        <v>5606</v>
      </c>
    </row>
    <row r="6249" spans="1:3" ht="14.25" customHeight="1" x14ac:dyDescent="0.2">
      <c r="A6249" s="29">
        <v>1103026</v>
      </c>
      <c r="B6249" s="26" t="s">
        <v>3799</v>
      </c>
      <c r="C6249" s="30" t="s">
        <v>5606</v>
      </c>
    </row>
    <row r="6250" spans="1:3" ht="14.25" customHeight="1" x14ac:dyDescent="0.2">
      <c r="A6250" s="29">
        <v>1103027</v>
      </c>
      <c r="B6250" s="26" t="s">
        <v>3801</v>
      </c>
      <c r="C6250" s="30" t="s">
        <v>5606</v>
      </c>
    </row>
    <row r="6251" spans="1:3" ht="14.25" customHeight="1" x14ac:dyDescent="0.2">
      <c r="A6251" s="29">
        <v>1103029</v>
      </c>
      <c r="B6251" s="26" t="s">
        <v>3802</v>
      </c>
      <c r="C6251" s="30" t="s">
        <v>5606</v>
      </c>
    </row>
    <row r="6252" spans="1:3" ht="14.25" customHeight="1" x14ac:dyDescent="0.2">
      <c r="A6252" s="29">
        <v>1103036</v>
      </c>
      <c r="B6252" s="26" t="s">
        <v>3804</v>
      </c>
      <c r="C6252" s="30" t="s">
        <v>5606</v>
      </c>
    </row>
    <row r="6253" spans="1:3" ht="14.25" customHeight="1" x14ac:dyDescent="0.2">
      <c r="A6253" s="29">
        <v>1103037</v>
      </c>
      <c r="B6253" s="26" t="s">
        <v>3805</v>
      </c>
      <c r="C6253" s="30" t="s">
        <v>5606</v>
      </c>
    </row>
    <row r="6254" spans="1:3" ht="14.25" customHeight="1" x14ac:dyDescent="0.2">
      <c r="A6254" s="29">
        <v>1103038</v>
      </c>
      <c r="B6254" s="26" t="s">
        <v>3806</v>
      </c>
      <c r="C6254" s="30" t="s">
        <v>5606</v>
      </c>
    </row>
    <row r="6255" spans="1:3" ht="14.25" customHeight="1" x14ac:dyDescent="0.2">
      <c r="A6255" s="29">
        <v>1103039</v>
      </c>
      <c r="B6255" s="26" t="s">
        <v>3807</v>
      </c>
      <c r="C6255" s="30" t="s">
        <v>5606</v>
      </c>
    </row>
    <row r="6256" spans="1:3" ht="14.25" customHeight="1" x14ac:dyDescent="0.2">
      <c r="A6256" s="29">
        <v>1103040</v>
      </c>
      <c r="B6256" s="26" t="s">
        <v>3808</v>
      </c>
      <c r="C6256" s="30" t="s">
        <v>5606</v>
      </c>
    </row>
    <row r="6257" spans="1:3" ht="14.25" customHeight="1" x14ac:dyDescent="0.2">
      <c r="A6257" s="29">
        <v>1103044</v>
      </c>
      <c r="B6257" s="26" t="s">
        <v>3812</v>
      </c>
      <c r="C6257" s="30" t="s">
        <v>5606</v>
      </c>
    </row>
    <row r="6258" spans="1:3" ht="14.25" customHeight="1" x14ac:dyDescent="0.2">
      <c r="A6258" s="29">
        <v>1103047</v>
      </c>
      <c r="B6258" s="26" t="s">
        <v>3814</v>
      </c>
      <c r="C6258" s="30" t="s">
        <v>5606</v>
      </c>
    </row>
    <row r="6259" spans="1:3" ht="14.25" customHeight="1" x14ac:dyDescent="0.2">
      <c r="A6259" s="29">
        <v>1103048</v>
      </c>
      <c r="B6259" s="26" t="s">
        <v>3815</v>
      </c>
      <c r="C6259" s="30" t="s">
        <v>5606</v>
      </c>
    </row>
    <row r="6260" spans="1:3" ht="14.25" customHeight="1" x14ac:dyDescent="0.2">
      <c r="A6260" s="29">
        <v>1103053</v>
      </c>
      <c r="B6260" s="26" t="s">
        <v>8076</v>
      </c>
      <c r="C6260" s="30" t="s">
        <v>5606</v>
      </c>
    </row>
    <row r="6261" spans="1:3" ht="14.25" customHeight="1" x14ac:dyDescent="0.2">
      <c r="A6261" s="29">
        <v>1103054</v>
      </c>
      <c r="B6261" s="26" t="s">
        <v>8077</v>
      </c>
      <c r="C6261" s="30" t="s">
        <v>5606</v>
      </c>
    </row>
    <row r="6262" spans="1:3" ht="14.25" customHeight="1" x14ac:dyDescent="0.2">
      <c r="A6262" s="29">
        <v>1103065</v>
      </c>
      <c r="B6262" s="26" t="s">
        <v>8078</v>
      </c>
      <c r="C6262" s="30" t="s">
        <v>5606</v>
      </c>
    </row>
    <row r="6263" spans="1:3" ht="14.25" customHeight="1" x14ac:dyDescent="0.2">
      <c r="A6263" s="29">
        <v>1103070</v>
      </c>
      <c r="B6263" s="26" t="s">
        <v>8079</v>
      </c>
      <c r="C6263" s="30" t="s">
        <v>5606</v>
      </c>
    </row>
    <row r="6264" spans="1:3" ht="14.25" customHeight="1" x14ac:dyDescent="0.2">
      <c r="A6264" s="29">
        <v>1103071</v>
      </c>
      <c r="B6264" s="26" t="s">
        <v>8080</v>
      </c>
      <c r="C6264" s="30" t="s">
        <v>5606</v>
      </c>
    </row>
    <row r="6265" spans="1:3" ht="14.25" customHeight="1" x14ac:dyDescent="0.2">
      <c r="A6265" s="29">
        <v>1103094</v>
      </c>
      <c r="B6265" s="26" t="s">
        <v>3817</v>
      </c>
      <c r="C6265" s="30" t="s">
        <v>5606</v>
      </c>
    </row>
    <row r="6266" spans="1:3" ht="14.25" customHeight="1" x14ac:dyDescent="0.2">
      <c r="A6266" s="29">
        <v>1103095</v>
      </c>
      <c r="B6266" s="26" t="s">
        <v>3819</v>
      </c>
      <c r="C6266" s="30" t="s">
        <v>5606</v>
      </c>
    </row>
    <row r="6267" spans="1:3" ht="14.25" customHeight="1" x14ac:dyDescent="0.2">
      <c r="A6267" s="29">
        <v>1103099</v>
      </c>
      <c r="B6267" s="26" t="s">
        <v>3822</v>
      </c>
      <c r="C6267" s="30" t="s">
        <v>5606</v>
      </c>
    </row>
    <row r="6268" spans="1:3" ht="14.25" customHeight="1" x14ac:dyDescent="0.2">
      <c r="A6268" s="29">
        <v>1103100</v>
      </c>
      <c r="B6268" s="26" t="s">
        <v>3823</v>
      </c>
      <c r="C6268" s="30" t="s">
        <v>5606</v>
      </c>
    </row>
    <row r="6269" spans="1:3" ht="14.25" customHeight="1" x14ac:dyDescent="0.2">
      <c r="A6269" s="29">
        <v>1103101</v>
      </c>
      <c r="B6269" s="26" t="s">
        <v>3824</v>
      </c>
      <c r="C6269" s="30" t="s">
        <v>5606</v>
      </c>
    </row>
    <row r="6270" spans="1:3" ht="14.25" customHeight="1" x14ac:dyDescent="0.2">
      <c r="A6270" s="29">
        <v>1103120</v>
      </c>
      <c r="B6270" s="26" t="s">
        <v>3825</v>
      </c>
      <c r="C6270" s="30" t="s">
        <v>5606</v>
      </c>
    </row>
    <row r="6271" spans="1:3" ht="14.25" customHeight="1" x14ac:dyDescent="0.2">
      <c r="A6271" s="29">
        <v>1103999</v>
      </c>
      <c r="B6271" s="26" t="s">
        <v>3826</v>
      </c>
      <c r="C6271" s="30" t="s">
        <v>5606</v>
      </c>
    </row>
    <row r="6272" spans="1:3" ht="14.25" customHeight="1" x14ac:dyDescent="0.2">
      <c r="A6272" s="29">
        <v>1104020</v>
      </c>
      <c r="B6272" s="26" t="s">
        <v>3827</v>
      </c>
      <c r="C6272" s="30" t="s">
        <v>5606</v>
      </c>
    </row>
    <row r="6273" spans="1:3" ht="14.25" customHeight="1" x14ac:dyDescent="0.2">
      <c r="A6273" s="29">
        <v>1104022</v>
      </c>
      <c r="B6273" s="26" t="s">
        <v>3828</v>
      </c>
      <c r="C6273" s="30" t="s">
        <v>5606</v>
      </c>
    </row>
    <row r="6274" spans="1:3" ht="14.25" customHeight="1" x14ac:dyDescent="0.2">
      <c r="A6274" s="29">
        <v>1104023</v>
      </c>
      <c r="B6274" s="26" t="s">
        <v>3830</v>
      </c>
      <c r="C6274" s="30" t="s">
        <v>5606</v>
      </c>
    </row>
    <row r="6275" spans="1:3" ht="14.25" customHeight="1" x14ac:dyDescent="0.2">
      <c r="A6275" s="29">
        <v>1104024</v>
      </c>
      <c r="B6275" s="26" t="s">
        <v>3832</v>
      </c>
      <c r="C6275" s="30" t="s">
        <v>5606</v>
      </c>
    </row>
    <row r="6276" spans="1:3" ht="14.25" customHeight="1" x14ac:dyDescent="0.2">
      <c r="A6276" s="29">
        <v>1104026</v>
      </c>
      <c r="B6276" s="26" t="s">
        <v>3834</v>
      </c>
      <c r="C6276" s="30" t="s">
        <v>5606</v>
      </c>
    </row>
    <row r="6277" spans="1:3" ht="14.25" customHeight="1" x14ac:dyDescent="0.2">
      <c r="A6277" s="29">
        <v>1104027</v>
      </c>
      <c r="B6277" s="26" t="s">
        <v>3836</v>
      </c>
      <c r="C6277" s="30" t="s">
        <v>5606</v>
      </c>
    </row>
    <row r="6278" spans="1:3" ht="14.25" customHeight="1" x14ac:dyDescent="0.2">
      <c r="A6278" s="29">
        <v>1104028</v>
      </c>
      <c r="B6278" s="26" t="s">
        <v>3838</v>
      </c>
      <c r="C6278" s="30" t="s">
        <v>5606</v>
      </c>
    </row>
    <row r="6279" spans="1:3" ht="14.25" customHeight="1" x14ac:dyDescent="0.2">
      <c r="A6279" s="29">
        <v>1104029</v>
      </c>
      <c r="B6279" s="26" t="s">
        <v>3840</v>
      </c>
      <c r="C6279" s="30" t="s">
        <v>5606</v>
      </c>
    </row>
    <row r="6280" spans="1:3" ht="14.25" customHeight="1" x14ac:dyDescent="0.2">
      <c r="A6280" s="29">
        <v>1104031</v>
      </c>
      <c r="B6280" s="26" t="s">
        <v>3842</v>
      </c>
      <c r="C6280" s="30" t="s">
        <v>5606</v>
      </c>
    </row>
    <row r="6281" spans="1:3" ht="14.25" customHeight="1" x14ac:dyDescent="0.2">
      <c r="A6281" s="29">
        <v>1104032</v>
      </c>
      <c r="B6281" s="26" t="s">
        <v>3843</v>
      </c>
      <c r="C6281" s="30" t="s">
        <v>5606</v>
      </c>
    </row>
    <row r="6282" spans="1:3" ht="14.25" customHeight="1" x14ac:dyDescent="0.2">
      <c r="A6282" s="29">
        <v>1104033</v>
      </c>
      <c r="B6282" s="26" t="s">
        <v>3844</v>
      </c>
      <c r="C6282" s="30" t="s">
        <v>5606</v>
      </c>
    </row>
    <row r="6283" spans="1:3" ht="14.25" customHeight="1" x14ac:dyDescent="0.2">
      <c r="A6283" s="29">
        <v>1104034</v>
      </c>
      <c r="B6283" s="26" t="s">
        <v>3845</v>
      </c>
      <c r="C6283" s="30" t="s">
        <v>5606</v>
      </c>
    </row>
    <row r="6284" spans="1:3" ht="14.25" customHeight="1" x14ac:dyDescent="0.2">
      <c r="A6284" s="29">
        <v>1104037</v>
      </c>
      <c r="B6284" s="26" t="s">
        <v>3847</v>
      </c>
      <c r="C6284" s="30" t="s">
        <v>5606</v>
      </c>
    </row>
    <row r="6285" spans="1:3" ht="14.25" customHeight="1" x14ac:dyDescent="0.2">
      <c r="A6285" s="29">
        <v>1104038</v>
      </c>
      <c r="B6285" s="26" t="s">
        <v>3848</v>
      </c>
      <c r="C6285" s="30" t="s">
        <v>5606</v>
      </c>
    </row>
    <row r="6286" spans="1:3" ht="14.25" customHeight="1" x14ac:dyDescent="0.2">
      <c r="A6286" s="29">
        <v>1104039</v>
      </c>
      <c r="B6286" s="26" t="s">
        <v>3849</v>
      </c>
      <c r="C6286" s="30" t="s">
        <v>5606</v>
      </c>
    </row>
    <row r="6287" spans="1:3" ht="14.25" customHeight="1" x14ac:dyDescent="0.2">
      <c r="A6287" s="29">
        <v>1104041</v>
      </c>
      <c r="B6287" s="26" t="s">
        <v>3850</v>
      </c>
      <c r="C6287" s="30" t="s">
        <v>5606</v>
      </c>
    </row>
    <row r="6288" spans="1:3" ht="14.25" customHeight="1" x14ac:dyDescent="0.2">
      <c r="A6288" s="29">
        <v>1104042</v>
      </c>
      <c r="B6288" s="26" t="s">
        <v>3851</v>
      </c>
      <c r="C6288" s="30" t="s">
        <v>5606</v>
      </c>
    </row>
    <row r="6289" spans="1:3" ht="14.25" customHeight="1" x14ac:dyDescent="0.2">
      <c r="A6289" s="29">
        <v>1104043</v>
      </c>
      <c r="B6289" s="26" t="s">
        <v>3852</v>
      </c>
      <c r="C6289" s="30" t="s">
        <v>5606</v>
      </c>
    </row>
    <row r="6290" spans="1:3" ht="14.25" customHeight="1" x14ac:dyDescent="0.2">
      <c r="A6290" s="29">
        <v>1104044</v>
      </c>
      <c r="B6290" s="26" t="s">
        <v>3853</v>
      </c>
      <c r="C6290" s="30" t="s">
        <v>5606</v>
      </c>
    </row>
    <row r="6291" spans="1:3" ht="14.25" customHeight="1" x14ac:dyDescent="0.2">
      <c r="A6291" s="29">
        <v>1104045</v>
      </c>
      <c r="B6291" s="26" t="s">
        <v>3854</v>
      </c>
      <c r="C6291" s="30" t="s">
        <v>5606</v>
      </c>
    </row>
    <row r="6292" spans="1:3" ht="14.25" customHeight="1" x14ac:dyDescent="0.2">
      <c r="A6292" s="29">
        <v>1104047</v>
      </c>
      <c r="B6292" s="26" t="s">
        <v>3855</v>
      </c>
      <c r="C6292" s="30" t="s">
        <v>5606</v>
      </c>
    </row>
    <row r="6293" spans="1:3" ht="14.25" customHeight="1" x14ac:dyDescent="0.2">
      <c r="A6293" s="29">
        <v>1104048</v>
      </c>
      <c r="B6293" s="26" t="s">
        <v>3857</v>
      </c>
      <c r="C6293" s="30" t="s">
        <v>5606</v>
      </c>
    </row>
    <row r="6294" spans="1:3" ht="14.25" customHeight="1" x14ac:dyDescent="0.2">
      <c r="A6294" s="29">
        <v>1104049</v>
      </c>
      <c r="B6294" s="26" t="s">
        <v>3858</v>
      </c>
      <c r="C6294" s="30" t="s">
        <v>5606</v>
      </c>
    </row>
    <row r="6295" spans="1:3" ht="14.25" customHeight="1" x14ac:dyDescent="0.2">
      <c r="A6295" s="29">
        <v>1104051</v>
      </c>
      <c r="B6295" s="26" t="s">
        <v>3860</v>
      </c>
      <c r="C6295" s="30" t="s">
        <v>5606</v>
      </c>
    </row>
    <row r="6296" spans="1:3" ht="14.25" customHeight="1" x14ac:dyDescent="0.2">
      <c r="A6296" s="29">
        <v>1104084</v>
      </c>
      <c r="B6296" s="26" t="s">
        <v>8081</v>
      </c>
      <c r="C6296" s="30" t="s">
        <v>5606</v>
      </c>
    </row>
    <row r="6297" spans="1:3" ht="14.25" customHeight="1" x14ac:dyDescent="0.2">
      <c r="A6297" s="29">
        <v>1104090</v>
      </c>
      <c r="B6297" s="26" t="s">
        <v>3862</v>
      </c>
      <c r="C6297" s="30" t="s">
        <v>5606</v>
      </c>
    </row>
    <row r="6298" spans="1:3" ht="14.25" customHeight="1" x14ac:dyDescent="0.2">
      <c r="A6298" s="29">
        <v>1104091</v>
      </c>
      <c r="B6298" s="26" t="s">
        <v>8082</v>
      </c>
      <c r="C6298" s="30" t="s">
        <v>5606</v>
      </c>
    </row>
    <row r="6299" spans="1:3" ht="14.25" customHeight="1" x14ac:dyDescent="0.2">
      <c r="A6299" s="29">
        <v>1104100</v>
      </c>
      <c r="B6299" s="26" t="s">
        <v>3863</v>
      </c>
      <c r="C6299" s="30" t="s">
        <v>5606</v>
      </c>
    </row>
    <row r="6300" spans="1:3" ht="14.25" customHeight="1" x14ac:dyDescent="0.2">
      <c r="A6300" s="29">
        <v>1104113</v>
      </c>
      <c r="B6300" s="26" t="s">
        <v>8083</v>
      </c>
      <c r="C6300" s="30" t="s">
        <v>5606</v>
      </c>
    </row>
    <row r="6301" spans="1:3" ht="14.25" customHeight="1" x14ac:dyDescent="0.2">
      <c r="A6301" s="29">
        <v>1104114</v>
      </c>
      <c r="B6301" s="26" t="s">
        <v>8084</v>
      </c>
      <c r="C6301" s="30" t="s">
        <v>5606</v>
      </c>
    </row>
    <row r="6302" spans="1:3" ht="14.25" customHeight="1" x14ac:dyDescent="0.2">
      <c r="A6302" s="29">
        <v>1104120</v>
      </c>
      <c r="B6302" s="26" t="s">
        <v>3864</v>
      </c>
      <c r="C6302" s="30" t="s">
        <v>5606</v>
      </c>
    </row>
    <row r="6303" spans="1:3" ht="14.25" customHeight="1" x14ac:dyDescent="0.2">
      <c r="A6303" s="29">
        <v>1104140</v>
      </c>
      <c r="B6303" s="26" t="s">
        <v>8085</v>
      </c>
      <c r="C6303" s="30" t="s">
        <v>5606</v>
      </c>
    </row>
    <row r="6304" spans="1:3" ht="14.25" customHeight="1" x14ac:dyDescent="0.2">
      <c r="A6304" s="29">
        <v>1104144</v>
      </c>
      <c r="B6304" s="26" t="s">
        <v>8086</v>
      </c>
      <c r="C6304" s="30" t="s">
        <v>5606</v>
      </c>
    </row>
    <row r="6305" spans="1:3" ht="14.25" customHeight="1" x14ac:dyDescent="0.2">
      <c r="A6305" s="29">
        <v>1104150</v>
      </c>
      <c r="B6305" s="26" t="s">
        <v>8087</v>
      </c>
      <c r="C6305" s="30" t="s">
        <v>5606</v>
      </c>
    </row>
    <row r="6306" spans="1:3" ht="14.25" customHeight="1" x14ac:dyDescent="0.2">
      <c r="A6306" s="29">
        <v>1104152</v>
      </c>
      <c r="B6306" s="26" t="s">
        <v>8088</v>
      </c>
      <c r="C6306" s="30" t="s">
        <v>5606</v>
      </c>
    </row>
    <row r="6307" spans="1:3" ht="14.25" customHeight="1" x14ac:dyDescent="0.2">
      <c r="A6307" s="29">
        <v>1104155</v>
      </c>
      <c r="B6307" s="26" t="s">
        <v>8089</v>
      </c>
      <c r="C6307" s="30" t="s">
        <v>5606</v>
      </c>
    </row>
    <row r="6308" spans="1:3" ht="14.25" customHeight="1" x14ac:dyDescent="0.2">
      <c r="A6308" s="29">
        <v>1104160</v>
      </c>
      <c r="B6308" s="26" t="s">
        <v>8090</v>
      </c>
      <c r="C6308" s="30" t="s">
        <v>5606</v>
      </c>
    </row>
    <row r="6309" spans="1:3" ht="14.25" customHeight="1" x14ac:dyDescent="0.2">
      <c r="A6309" s="29">
        <v>1104253</v>
      </c>
      <c r="B6309" s="26" t="s">
        <v>8091</v>
      </c>
      <c r="C6309" s="30" t="s">
        <v>5606</v>
      </c>
    </row>
    <row r="6310" spans="1:3" ht="14.25" customHeight="1" x14ac:dyDescent="0.2">
      <c r="A6310" s="29">
        <v>1104303</v>
      </c>
      <c r="B6310" s="26" t="s">
        <v>8092</v>
      </c>
      <c r="C6310" s="30" t="s">
        <v>5606</v>
      </c>
    </row>
    <row r="6311" spans="1:3" ht="14.25" customHeight="1" x14ac:dyDescent="0.2">
      <c r="A6311" s="29">
        <v>1104500</v>
      </c>
      <c r="B6311" s="26" t="s">
        <v>3865</v>
      </c>
      <c r="C6311" s="30" t="s">
        <v>5606</v>
      </c>
    </row>
    <row r="6312" spans="1:3" ht="14.25" customHeight="1" x14ac:dyDescent="0.2">
      <c r="A6312" s="29">
        <v>1104501</v>
      </c>
      <c r="B6312" s="26" t="s">
        <v>3866</v>
      </c>
      <c r="C6312" s="30" t="s">
        <v>5606</v>
      </c>
    </row>
    <row r="6313" spans="1:3" ht="14.25" customHeight="1" x14ac:dyDescent="0.2">
      <c r="A6313" s="29">
        <v>1104502</v>
      </c>
      <c r="B6313" s="26" t="s">
        <v>3867</v>
      </c>
      <c r="C6313" s="30" t="s">
        <v>5606</v>
      </c>
    </row>
    <row r="6314" spans="1:3" ht="14.25" customHeight="1" x14ac:dyDescent="0.2">
      <c r="A6314" s="29">
        <v>1104503</v>
      </c>
      <c r="B6314" s="26" t="s">
        <v>3868</v>
      </c>
      <c r="C6314" s="30" t="s">
        <v>5606</v>
      </c>
    </row>
    <row r="6315" spans="1:3" ht="14.25" customHeight="1" x14ac:dyDescent="0.2">
      <c r="A6315" s="29">
        <v>1104504</v>
      </c>
      <c r="B6315" s="26" t="s">
        <v>3869</v>
      </c>
      <c r="C6315" s="30" t="s">
        <v>5606</v>
      </c>
    </row>
    <row r="6316" spans="1:3" ht="14.25" customHeight="1" x14ac:dyDescent="0.2">
      <c r="A6316" s="29">
        <v>1104505</v>
      </c>
      <c r="B6316" s="26" t="s">
        <v>3870</v>
      </c>
      <c r="C6316" s="30" t="s">
        <v>5606</v>
      </c>
    </row>
    <row r="6317" spans="1:3" ht="14.25" customHeight="1" x14ac:dyDescent="0.2">
      <c r="A6317" s="29">
        <v>1104510</v>
      </c>
      <c r="B6317" s="26" t="s">
        <v>3871</v>
      </c>
      <c r="C6317" s="30" t="s">
        <v>5606</v>
      </c>
    </row>
    <row r="6318" spans="1:3" ht="14.25" customHeight="1" x14ac:dyDescent="0.2">
      <c r="A6318" s="29">
        <v>1104511</v>
      </c>
      <c r="B6318" s="26" t="s">
        <v>3872</v>
      </c>
      <c r="C6318" s="30" t="s">
        <v>5606</v>
      </c>
    </row>
    <row r="6319" spans="1:3" ht="14.25" customHeight="1" x14ac:dyDescent="0.2">
      <c r="A6319" s="29">
        <v>1104512</v>
      </c>
      <c r="B6319" s="26" t="s">
        <v>3873</v>
      </c>
      <c r="C6319" s="30" t="s">
        <v>5606</v>
      </c>
    </row>
    <row r="6320" spans="1:3" ht="14.25" customHeight="1" x14ac:dyDescent="0.2">
      <c r="A6320" s="29">
        <v>1104513</v>
      </c>
      <c r="B6320" s="26" t="s">
        <v>3874</v>
      </c>
      <c r="C6320" s="30" t="s">
        <v>5606</v>
      </c>
    </row>
    <row r="6321" spans="1:3" ht="14.25" customHeight="1" x14ac:dyDescent="0.2">
      <c r="A6321" s="29">
        <v>1104514</v>
      </c>
      <c r="B6321" s="26" t="s">
        <v>3875</v>
      </c>
      <c r="C6321" s="30" t="s">
        <v>5606</v>
      </c>
    </row>
    <row r="6322" spans="1:3" ht="14.25" customHeight="1" x14ac:dyDescent="0.2">
      <c r="A6322" s="29">
        <v>1104515</v>
      </c>
      <c r="B6322" s="26" t="s">
        <v>3876</v>
      </c>
      <c r="C6322" s="30" t="s">
        <v>5606</v>
      </c>
    </row>
    <row r="6323" spans="1:3" ht="14.25" customHeight="1" x14ac:dyDescent="0.2">
      <c r="A6323" s="29">
        <v>1104516</v>
      </c>
      <c r="B6323" s="26" t="s">
        <v>3877</v>
      </c>
      <c r="C6323" s="30" t="s">
        <v>5606</v>
      </c>
    </row>
    <row r="6324" spans="1:3" ht="14.25" customHeight="1" x14ac:dyDescent="0.2">
      <c r="A6324" s="29">
        <v>1104517</v>
      </c>
      <c r="B6324" s="26" t="s">
        <v>3878</v>
      </c>
      <c r="C6324" s="30" t="s">
        <v>5606</v>
      </c>
    </row>
    <row r="6325" spans="1:3" ht="14.25" customHeight="1" x14ac:dyDescent="0.2">
      <c r="A6325" s="29">
        <v>1104550</v>
      </c>
      <c r="B6325" s="26" t="s">
        <v>3888</v>
      </c>
      <c r="C6325" s="30" t="s">
        <v>5606</v>
      </c>
    </row>
    <row r="6326" spans="1:3" ht="14.25" customHeight="1" x14ac:dyDescent="0.2">
      <c r="A6326" s="29">
        <v>1104551</v>
      </c>
      <c r="B6326" s="26" t="s">
        <v>3889</v>
      </c>
      <c r="C6326" s="30" t="s">
        <v>5606</v>
      </c>
    </row>
    <row r="6327" spans="1:3" ht="14.25" customHeight="1" x14ac:dyDescent="0.2">
      <c r="A6327" s="29">
        <v>1104552</v>
      </c>
      <c r="B6327" s="26" t="s">
        <v>3890</v>
      </c>
      <c r="C6327" s="30" t="s">
        <v>5606</v>
      </c>
    </row>
    <row r="6328" spans="1:3" ht="14.25" customHeight="1" x14ac:dyDescent="0.2">
      <c r="A6328" s="29">
        <v>1104553</v>
      </c>
      <c r="B6328" s="26" t="s">
        <v>3891</v>
      </c>
      <c r="C6328" s="30" t="s">
        <v>5606</v>
      </c>
    </row>
    <row r="6329" spans="1:3" ht="14.25" customHeight="1" x14ac:dyDescent="0.2">
      <c r="A6329" s="29">
        <v>1104554</v>
      </c>
      <c r="B6329" s="26" t="s">
        <v>3892</v>
      </c>
      <c r="C6329" s="30" t="s">
        <v>5606</v>
      </c>
    </row>
    <row r="6330" spans="1:3" ht="14.25" customHeight="1" x14ac:dyDescent="0.2">
      <c r="A6330" s="29">
        <v>1104555</v>
      </c>
      <c r="B6330" s="26" t="s">
        <v>3893</v>
      </c>
      <c r="C6330" s="30" t="s">
        <v>5606</v>
      </c>
    </row>
    <row r="6331" spans="1:3" ht="14.25" customHeight="1" x14ac:dyDescent="0.2">
      <c r="A6331" s="29">
        <v>1104560</v>
      </c>
      <c r="B6331" s="26" t="s">
        <v>3894</v>
      </c>
      <c r="C6331" s="30" t="s">
        <v>5606</v>
      </c>
    </row>
    <row r="6332" spans="1:3" ht="14.25" customHeight="1" x14ac:dyDescent="0.2">
      <c r="A6332" s="29">
        <v>1104561</v>
      </c>
      <c r="B6332" s="26" t="s">
        <v>3895</v>
      </c>
      <c r="C6332" s="30" t="s">
        <v>5606</v>
      </c>
    </row>
    <row r="6333" spans="1:3" ht="14.25" customHeight="1" x14ac:dyDescent="0.2">
      <c r="A6333" s="29">
        <v>1104562</v>
      </c>
      <c r="B6333" s="26" t="s">
        <v>3896</v>
      </c>
      <c r="C6333" s="30" t="s">
        <v>5606</v>
      </c>
    </row>
    <row r="6334" spans="1:3" ht="14.25" customHeight="1" x14ac:dyDescent="0.2">
      <c r="A6334" s="29">
        <v>1104563</v>
      </c>
      <c r="B6334" s="26" t="s">
        <v>3897</v>
      </c>
      <c r="C6334" s="30" t="s">
        <v>5606</v>
      </c>
    </row>
    <row r="6335" spans="1:3" ht="14.25" customHeight="1" x14ac:dyDescent="0.2">
      <c r="A6335" s="29">
        <v>1104564</v>
      </c>
      <c r="B6335" s="26" t="s">
        <v>3898</v>
      </c>
      <c r="C6335" s="30" t="s">
        <v>5606</v>
      </c>
    </row>
    <row r="6336" spans="1:3" ht="14.25" customHeight="1" x14ac:dyDescent="0.2">
      <c r="A6336" s="29">
        <v>1104565</v>
      </c>
      <c r="B6336" s="26" t="s">
        <v>3899</v>
      </c>
      <c r="C6336" s="30" t="s">
        <v>5606</v>
      </c>
    </row>
    <row r="6337" spans="1:3" ht="14.25" customHeight="1" x14ac:dyDescent="0.2">
      <c r="A6337" s="29">
        <v>1104566</v>
      </c>
      <c r="B6337" s="26" t="s">
        <v>3900</v>
      </c>
      <c r="C6337" s="30" t="s">
        <v>5606</v>
      </c>
    </row>
    <row r="6338" spans="1:3" ht="14.25" customHeight="1" x14ac:dyDescent="0.2">
      <c r="A6338" s="29">
        <v>1105001</v>
      </c>
      <c r="B6338" s="26" t="s">
        <v>8093</v>
      </c>
      <c r="C6338" s="30" t="s">
        <v>5606</v>
      </c>
    </row>
    <row r="6339" spans="1:3" ht="14.25" customHeight="1" x14ac:dyDescent="0.2">
      <c r="A6339" s="29">
        <v>1105003</v>
      </c>
      <c r="B6339" s="26" t="s">
        <v>8094</v>
      </c>
      <c r="C6339" s="30" t="s">
        <v>5606</v>
      </c>
    </row>
    <row r="6340" spans="1:3" ht="14.25" customHeight="1" x14ac:dyDescent="0.2">
      <c r="A6340" s="29">
        <v>1105004</v>
      </c>
      <c r="B6340" s="26" t="s">
        <v>8095</v>
      </c>
      <c r="C6340" s="30" t="s">
        <v>5606</v>
      </c>
    </row>
    <row r="6341" spans="1:3" ht="14.25" customHeight="1" x14ac:dyDescent="0.2">
      <c r="A6341" s="29">
        <v>1105006</v>
      </c>
      <c r="B6341" s="26" t="s">
        <v>8096</v>
      </c>
      <c r="C6341" s="30" t="s">
        <v>5606</v>
      </c>
    </row>
    <row r="6342" spans="1:3" ht="14.25" customHeight="1" x14ac:dyDescent="0.2">
      <c r="A6342" s="29">
        <v>1105007</v>
      </c>
      <c r="B6342" s="26" t="s">
        <v>8097</v>
      </c>
      <c r="C6342" s="30" t="s">
        <v>5606</v>
      </c>
    </row>
    <row r="6343" spans="1:3" ht="14.25" customHeight="1" x14ac:dyDescent="0.2">
      <c r="A6343" s="29">
        <v>1105010</v>
      </c>
      <c r="B6343" s="26" t="s">
        <v>8098</v>
      </c>
      <c r="C6343" s="30" t="s">
        <v>5606</v>
      </c>
    </row>
    <row r="6344" spans="1:3" ht="14.25" customHeight="1" x14ac:dyDescent="0.2">
      <c r="A6344" s="29">
        <v>1105011</v>
      </c>
      <c r="B6344" s="26" t="s">
        <v>8099</v>
      </c>
      <c r="C6344" s="30" t="s">
        <v>5606</v>
      </c>
    </row>
    <row r="6345" spans="1:3" ht="14.25" customHeight="1" x14ac:dyDescent="0.2">
      <c r="A6345" s="29">
        <v>1105014</v>
      </c>
      <c r="B6345" s="26" t="s">
        <v>8100</v>
      </c>
      <c r="C6345" s="30" t="s">
        <v>5606</v>
      </c>
    </row>
    <row r="6346" spans="1:3" ht="14.25" customHeight="1" x14ac:dyDescent="0.2">
      <c r="A6346" s="29">
        <v>1105015</v>
      </c>
      <c r="B6346" s="26" t="s">
        <v>8101</v>
      </c>
      <c r="C6346" s="30" t="s">
        <v>5606</v>
      </c>
    </row>
    <row r="6347" spans="1:3" ht="14.25" customHeight="1" x14ac:dyDescent="0.2">
      <c r="A6347" s="29">
        <v>1105043</v>
      </c>
      <c r="B6347" s="26" t="s">
        <v>8102</v>
      </c>
      <c r="C6347" s="30" t="s">
        <v>5606</v>
      </c>
    </row>
    <row r="6348" spans="1:3" ht="14.25" customHeight="1" x14ac:dyDescent="0.2">
      <c r="A6348" s="29">
        <v>1105073</v>
      </c>
      <c r="B6348" s="26" t="s">
        <v>8103</v>
      </c>
      <c r="C6348" s="30" t="s">
        <v>5606</v>
      </c>
    </row>
    <row r="6349" spans="1:3" ht="14.25" customHeight="1" x14ac:dyDescent="0.2">
      <c r="A6349" s="29">
        <v>1105074</v>
      </c>
      <c r="B6349" s="26" t="s">
        <v>8104</v>
      </c>
      <c r="C6349" s="30" t="s">
        <v>5606</v>
      </c>
    </row>
    <row r="6350" spans="1:3" ht="14.25" customHeight="1" x14ac:dyDescent="0.2">
      <c r="A6350" s="29">
        <v>1105101</v>
      </c>
      <c r="B6350" s="26" t="s">
        <v>3901</v>
      </c>
      <c r="C6350" s="30" t="s">
        <v>5606</v>
      </c>
    </row>
    <row r="6351" spans="1:3" ht="14.25" customHeight="1" x14ac:dyDescent="0.2">
      <c r="A6351" s="29">
        <v>1105103</v>
      </c>
      <c r="B6351" s="26" t="s">
        <v>3902</v>
      </c>
      <c r="C6351" s="30" t="s">
        <v>5606</v>
      </c>
    </row>
    <row r="6352" spans="1:3" ht="14.25" customHeight="1" x14ac:dyDescent="0.2">
      <c r="A6352" s="29">
        <v>1105105</v>
      </c>
      <c r="B6352" s="26" t="s">
        <v>3903</v>
      </c>
      <c r="C6352" s="30" t="s">
        <v>5606</v>
      </c>
    </row>
    <row r="6353" spans="1:3" ht="14.25" customHeight="1" x14ac:dyDescent="0.2">
      <c r="A6353" s="29">
        <v>1105106</v>
      </c>
      <c r="B6353" s="26" t="s">
        <v>3904</v>
      </c>
      <c r="C6353" s="30" t="s">
        <v>5606</v>
      </c>
    </row>
    <row r="6354" spans="1:3" ht="14.25" customHeight="1" x14ac:dyDescent="0.2">
      <c r="A6354" s="29">
        <v>1105107</v>
      </c>
      <c r="B6354" s="26" t="s">
        <v>3905</v>
      </c>
      <c r="C6354" s="30" t="s">
        <v>5606</v>
      </c>
    </row>
    <row r="6355" spans="1:3" ht="14.25" customHeight="1" x14ac:dyDescent="0.2">
      <c r="A6355" s="29">
        <v>1105110</v>
      </c>
      <c r="B6355" s="26" t="s">
        <v>3906</v>
      </c>
      <c r="C6355" s="30" t="s">
        <v>5606</v>
      </c>
    </row>
    <row r="6356" spans="1:3" ht="14.25" customHeight="1" x14ac:dyDescent="0.2">
      <c r="A6356" s="29">
        <v>1105111</v>
      </c>
      <c r="B6356" s="26" t="s">
        <v>3907</v>
      </c>
      <c r="C6356" s="30" t="s">
        <v>5606</v>
      </c>
    </row>
    <row r="6357" spans="1:3" ht="14.25" customHeight="1" x14ac:dyDescent="0.2">
      <c r="A6357" s="29">
        <v>1105114</v>
      </c>
      <c r="B6357" s="26" t="s">
        <v>3908</v>
      </c>
      <c r="C6357" s="30" t="s">
        <v>5606</v>
      </c>
    </row>
    <row r="6358" spans="1:3" ht="14.25" customHeight="1" x14ac:dyDescent="0.2">
      <c r="A6358" s="29">
        <v>1105115</v>
      </c>
      <c r="B6358" s="26" t="s">
        <v>3909</v>
      </c>
      <c r="C6358" s="30" t="s">
        <v>5606</v>
      </c>
    </row>
    <row r="6359" spans="1:3" ht="14.25" customHeight="1" x14ac:dyDescent="0.2">
      <c r="A6359" s="29">
        <v>1105125</v>
      </c>
      <c r="B6359" s="26" t="s">
        <v>8105</v>
      </c>
      <c r="C6359" s="30" t="s">
        <v>5606</v>
      </c>
    </row>
    <row r="6360" spans="1:3" ht="14.25" customHeight="1" x14ac:dyDescent="0.2">
      <c r="A6360" s="29">
        <v>1105150</v>
      </c>
      <c r="B6360" s="26" t="s">
        <v>8106</v>
      </c>
      <c r="C6360" s="30" t="s">
        <v>5606</v>
      </c>
    </row>
    <row r="6361" spans="1:3" ht="14.25" customHeight="1" x14ac:dyDescent="0.2">
      <c r="A6361" s="29">
        <v>1105170</v>
      </c>
      <c r="B6361" s="26" t="s">
        <v>3910</v>
      </c>
      <c r="C6361" s="30" t="s">
        <v>5551</v>
      </c>
    </row>
    <row r="6362" spans="1:3" ht="14.25" customHeight="1" x14ac:dyDescent="0.2">
      <c r="A6362" s="29">
        <v>1105180</v>
      </c>
      <c r="B6362" s="26" t="s">
        <v>3911</v>
      </c>
      <c r="C6362" s="30" t="s">
        <v>5606</v>
      </c>
    </row>
    <row r="6363" spans="1:3" ht="14.25" customHeight="1" x14ac:dyDescent="0.2">
      <c r="A6363" s="29">
        <v>1105201</v>
      </c>
      <c r="B6363" s="26" t="s">
        <v>8107</v>
      </c>
      <c r="C6363" s="30" t="s">
        <v>5606</v>
      </c>
    </row>
    <row r="6364" spans="1:3" ht="14.25" customHeight="1" x14ac:dyDescent="0.2">
      <c r="A6364" s="29">
        <v>1105203</v>
      </c>
      <c r="B6364" s="26" t="s">
        <v>8108</v>
      </c>
      <c r="C6364" s="30" t="s">
        <v>5606</v>
      </c>
    </row>
    <row r="6365" spans="1:3" ht="14.25" customHeight="1" x14ac:dyDescent="0.2">
      <c r="A6365" s="29">
        <v>1105205</v>
      </c>
      <c r="B6365" s="26" t="s">
        <v>8109</v>
      </c>
      <c r="C6365" s="30" t="s">
        <v>5606</v>
      </c>
    </row>
    <row r="6366" spans="1:3" ht="14.25" customHeight="1" x14ac:dyDescent="0.2">
      <c r="A6366" s="29">
        <v>1105207</v>
      </c>
      <c r="B6366" s="26" t="s">
        <v>8110</v>
      </c>
      <c r="C6366" s="30" t="s">
        <v>5606</v>
      </c>
    </row>
    <row r="6367" spans="1:3" ht="14.25" customHeight="1" x14ac:dyDescent="0.2">
      <c r="A6367" s="29">
        <v>1105211</v>
      </c>
      <c r="B6367" s="26" t="s">
        <v>8111</v>
      </c>
      <c r="C6367" s="30" t="s">
        <v>5606</v>
      </c>
    </row>
    <row r="6368" spans="1:3" ht="14.25" customHeight="1" x14ac:dyDescent="0.2">
      <c r="A6368" s="29">
        <v>1105301</v>
      </c>
      <c r="B6368" s="26" t="s">
        <v>8112</v>
      </c>
      <c r="C6368" s="30" t="s">
        <v>5606</v>
      </c>
    </row>
    <row r="6369" spans="1:3" ht="14.25" customHeight="1" x14ac:dyDescent="0.2">
      <c r="A6369" s="29">
        <v>1105303</v>
      </c>
      <c r="B6369" s="26" t="s">
        <v>8113</v>
      </c>
      <c r="C6369" s="30" t="s">
        <v>5606</v>
      </c>
    </row>
    <row r="6370" spans="1:3" ht="14.25" customHeight="1" x14ac:dyDescent="0.2">
      <c r="A6370" s="29">
        <v>1105304</v>
      </c>
      <c r="B6370" s="26" t="s">
        <v>8114</v>
      </c>
      <c r="C6370" s="30" t="s">
        <v>5606</v>
      </c>
    </row>
    <row r="6371" spans="1:3" ht="14.25" customHeight="1" x14ac:dyDescent="0.2">
      <c r="A6371" s="29">
        <v>1105305</v>
      </c>
      <c r="B6371" s="26" t="s">
        <v>8115</v>
      </c>
      <c r="C6371" s="30" t="s">
        <v>5606</v>
      </c>
    </row>
    <row r="6372" spans="1:3" ht="14.25" customHeight="1" x14ac:dyDescent="0.2">
      <c r="A6372" s="29">
        <v>1105307</v>
      </c>
      <c r="B6372" s="26" t="s">
        <v>8116</v>
      </c>
      <c r="C6372" s="30" t="s">
        <v>5606</v>
      </c>
    </row>
    <row r="6373" spans="1:3" ht="14.25" customHeight="1" x14ac:dyDescent="0.2">
      <c r="A6373" s="29">
        <v>1105324</v>
      </c>
      <c r="B6373" s="26" t="s">
        <v>8117</v>
      </c>
      <c r="C6373" s="30" t="s">
        <v>5606</v>
      </c>
    </row>
    <row r="6374" spans="1:3" ht="14.25" customHeight="1" x14ac:dyDescent="0.2">
      <c r="A6374" s="29">
        <v>1105354</v>
      </c>
      <c r="B6374" s="26" t="s">
        <v>8118</v>
      </c>
      <c r="C6374" s="30" t="s">
        <v>5606</v>
      </c>
    </row>
    <row r="6375" spans="1:3" ht="14.25" customHeight="1" x14ac:dyDescent="0.2">
      <c r="A6375" s="29">
        <v>1105357</v>
      </c>
      <c r="B6375" s="26" t="s">
        <v>8119</v>
      </c>
      <c r="C6375" s="30" t="s">
        <v>5606</v>
      </c>
    </row>
    <row r="6376" spans="1:3" ht="14.25" customHeight="1" x14ac:dyDescent="0.2">
      <c r="A6376" s="29">
        <v>1105361</v>
      </c>
      <c r="B6376" s="26" t="s">
        <v>8120</v>
      </c>
      <c r="C6376" s="30" t="s">
        <v>5606</v>
      </c>
    </row>
    <row r="6377" spans="1:3" ht="14.25" customHeight="1" x14ac:dyDescent="0.2">
      <c r="A6377" s="29">
        <v>1105400</v>
      </c>
      <c r="B6377" s="26" t="s">
        <v>3912</v>
      </c>
      <c r="C6377" s="30" t="s">
        <v>5606</v>
      </c>
    </row>
    <row r="6378" spans="1:3" ht="14.25" customHeight="1" x14ac:dyDescent="0.2">
      <c r="A6378" s="29">
        <v>1105401</v>
      </c>
      <c r="B6378" s="26" t="s">
        <v>3913</v>
      </c>
      <c r="C6378" s="30" t="s">
        <v>5606</v>
      </c>
    </row>
    <row r="6379" spans="1:3" ht="14.25" customHeight="1" x14ac:dyDescent="0.2">
      <c r="A6379" s="29">
        <v>1105413</v>
      </c>
      <c r="B6379" s="26" t="s">
        <v>3914</v>
      </c>
      <c r="C6379" s="30" t="s">
        <v>5606</v>
      </c>
    </row>
    <row r="6380" spans="1:3" ht="14.25" customHeight="1" x14ac:dyDescent="0.2">
      <c r="A6380" s="29">
        <v>1105451</v>
      </c>
      <c r="B6380" s="26" t="s">
        <v>8121</v>
      </c>
      <c r="C6380" s="30" t="s">
        <v>5606</v>
      </c>
    </row>
    <row r="6381" spans="1:3" ht="14.25" customHeight="1" x14ac:dyDescent="0.2">
      <c r="A6381" s="29">
        <v>1105503</v>
      </c>
      <c r="B6381" s="26" t="s">
        <v>3916</v>
      </c>
      <c r="C6381" s="30" t="s">
        <v>5606</v>
      </c>
    </row>
    <row r="6382" spans="1:3" ht="14.25" customHeight="1" x14ac:dyDescent="0.2">
      <c r="A6382" s="29">
        <v>1105509</v>
      </c>
      <c r="B6382" s="26" t="s">
        <v>3917</v>
      </c>
      <c r="C6382" s="30" t="s">
        <v>5606</v>
      </c>
    </row>
    <row r="6383" spans="1:3" ht="14.25" customHeight="1" x14ac:dyDescent="0.2">
      <c r="A6383" s="29">
        <v>1105510</v>
      </c>
      <c r="B6383" s="26" t="s">
        <v>8122</v>
      </c>
      <c r="C6383" s="30" t="s">
        <v>5606</v>
      </c>
    </row>
    <row r="6384" spans="1:3" ht="14.25" customHeight="1" x14ac:dyDescent="0.2">
      <c r="A6384" s="29">
        <v>1105511</v>
      </c>
      <c r="B6384" s="26" t="s">
        <v>3918</v>
      </c>
      <c r="C6384" s="30" t="s">
        <v>5606</v>
      </c>
    </row>
    <row r="6385" spans="1:3" ht="14.25" customHeight="1" x14ac:dyDescent="0.2">
      <c r="A6385" s="29">
        <v>1105512</v>
      </c>
      <c r="B6385" s="26" t="s">
        <v>3919</v>
      </c>
      <c r="C6385" s="30" t="s">
        <v>5606</v>
      </c>
    </row>
    <row r="6386" spans="1:3" ht="14.25" customHeight="1" x14ac:dyDescent="0.2">
      <c r="A6386" s="29">
        <v>1105513</v>
      </c>
      <c r="B6386" s="26" t="s">
        <v>8123</v>
      </c>
      <c r="C6386" s="30" t="s">
        <v>5606</v>
      </c>
    </row>
    <row r="6387" spans="1:3" ht="14.25" customHeight="1" x14ac:dyDescent="0.2">
      <c r="A6387" s="29">
        <v>1105514</v>
      </c>
      <c r="B6387" s="26" t="s">
        <v>8124</v>
      </c>
      <c r="C6387" s="30" t="s">
        <v>5606</v>
      </c>
    </row>
    <row r="6388" spans="1:3" ht="14.25" customHeight="1" x14ac:dyDescent="0.2">
      <c r="A6388" s="29">
        <v>1105515</v>
      </c>
      <c r="B6388" s="26" t="s">
        <v>8125</v>
      </c>
      <c r="C6388" s="30" t="s">
        <v>5606</v>
      </c>
    </row>
    <row r="6389" spans="1:3" ht="14.25" customHeight="1" x14ac:dyDescent="0.2">
      <c r="A6389" s="29">
        <v>1105516</v>
      </c>
      <c r="B6389" s="26" t="s">
        <v>8126</v>
      </c>
      <c r="C6389" s="30" t="s">
        <v>5606</v>
      </c>
    </row>
    <row r="6390" spans="1:3" ht="14.25" customHeight="1" x14ac:dyDescent="0.2">
      <c r="A6390" s="29">
        <v>1105517</v>
      </c>
      <c r="B6390" s="26" t="s">
        <v>8127</v>
      </c>
      <c r="C6390" s="30" t="s">
        <v>5606</v>
      </c>
    </row>
    <row r="6391" spans="1:3" ht="14.25" customHeight="1" x14ac:dyDescent="0.2">
      <c r="A6391" s="29">
        <v>1105518</v>
      </c>
      <c r="B6391" s="26" t="s">
        <v>8128</v>
      </c>
      <c r="C6391" s="30" t="s">
        <v>5606</v>
      </c>
    </row>
    <row r="6392" spans="1:3" ht="14.25" customHeight="1" x14ac:dyDescent="0.2">
      <c r="A6392" s="29">
        <v>1105519</v>
      </c>
      <c r="B6392" s="26" t="s">
        <v>8129</v>
      </c>
      <c r="C6392" s="30" t="s">
        <v>5606</v>
      </c>
    </row>
    <row r="6393" spans="1:3" ht="14.25" customHeight="1" x14ac:dyDescent="0.2">
      <c r="A6393" s="29">
        <v>1105520</v>
      </c>
      <c r="B6393" s="26" t="s">
        <v>3920</v>
      </c>
      <c r="C6393" s="30" t="s">
        <v>5606</v>
      </c>
    </row>
    <row r="6394" spans="1:3" ht="14.25" customHeight="1" x14ac:dyDescent="0.2">
      <c r="A6394" s="29">
        <v>1105521</v>
      </c>
      <c r="B6394" s="26" t="s">
        <v>3921</v>
      </c>
      <c r="C6394" s="30" t="s">
        <v>5606</v>
      </c>
    </row>
    <row r="6395" spans="1:3" ht="14.25" customHeight="1" x14ac:dyDescent="0.2">
      <c r="A6395" s="29">
        <v>1105522</v>
      </c>
      <c r="B6395" s="26" t="s">
        <v>8130</v>
      </c>
      <c r="C6395" s="30" t="s">
        <v>5606</v>
      </c>
    </row>
    <row r="6396" spans="1:3" ht="14.25" customHeight="1" x14ac:dyDescent="0.2">
      <c r="A6396" s="29">
        <v>1105523</v>
      </c>
      <c r="B6396" s="26" t="s">
        <v>3922</v>
      </c>
      <c r="C6396" s="30" t="s">
        <v>5621</v>
      </c>
    </row>
    <row r="6397" spans="1:3" ht="14.25" customHeight="1" x14ac:dyDescent="0.2">
      <c r="A6397" s="29">
        <v>1106001</v>
      </c>
      <c r="B6397" s="26" t="s">
        <v>3923</v>
      </c>
      <c r="C6397" s="30" t="s">
        <v>5606</v>
      </c>
    </row>
    <row r="6398" spans="1:3" ht="14.25" customHeight="1" x14ac:dyDescent="0.2">
      <c r="A6398" s="29">
        <v>1106002</v>
      </c>
      <c r="B6398" s="26" t="s">
        <v>3924</v>
      </c>
      <c r="C6398" s="30" t="s">
        <v>5606</v>
      </c>
    </row>
    <row r="6399" spans="1:3" ht="14.25" customHeight="1" x14ac:dyDescent="0.2">
      <c r="A6399" s="29">
        <v>1106003</v>
      </c>
      <c r="B6399" s="26" t="s">
        <v>3925</v>
      </c>
      <c r="C6399" s="30" t="s">
        <v>5606</v>
      </c>
    </row>
    <row r="6400" spans="1:3" ht="14.25" customHeight="1" x14ac:dyDescent="0.2">
      <c r="A6400" s="29">
        <v>1106004</v>
      </c>
      <c r="B6400" s="26" t="s">
        <v>3926</v>
      </c>
      <c r="C6400" s="30" t="s">
        <v>5606</v>
      </c>
    </row>
    <row r="6401" spans="1:3" ht="14.25" customHeight="1" x14ac:dyDescent="0.2">
      <c r="A6401" s="29">
        <v>1106006</v>
      </c>
      <c r="B6401" s="26" t="s">
        <v>3927</v>
      </c>
      <c r="C6401" s="30" t="s">
        <v>5606</v>
      </c>
    </row>
    <row r="6402" spans="1:3" ht="14.25" customHeight="1" x14ac:dyDescent="0.2">
      <c r="A6402" s="29">
        <v>1106030</v>
      </c>
      <c r="B6402" s="26" t="s">
        <v>3928</v>
      </c>
      <c r="C6402" s="30" t="s">
        <v>5606</v>
      </c>
    </row>
    <row r="6403" spans="1:3" ht="14.25" customHeight="1" x14ac:dyDescent="0.2">
      <c r="A6403" s="29">
        <v>1106107</v>
      </c>
      <c r="B6403" s="26" t="s">
        <v>8131</v>
      </c>
      <c r="C6403" s="30" t="s">
        <v>5606</v>
      </c>
    </row>
    <row r="6404" spans="1:3" ht="14.25" customHeight="1" x14ac:dyDescent="0.2">
      <c r="A6404" s="29">
        <v>1106108</v>
      </c>
      <c r="B6404" s="26" t="s">
        <v>8132</v>
      </c>
      <c r="C6404" s="30" t="s">
        <v>5606</v>
      </c>
    </row>
    <row r="6405" spans="1:3" ht="14.25" customHeight="1" x14ac:dyDescent="0.2">
      <c r="A6405" s="29">
        <v>1106109</v>
      </c>
      <c r="B6405" s="26" t="s">
        <v>8133</v>
      </c>
      <c r="C6405" s="30" t="s">
        <v>5606</v>
      </c>
    </row>
    <row r="6406" spans="1:3" ht="14.25" customHeight="1" x14ac:dyDescent="0.2">
      <c r="A6406" s="29">
        <v>1107001</v>
      </c>
      <c r="B6406" s="26" t="s">
        <v>8134</v>
      </c>
      <c r="C6406" s="30" t="s">
        <v>5606</v>
      </c>
    </row>
    <row r="6407" spans="1:3" ht="14.25" customHeight="1" x14ac:dyDescent="0.2">
      <c r="A6407" s="29">
        <v>1107002</v>
      </c>
      <c r="B6407" s="26" t="s">
        <v>8135</v>
      </c>
      <c r="C6407" s="30" t="s">
        <v>5606</v>
      </c>
    </row>
    <row r="6408" spans="1:3" ht="14.25" customHeight="1" x14ac:dyDescent="0.2">
      <c r="A6408" s="29">
        <v>1107003</v>
      </c>
      <c r="B6408" s="26" t="s">
        <v>8136</v>
      </c>
      <c r="C6408" s="30" t="s">
        <v>5606</v>
      </c>
    </row>
    <row r="6409" spans="1:3" ht="14.25" customHeight="1" x14ac:dyDescent="0.2">
      <c r="A6409" s="29">
        <v>1107004</v>
      </c>
      <c r="B6409" s="26" t="s">
        <v>8137</v>
      </c>
      <c r="C6409" s="30" t="s">
        <v>5606</v>
      </c>
    </row>
    <row r="6410" spans="1:3" ht="14.25" customHeight="1" x14ac:dyDescent="0.2">
      <c r="A6410" s="29">
        <v>1107006</v>
      </c>
      <c r="B6410" s="26" t="s">
        <v>3929</v>
      </c>
      <c r="C6410" s="30" t="s">
        <v>5606</v>
      </c>
    </row>
    <row r="6411" spans="1:3" ht="14.25" customHeight="1" x14ac:dyDescent="0.2">
      <c r="A6411" s="29">
        <v>1107007</v>
      </c>
      <c r="B6411" s="26" t="s">
        <v>3930</v>
      </c>
      <c r="C6411" s="30" t="s">
        <v>5606</v>
      </c>
    </row>
    <row r="6412" spans="1:3" ht="14.25" customHeight="1" x14ac:dyDescent="0.2">
      <c r="A6412" s="29">
        <v>1107011</v>
      </c>
      <c r="B6412" s="26" t="s">
        <v>8138</v>
      </c>
      <c r="C6412" s="30" t="s">
        <v>5606</v>
      </c>
    </row>
    <row r="6413" spans="1:3" ht="14.25" customHeight="1" x14ac:dyDescent="0.2">
      <c r="A6413" s="29">
        <v>1107012</v>
      </c>
      <c r="B6413" s="26" t="s">
        <v>8139</v>
      </c>
      <c r="C6413" s="30" t="s">
        <v>5606</v>
      </c>
    </row>
    <row r="6414" spans="1:3" ht="14.25" customHeight="1" x14ac:dyDescent="0.2">
      <c r="A6414" s="29">
        <v>1107040</v>
      </c>
      <c r="B6414" s="26" t="s">
        <v>3931</v>
      </c>
      <c r="C6414" s="30" t="s">
        <v>5606</v>
      </c>
    </row>
    <row r="6415" spans="1:3" ht="14.25" customHeight="1" x14ac:dyDescent="0.2">
      <c r="A6415" s="29">
        <v>1108011</v>
      </c>
      <c r="B6415" s="26" t="s">
        <v>3932</v>
      </c>
      <c r="C6415" s="30" t="s">
        <v>5606</v>
      </c>
    </row>
    <row r="6416" spans="1:3" ht="14.25" customHeight="1" x14ac:dyDescent="0.2">
      <c r="A6416" s="29">
        <v>1108030</v>
      </c>
      <c r="B6416" s="26" t="s">
        <v>3933</v>
      </c>
      <c r="C6416" s="30" t="s">
        <v>5606</v>
      </c>
    </row>
    <row r="6417" spans="1:3" ht="14.25" customHeight="1" x14ac:dyDescent="0.2">
      <c r="A6417" s="29">
        <v>1108115</v>
      </c>
      <c r="B6417" s="26" t="s">
        <v>3934</v>
      </c>
      <c r="C6417" s="30" t="s">
        <v>5606</v>
      </c>
    </row>
    <row r="6418" spans="1:3" ht="14.25" customHeight="1" x14ac:dyDescent="0.2">
      <c r="A6418" s="29">
        <v>1108116</v>
      </c>
      <c r="B6418" s="26" t="s">
        <v>8140</v>
      </c>
      <c r="C6418" s="30" t="s">
        <v>5606</v>
      </c>
    </row>
    <row r="6419" spans="1:3" ht="14.25" customHeight="1" x14ac:dyDescent="0.2">
      <c r="A6419" s="29">
        <v>1108163</v>
      </c>
      <c r="B6419" s="26" t="s">
        <v>3935</v>
      </c>
      <c r="C6419" s="30" t="s">
        <v>5606</v>
      </c>
    </row>
    <row r="6420" spans="1:3" ht="14.25" customHeight="1" x14ac:dyDescent="0.2">
      <c r="A6420" s="29">
        <v>1108164</v>
      </c>
      <c r="B6420" s="26" t="s">
        <v>3936</v>
      </c>
      <c r="C6420" s="30" t="s">
        <v>5621</v>
      </c>
    </row>
    <row r="6421" spans="1:3" ht="14.25" customHeight="1" x14ac:dyDescent="0.2">
      <c r="A6421" s="29">
        <v>1108175</v>
      </c>
      <c r="B6421" s="26" t="s">
        <v>3937</v>
      </c>
      <c r="C6421" s="30" t="s">
        <v>5606</v>
      </c>
    </row>
    <row r="6422" spans="1:3" ht="14.25" customHeight="1" x14ac:dyDescent="0.2">
      <c r="A6422" s="29">
        <v>1108187</v>
      </c>
      <c r="B6422" s="26" t="s">
        <v>3938</v>
      </c>
      <c r="C6422" s="30" t="s">
        <v>5621</v>
      </c>
    </row>
    <row r="6423" spans="1:3" ht="14.25" customHeight="1" x14ac:dyDescent="0.2">
      <c r="A6423" s="29">
        <v>1108188</v>
      </c>
      <c r="B6423" s="26" t="s">
        <v>3939</v>
      </c>
      <c r="C6423" s="30" t="s">
        <v>5621</v>
      </c>
    </row>
    <row r="6424" spans="1:3" ht="14.25" customHeight="1" x14ac:dyDescent="0.2">
      <c r="A6424" s="29">
        <v>1108189</v>
      </c>
      <c r="B6424" s="26" t="s">
        <v>3940</v>
      </c>
      <c r="C6424" s="30" t="s">
        <v>5621</v>
      </c>
    </row>
    <row r="6425" spans="1:3" ht="14.25" customHeight="1" x14ac:dyDescent="0.2">
      <c r="A6425" s="29">
        <v>1108190</v>
      </c>
      <c r="B6425" s="26" t="s">
        <v>3941</v>
      </c>
      <c r="C6425" s="30" t="s">
        <v>5621</v>
      </c>
    </row>
    <row r="6426" spans="1:3" ht="14.25" customHeight="1" x14ac:dyDescent="0.2">
      <c r="A6426" s="29">
        <v>1108207</v>
      </c>
      <c r="B6426" s="26" t="s">
        <v>8141</v>
      </c>
      <c r="C6426" s="30" t="s">
        <v>5606</v>
      </c>
    </row>
    <row r="6427" spans="1:3" ht="14.25" customHeight="1" x14ac:dyDescent="0.2">
      <c r="A6427" s="29">
        <v>1108214</v>
      </c>
      <c r="B6427" s="26" t="s">
        <v>8142</v>
      </c>
      <c r="C6427" s="30" t="s">
        <v>5606</v>
      </c>
    </row>
    <row r="6428" spans="1:3" ht="14.25" customHeight="1" x14ac:dyDescent="0.2">
      <c r="A6428" s="29">
        <v>1108215</v>
      </c>
      <c r="B6428" s="26" t="s">
        <v>3942</v>
      </c>
      <c r="C6428" s="30" t="s">
        <v>5606</v>
      </c>
    </row>
    <row r="6429" spans="1:3" ht="14.25" customHeight="1" x14ac:dyDescent="0.2">
      <c r="A6429" s="29">
        <v>1108220</v>
      </c>
      <c r="B6429" s="26" t="s">
        <v>3943</v>
      </c>
      <c r="C6429" s="30" t="s">
        <v>5621</v>
      </c>
    </row>
    <row r="6430" spans="1:3" ht="14.25" customHeight="1" x14ac:dyDescent="0.2">
      <c r="A6430" s="29">
        <v>1108230</v>
      </c>
      <c r="B6430" s="26" t="s">
        <v>8143</v>
      </c>
      <c r="C6430" s="30" t="s">
        <v>5621</v>
      </c>
    </row>
    <row r="6431" spans="1:3" ht="14.25" customHeight="1" x14ac:dyDescent="0.2">
      <c r="A6431" s="29">
        <v>1108440</v>
      </c>
      <c r="B6431" s="26" t="s">
        <v>3944</v>
      </c>
      <c r="C6431" s="30" t="s">
        <v>5621</v>
      </c>
    </row>
    <row r="6432" spans="1:3" ht="14.25" customHeight="1" x14ac:dyDescent="0.2">
      <c r="A6432" s="29">
        <v>1108502</v>
      </c>
      <c r="B6432" s="26" t="s">
        <v>3945</v>
      </c>
      <c r="C6432" s="30" t="s">
        <v>5606</v>
      </c>
    </row>
    <row r="6433" spans="1:3" ht="14.25" customHeight="1" x14ac:dyDescent="0.2">
      <c r="A6433" s="29">
        <v>1108504</v>
      </c>
      <c r="B6433" s="26" t="s">
        <v>3946</v>
      </c>
      <c r="C6433" s="30" t="s">
        <v>5606</v>
      </c>
    </row>
    <row r="6434" spans="1:3" ht="14.25" customHeight="1" x14ac:dyDescent="0.2">
      <c r="A6434" s="29">
        <v>1108539</v>
      </c>
      <c r="B6434" s="26" t="s">
        <v>8144</v>
      </c>
      <c r="C6434" s="30" t="s">
        <v>5621</v>
      </c>
    </row>
    <row r="6435" spans="1:3" ht="14.25" customHeight="1" x14ac:dyDescent="0.2">
      <c r="A6435" s="29">
        <v>1108578</v>
      </c>
      <c r="B6435" s="26" t="s">
        <v>8145</v>
      </c>
      <c r="C6435" s="30" t="s">
        <v>5606</v>
      </c>
    </row>
    <row r="6436" spans="1:3" ht="14.25" customHeight="1" x14ac:dyDescent="0.2">
      <c r="A6436" s="29">
        <v>1108599</v>
      </c>
      <c r="B6436" s="26" t="s">
        <v>8146</v>
      </c>
      <c r="C6436" s="30" t="s">
        <v>5606</v>
      </c>
    </row>
    <row r="6437" spans="1:3" ht="14.25" customHeight="1" x14ac:dyDescent="0.2">
      <c r="A6437" s="29">
        <v>1108600</v>
      </c>
      <c r="B6437" s="26" t="s">
        <v>8147</v>
      </c>
      <c r="C6437" s="30" t="s">
        <v>5606</v>
      </c>
    </row>
    <row r="6438" spans="1:3" ht="14.25" customHeight="1" x14ac:dyDescent="0.2">
      <c r="A6438" s="29">
        <v>1108625</v>
      </c>
      <c r="B6438" s="26" t="s">
        <v>3947</v>
      </c>
      <c r="C6438" s="30" t="s">
        <v>5621</v>
      </c>
    </row>
    <row r="6439" spans="1:3" ht="14.25" customHeight="1" x14ac:dyDescent="0.2">
      <c r="A6439" s="29">
        <v>1108627</v>
      </c>
      <c r="B6439" s="26" t="s">
        <v>3948</v>
      </c>
      <c r="C6439" s="30" t="s">
        <v>5606</v>
      </c>
    </row>
    <row r="6440" spans="1:3" ht="14.25" customHeight="1" x14ac:dyDescent="0.2">
      <c r="A6440" s="29">
        <v>1108628</v>
      </c>
      <c r="B6440" s="26" t="s">
        <v>3949</v>
      </c>
      <c r="C6440" s="30" t="s">
        <v>5606</v>
      </c>
    </row>
    <row r="6441" spans="1:3" ht="14.25" customHeight="1" x14ac:dyDescent="0.2">
      <c r="A6441" s="29">
        <v>1108629</v>
      </c>
      <c r="B6441" s="26" t="s">
        <v>8148</v>
      </c>
      <c r="C6441" s="30" t="s">
        <v>5606</v>
      </c>
    </row>
    <row r="6442" spans="1:3" ht="14.25" customHeight="1" x14ac:dyDescent="0.2">
      <c r="A6442" s="29">
        <v>1108633</v>
      </c>
      <c r="B6442" s="26" t="s">
        <v>3950</v>
      </c>
      <c r="C6442" s="30" t="s">
        <v>5606</v>
      </c>
    </row>
    <row r="6443" spans="1:3" ht="14.25" customHeight="1" x14ac:dyDescent="0.2">
      <c r="A6443" s="29">
        <v>1108637</v>
      </c>
      <c r="B6443" s="26" t="s">
        <v>8149</v>
      </c>
      <c r="C6443" s="30" t="s">
        <v>5606</v>
      </c>
    </row>
    <row r="6444" spans="1:3" ht="14.25" customHeight="1" x14ac:dyDescent="0.2">
      <c r="A6444" s="29">
        <v>1108642</v>
      </c>
      <c r="B6444" s="26" t="s">
        <v>3951</v>
      </c>
      <c r="C6444" s="30" t="s">
        <v>5606</v>
      </c>
    </row>
    <row r="6445" spans="1:3" ht="14.25" customHeight="1" x14ac:dyDescent="0.2">
      <c r="A6445" s="29">
        <v>1108643</v>
      </c>
      <c r="B6445" s="26" t="s">
        <v>3952</v>
      </c>
      <c r="C6445" s="30" t="s">
        <v>5606</v>
      </c>
    </row>
    <row r="6446" spans="1:3" ht="14.25" customHeight="1" x14ac:dyDescent="0.2">
      <c r="A6446" s="29">
        <v>1108644</v>
      </c>
      <c r="B6446" s="26" t="s">
        <v>3953</v>
      </c>
      <c r="C6446" s="30" t="s">
        <v>5606</v>
      </c>
    </row>
    <row r="6447" spans="1:3" ht="14.25" customHeight="1" x14ac:dyDescent="0.2">
      <c r="A6447" s="29">
        <v>1108645</v>
      </c>
      <c r="B6447" s="26" t="s">
        <v>3954</v>
      </c>
      <c r="C6447" s="30" t="s">
        <v>5606</v>
      </c>
    </row>
    <row r="6448" spans="1:3" ht="14.25" customHeight="1" x14ac:dyDescent="0.2">
      <c r="A6448" s="29">
        <v>1108647</v>
      </c>
      <c r="B6448" s="26" t="s">
        <v>8150</v>
      </c>
      <c r="C6448" s="30" t="s">
        <v>5606</v>
      </c>
    </row>
    <row r="6449" spans="1:3" ht="14.25" customHeight="1" x14ac:dyDescent="0.2">
      <c r="A6449" s="29">
        <v>1108648</v>
      </c>
      <c r="B6449" s="26" t="s">
        <v>8151</v>
      </c>
      <c r="C6449" s="30" t="s">
        <v>5606</v>
      </c>
    </row>
    <row r="6450" spans="1:3" ht="14.25" customHeight="1" x14ac:dyDescent="0.2">
      <c r="A6450" s="29">
        <v>1108649</v>
      </c>
      <c r="B6450" s="26" t="s">
        <v>8152</v>
      </c>
      <c r="C6450" s="30" t="s">
        <v>5606</v>
      </c>
    </row>
    <row r="6451" spans="1:3" ht="14.25" customHeight="1" x14ac:dyDescent="0.2">
      <c r="A6451" s="29">
        <v>1108660</v>
      </c>
      <c r="B6451" s="26" t="s">
        <v>3955</v>
      </c>
      <c r="C6451" s="30" t="s">
        <v>5606</v>
      </c>
    </row>
    <row r="6452" spans="1:3" ht="14.25" customHeight="1" x14ac:dyDescent="0.2">
      <c r="A6452" s="29">
        <v>1108661</v>
      </c>
      <c r="B6452" s="26" t="s">
        <v>3956</v>
      </c>
      <c r="C6452" s="30" t="s">
        <v>5606</v>
      </c>
    </row>
    <row r="6453" spans="1:3" ht="14.25" customHeight="1" x14ac:dyDescent="0.2">
      <c r="A6453" s="29">
        <v>1108662</v>
      </c>
      <c r="B6453" s="26" t="s">
        <v>3957</v>
      </c>
      <c r="C6453" s="30" t="s">
        <v>5606</v>
      </c>
    </row>
    <row r="6454" spans="1:3" ht="14.25" customHeight="1" x14ac:dyDescent="0.2">
      <c r="A6454" s="29">
        <v>1108663</v>
      </c>
      <c r="B6454" s="26" t="s">
        <v>3958</v>
      </c>
      <c r="C6454" s="30" t="s">
        <v>5606</v>
      </c>
    </row>
    <row r="6455" spans="1:3" ht="14.25" customHeight="1" x14ac:dyDescent="0.2">
      <c r="A6455" s="29">
        <v>1108664</v>
      </c>
      <c r="B6455" s="26" t="s">
        <v>3959</v>
      </c>
      <c r="C6455" s="30" t="s">
        <v>5606</v>
      </c>
    </row>
    <row r="6456" spans="1:3" ht="14.25" customHeight="1" x14ac:dyDescent="0.2">
      <c r="A6456" s="29">
        <v>1108665</v>
      </c>
      <c r="B6456" s="26" t="s">
        <v>3960</v>
      </c>
      <c r="C6456" s="30" t="s">
        <v>5606</v>
      </c>
    </row>
    <row r="6457" spans="1:3" ht="14.25" customHeight="1" x14ac:dyDescent="0.2">
      <c r="A6457" s="29">
        <v>1108666</v>
      </c>
      <c r="B6457" s="26" t="s">
        <v>3961</v>
      </c>
      <c r="C6457" s="30" t="s">
        <v>5606</v>
      </c>
    </row>
    <row r="6458" spans="1:3" ht="14.25" customHeight="1" x14ac:dyDescent="0.2">
      <c r="A6458" s="29">
        <v>1108667</v>
      </c>
      <c r="B6458" s="26" t="s">
        <v>3962</v>
      </c>
      <c r="C6458" s="30" t="s">
        <v>5606</v>
      </c>
    </row>
    <row r="6459" spans="1:3" ht="14.25" customHeight="1" x14ac:dyDescent="0.2">
      <c r="A6459" s="29">
        <v>1108668</v>
      </c>
      <c r="B6459" s="26" t="s">
        <v>3963</v>
      </c>
      <c r="C6459" s="30" t="s">
        <v>5606</v>
      </c>
    </row>
    <row r="6460" spans="1:3" ht="14.25" customHeight="1" x14ac:dyDescent="0.2">
      <c r="A6460" s="29">
        <v>1108669</v>
      </c>
      <c r="B6460" s="26" t="s">
        <v>3964</v>
      </c>
      <c r="C6460" s="30" t="s">
        <v>5606</v>
      </c>
    </row>
    <row r="6461" spans="1:3" ht="14.25" customHeight="1" x14ac:dyDescent="0.2">
      <c r="A6461" s="29">
        <v>1108700</v>
      </c>
      <c r="B6461" s="26" t="s">
        <v>3965</v>
      </c>
      <c r="C6461" s="30" t="s">
        <v>5621</v>
      </c>
    </row>
    <row r="6462" spans="1:3" ht="14.25" customHeight="1" x14ac:dyDescent="0.2">
      <c r="A6462" s="29">
        <v>1108704</v>
      </c>
      <c r="B6462" s="26" t="s">
        <v>3966</v>
      </c>
      <c r="C6462" s="30" t="s">
        <v>5606</v>
      </c>
    </row>
    <row r="6463" spans="1:3" ht="14.25" customHeight="1" x14ac:dyDescent="0.2">
      <c r="A6463" s="29">
        <v>1108705</v>
      </c>
      <c r="B6463" s="26" t="s">
        <v>3967</v>
      </c>
      <c r="C6463" s="30" t="s">
        <v>5606</v>
      </c>
    </row>
    <row r="6464" spans="1:3" ht="14.25" customHeight="1" x14ac:dyDescent="0.2">
      <c r="A6464" s="29">
        <v>1108706</v>
      </c>
      <c r="B6464" s="26" t="s">
        <v>8153</v>
      </c>
      <c r="C6464" s="30" t="s">
        <v>5606</v>
      </c>
    </row>
    <row r="6465" spans="1:3" ht="14.25" customHeight="1" x14ac:dyDescent="0.2">
      <c r="A6465" s="29">
        <v>1108707</v>
      </c>
      <c r="B6465" s="26" t="s">
        <v>3968</v>
      </c>
      <c r="C6465" s="30" t="s">
        <v>5606</v>
      </c>
    </row>
    <row r="6466" spans="1:3" ht="14.25" customHeight="1" x14ac:dyDescent="0.2">
      <c r="A6466" s="29">
        <v>1108719</v>
      </c>
      <c r="B6466" s="26" t="s">
        <v>3969</v>
      </c>
      <c r="C6466" s="30" t="s">
        <v>5606</v>
      </c>
    </row>
    <row r="6467" spans="1:3" ht="14.25" customHeight="1" x14ac:dyDescent="0.2">
      <c r="A6467" s="29">
        <v>1108720</v>
      </c>
      <c r="B6467" s="26" t="s">
        <v>3970</v>
      </c>
      <c r="C6467" s="30" t="s">
        <v>5606</v>
      </c>
    </row>
    <row r="6468" spans="1:3" ht="14.25" customHeight="1" x14ac:dyDescent="0.2">
      <c r="A6468" s="29">
        <v>1108721</v>
      </c>
      <c r="B6468" s="26" t="s">
        <v>3971</v>
      </c>
      <c r="C6468" s="30" t="s">
        <v>5606</v>
      </c>
    </row>
    <row r="6469" spans="1:3" ht="14.25" customHeight="1" x14ac:dyDescent="0.2">
      <c r="A6469" s="29">
        <v>1108722</v>
      </c>
      <c r="B6469" s="26" t="s">
        <v>3972</v>
      </c>
      <c r="C6469" s="30" t="s">
        <v>5606</v>
      </c>
    </row>
    <row r="6470" spans="1:3" ht="14.25" customHeight="1" x14ac:dyDescent="0.2">
      <c r="A6470" s="29">
        <v>1108723</v>
      </c>
      <c r="B6470" s="26" t="s">
        <v>3973</v>
      </c>
      <c r="C6470" s="30" t="s">
        <v>5606</v>
      </c>
    </row>
    <row r="6471" spans="1:3" ht="14.25" customHeight="1" x14ac:dyDescent="0.2">
      <c r="A6471" s="29">
        <v>1108724</v>
      </c>
      <c r="B6471" s="26" t="s">
        <v>3974</v>
      </c>
      <c r="C6471" s="30" t="s">
        <v>5606</v>
      </c>
    </row>
    <row r="6472" spans="1:3" ht="14.25" customHeight="1" x14ac:dyDescent="0.2">
      <c r="A6472" s="29">
        <v>1108725</v>
      </c>
      <c r="B6472" s="26" t="s">
        <v>3975</v>
      </c>
      <c r="C6472" s="30" t="s">
        <v>5606</v>
      </c>
    </row>
    <row r="6473" spans="1:3" ht="14.25" customHeight="1" x14ac:dyDescent="0.2">
      <c r="A6473" s="29">
        <v>1108726</v>
      </c>
      <c r="B6473" s="26" t="s">
        <v>3976</v>
      </c>
      <c r="C6473" s="30" t="s">
        <v>5606</v>
      </c>
    </row>
    <row r="6474" spans="1:3" ht="14.25" customHeight="1" x14ac:dyDescent="0.2">
      <c r="A6474" s="29">
        <v>1108727</v>
      </c>
      <c r="B6474" s="26" t="s">
        <v>3977</v>
      </c>
      <c r="C6474" s="30" t="s">
        <v>5606</v>
      </c>
    </row>
    <row r="6475" spans="1:3" ht="14.25" customHeight="1" x14ac:dyDescent="0.2">
      <c r="A6475" s="29">
        <v>1108728</v>
      </c>
      <c r="B6475" s="26" t="s">
        <v>3978</v>
      </c>
      <c r="C6475" s="30" t="s">
        <v>5606</v>
      </c>
    </row>
    <row r="6476" spans="1:3" ht="14.25" customHeight="1" x14ac:dyDescent="0.2">
      <c r="A6476" s="29">
        <v>1108729</v>
      </c>
      <c r="B6476" s="26" t="s">
        <v>3979</v>
      </c>
      <c r="C6476" s="30" t="s">
        <v>5606</v>
      </c>
    </row>
    <row r="6477" spans="1:3" ht="14.25" customHeight="1" x14ac:dyDescent="0.2">
      <c r="A6477" s="29">
        <v>1108730</v>
      </c>
      <c r="B6477" s="26" t="s">
        <v>3980</v>
      </c>
      <c r="C6477" s="30" t="s">
        <v>5606</v>
      </c>
    </row>
    <row r="6478" spans="1:3" ht="14.25" customHeight="1" x14ac:dyDescent="0.2">
      <c r="A6478" s="29">
        <v>1108740</v>
      </c>
      <c r="B6478" s="26" t="s">
        <v>3981</v>
      </c>
      <c r="C6478" s="30" t="s">
        <v>5606</v>
      </c>
    </row>
    <row r="6479" spans="1:3" ht="14.25" customHeight="1" x14ac:dyDescent="0.2">
      <c r="A6479" s="29">
        <v>1108745</v>
      </c>
      <c r="B6479" s="26" t="s">
        <v>3982</v>
      </c>
      <c r="C6479" s="30" t="s">
        <v>5621</v>
      </c>
    </row>
    <row r="6480" spans="1:3" ht="14.25" customHeight="1" x14ac:dyDescent="0.2">
      <c r="A6480" s="29">
        <v>1108787</v>
      </c>
      <c r="B6480" s="26" t="s">
        <v>8154</v>
      </c>
      <c r="C6480" s="30" t="s">
        <v>5606</v>
      </c>
    </row>
    <row r="6481" spans="1:3" ht="14.25" customHeight="1" x14ac:dyDescent="0.2">
      <c r="A6481" s="29">
        <v>1108790</v>
      </c>
      <c r="B6481" s="26" t="s">
        <v>3983</v>
      </c>
      <c r="C6481" s="30" t="s">
        <v>5606</v>
      </c>
    </row>
    <row r="6482" spans="1:3" ht="14.25" customHeight="1" x14ac:dyDescent="0.2">
      <c r="A6482" s="29">
        <v>1108791</v>
      </c>
      <c r="B6482" s="26" t="s">
        <v>8155</v>
      </c>
      <c r="C6482" s="30" t="s">
        <v>5606</v>
      </c>
    </row>
    <row r="6483" spans="1:3" ht="14.25" customHeight="1" x14ac:dyDescent="0.2">
      <c r="A6483" s="29">
        <v>1108798</v>
      </c>
      <c r="B6483" s="26" t="s">
        <v>3984</v>
      </c>
      <c r="C6483" s="30" t="s">
        <v>5606</v>
      </c>
    </row>
    <row r="6484" spans="1:3" ht="14.25" customHeight="1" x14ac:dyDescent="0.2">
      <c r="A6484" s="29">
        <v>1108803</v>
      </c>
      <c r="B6484" s="26" t="s">
        <v>3984</v>
      </c>
      <c r="C6484" s="30" t="s">
        <v>5621</v>
      </c>
    </row>
    <row r="6485" spans="1:3" ht="14.25" customHeight="1" x14ac:dyDescent="0.2">
      <c r="A6485" s="29">
        <v>1108807</v>
      </c>
      <c r="B6485" s="26" t="s">
        <v>3985</v>
      </c>
      <c r="C6485" s="30" t="s">
        <v>5621</v>
      </c>
    </row>
    <row r="6486" spans="1:3" ht="14.25" customHeight="1" x14ac:dyDescent="0.2">
      <c r="A6486" s="29">
        <v>1108808</v>
      </c>
      <c r="B6486" s="26" t="s">
        <v>3986</v>
      </c>
      <c r="C6486" s="30" t="s">
        <v>5621</v>
      </c>
    </row>
    <row r="6487" spans="1:3" ht="14.25" customHeight="1" x14ac:dyDescent="0.2">
      <c r="A6487" s="29">
        <v>1108809</v>
      </c>
      <c r="B6487" s="26" t="s">
        <v>3987</v>
      </c>
      <c r="C6487" s="30" t="s">
        <v>5621</v>
      </c>
    </row>
    <row r="6488" spans="1:3" ht="14.25" customHeight="1" x14ac:dyDescent="0.2">
      <c r="A6488" s="29">
        <v>1108810</v>
      </c>
      <c r="B6488" s="26" t="s">
        <v>3988</v>
      </c>
      <c r="C6488" s="30" t="s">
        <v>5621</v>
      </c>
    </row>
    <row r="6489" spans="1:3" ht="14.25" customHeight="1" x14ac:dyDescent="0.2">
      <c r="A6489" s="29">
        <v>1108811</v>
      </c>
      <c r="B6489" s="26" t="s">
        <v>8156</v>
      </c>
      <c r="C6489" s="30" t="s">
        <v>5606</v>
      </c>
    </row>
    <row r="6490" spans="1:3" ht="14.25" customHeight="1" x14ac:dyDescent="0.2">
      <c r="A6490" s="29">
        <v>1108821</v>
      </c>
      <c r="B6490" s="26" t="s">
        <v>3989</v>
      </c>
      <c r="C6490" s="30" t="s">
        <v>5606</v>
      </c>
    </row>
    <row r="6491" spans="1:3" ht="14.25" customHeight="1" x14ac:dyDescent="0.2">
      <c r="A6491" s="29">
        <v>1108822</v>
      </c>
      <c r="B6491" s="26" t="s">
        <v>3990</v>
      </c>
      <c r="C6491" s="30" t="s">
        <v>5606</v>
      </c>
    </row>
    <row r="6492" spans="1:3" ht="14.25" customHeight="1" x14ac:dyDescent="0.2">
      <c r="A6492" s="29">
        <v>1108824</v>
      </c>
      <c r="B6492" s="26" t="s">
        <v>3991</v>
      </c>
      <c r="C6492" s="30" t="s">
        <v>5606</v>
      </c>
    </row>
    <row r="6493" spans="1:3" ht="14.25" customHeight="1" x14ac:dyDescent="0.2">
      <c r="A6493" s="29">
        <v>1108825</v>
      </c>
      <c r="B6493" s="26" t="s">
        <v>3985</v>
      </c>
      <c r="C6493" s="30" t="s">
        <v>5606</v>
      </c>
    </row>
    <row r="6494" spans="1:3" ht="14.25" customHeight="1" x14ac:dyDescent="0.2">
      <c r="A6494" s="29">
        <v>1108826</v>
      </c>
      <c r="B6494" s="26" t="s">
        <v>3992</v>
      </c>
      <c r="C6494" s="30" t="s">
        <v>5606</v>
      </c>
    </row>
    <row r="6495" spans="1:3" ht="14.25" customHeight="1" x14ac:dyDescent="0.2">
      <c r="A6495" s="29">
        <v>1108828</v>
      </c>
      <c r="B6495" s="26" t="s">
        <v>3993</v>
      </c>
      <c r="C6495" s="30" t="s">
        <v>5606</v>
      </c>
    </row>
    <row r="6496" spans="1:3" ht="14.25" customHeight="1" x14ac:dyDescent="0.2">
      <c r="A6496" s="29">
        <v>1108829</v>
      </c>
      <c r="B6496" s="26" t="s">
        <v>3994</v>
      </c>
      <c r="C6496" s="30" t="s">
        <v>5606</v>
      </c>
    </row>
    <row r="6497" spans="1:3" ht="14.25" customHeight="1" x14ac:dyDescent="0.2">
      <c r="A6497" s="29">
        <v>1108831</v>
      </c>
      <c r="B6497" s="26" t="s">
        <v>3995</v>
      </c>
      <c r="C6497" s="30" t="s">
        <v>5621</v>
      </c>
    </row>
    <row r="6498" spans="1:3" ht="14.25" customHeight="1" x14ac:dyDescent="0.2">
      <c r="A6498" s="29">
        <v>1108832</v>
      </c>
      <c r="B6498" s="26" t="s">
        <v>3996</v>
      </c>
      <c r="C6498" s="30" t="s">
        <v>5606</v>
      </c>
    </row>
    <row r="6499" spans="1:3" ht="14.25" customHeight="1" x14ac:dyDescent="0.2">
      <c r="A6499" s="29">
        <v>1108835</v>
      </c>
      <c r="B6499" s="26" t="s">
        <v>3997</v>
      </c>
      <c r="C6499" s="30" t="s">
        <v>5606</v>
      </c>
    </row>
    <row r="6500" spans="1:3" ht="14.25" customHeight="1" x14ac:dyDescent="0.2">
      <c r="A6500" s="29">
        <v>1108836</v>
      </c>
      <c r="B6500" s="26" t="s">
        <v>3998</v>
      </c>
      <c r="C6500" s="30" t="s">
        <v>5621</v>
      </c>
    </row>
    <row r="6501" spans="1:3" ht="14.25" customHeight="1" x14ac:dyDescent="0.2">
      <c r="A6501" s="29">
        <v>1108837</v>
      </c>
      <c r="B6501" s="26" t="s">
        <v>3999</v>
      </c>
      <c r="C6501" s="30" t="s">
        <v>5606</v>
      </c>
    </row>
    <row r="6502" spans="1:3" ht="14.25" customHeight="1" x14ac:dyDescent="0.2">
      <c r="A6502" s="29">
        <v>1108838</v>
      </c>
      <c r="B6502" s="26" t="s">
        <v>4000</v>
      </c>
      <c r="C6502" s="30" t="s">
        <v>5621</v>
      </c>
    </row>
    <row r="6503" spans="1:3" ht="14.25" customHeight="1" x14ac:dyDescent="0.2">
      <c r="A6503" s="29">
        <v>1108839</v>
      </c>
      <c r="B6503" s="26" t="s">
        <v>4001</v>
      </c>
      <c r="C6503" s="30" t="s">
        <v>5606</v>
      </c>
    </row>
    <row r="6504" spans="1:3" ht="14.25" customHeight="1" x14ac:dyDescent="0.2">
      <c r="A6504" s="29">
        <v>1108840</v>
      </c>
      <c r="B6504" s="26" t="s">
        <v>4002</v>
      </c>
      <c r="C6504" s="30" t="s">
        <v>5606</v>
      </c>
    </row>
    <row r="6505" spans="1:3" ht="14.25" customHeight="1" x14ac:dyDescent="0.2">
      <c r="A6505" s="29">
        <v>1108841</v>
      </c>
      <c r="B6505" s="26" t="s">
        <v>8157</v>
      </c>
      <c r="C6505" s="30" t="s">
        <v>5606</v>
      </c>
    </row>
    <row r="6506" spans="1:3" ht="14.25" customHeight="1" x14ac:dyDescent="0.2">
      <c r="A6506" s="29">
        <v>1108842</v>
      </c>
      <c r="B6506" s="26" t="s">
        <v>4003</v>
      </c>
      <c r="C6506" s="30" t="s">
        <v>5606</v>
      </c>
    </row>
    <row r="6507" spans="1:3" ht="14.25" customHeight="1" x14ac:dyDescent="0.2">
      <c r="A6507" s="29">
        <v>1108843</v>
      </c>
      <c r="B6507" s="26" t="s">
        <v>8158</v>
      </c>
      <c r="C6507" s="30" t="s">
        <v>5606</v>
      </c>
    </row>
    <row r="6508" spans="1:3" ht="14.25" customHeight="1" x14ac:dyDescent="0.2">
      <c r="A6508" s="29">
        <v>1108845</v>
      </c>
      <c r="B6508" s="26" t="s">
        <v>4004</v>
      </c>
      <c r="C6508" s="30" t="s">
        <v>5606</v>
      </c>
    </row>
    <row r="6509" spans="1:3" ht="14.25" customHeight="1" x14ac:dyDescent="0.2">
      <c r="A6509" s="29">
        <v>1108870</v>
      </c>
      <c r="B6509" s="26" t="s">
        <v>4005</v>
      </c>
      <c r="C6509" s="30" t="s">
        <v>5621</v>
      </c>
    </row>
    <row r="6510" spans="1:3" ht="14.25" customHeight="1" x14ac:dyDescent="0.2">
      <c r="A6510" s="29">
        <v>1108871</v>
      </c>
      <c r="B6510" s="26" t="s">
        <v>4006</v>
      </c>
      <c r="C6510" s="30" t="s">
        <v>5621</v>
      </c>
    </row>
    <row r="6511" spans="1:3" ht="14.25" customHeight="1" x14ac:dyDescent="0.2">
      <c r="A6511" s="29">
        <v>1108872</v>
      </c>
      <c r="B6511" s="26" t="s">
        <v>4007</v>
      </c>
      <c r="C6511" s="30" t="s">
        <v>5606</v>
      </c>
    </row>
    <row r="6512" spans="1:3" ht="14.25" customHeight="1" x14ac:dyDescent="0.2">
      <c r="A6512" s="29">
        <v>1108873</v>
      </c>
      <c r="B6512" s="26" t="s">
        <v>4008</v>
      </c>
      <c r="C6512" s="30" t="s">
        <v>5606</v>
      </c>
    </row>
    <row r="6513" spans="1:3" ht="14.25" customHeight="1" x14ac:dyDescent="0.2">
      <c r="A6513" s="29">
        <v>1108874</v>
      </c>
      <c r="B6513" s="26" t="s">
        <v>8159</v>
      </c>
      <c r="C6513" s="30" t="s">
        <v>5621</v>
      </c>
    </row>
    <row r="6514" spans="1:3" ht="14.25" customHeight="1" x14ac:dyDescent="0.2">
      <c r="A6514" s="29">
        <v>1108875</v>
      </c>
      <c r="B6514" s="26" t="s">
        <v>4009</v>
      </c>
      <c r="C6514" s="30" t="s">
        <v>5621</v>
      </c>
    </row>
    <row r="6515" spans="1:3" ht="14.25" customHeight="1" x14ac:dyDescent="0.2">
      <c r="A6515" s="29">
        <v>1108876</v>
      </c>
      <c r="B6515" s="26" t="s">
        <v>4010</v>
      </c>
      <c r="C6515" s="30" t="s">
        <v>5606</v>
      </c>
    </row>
    <row r="6516" spans="1:3" ht="14.25" customHeight="1" x14ac:dyDescent="0.2">
      <c r="A6516" s="29">
        <v>1108878</v>
      </c>
      <c r="B6516" s="26" t="s">
        <v>8160</v>
      </c>
      <c r="C6516" s="30" t="s">
        <v>5621</v>
      </c>
    </row>
    <row r="6517" spans="1:3" ht="14.25" customHeight="1" x14ac:dyDescent="0.2">
      <c r="A6517" s="29">
        <v>1108879</v>
      </c>
      <c r="B6517" s="26" t="s">
        <v>4011</v>
      </c>
      <c r="C6517" s="30" t="s">
        <v>5621</v>
      </c>
    </row>
    <row r="6518" spans="1:3" ht="14.25" customHeight="1" x14ac:dyDescent="0.2">
      <c r="A6518" s="29">
        <v>1108880</v>
      </c>
      <c r="B6518" s="26" t="s">
        <v>4011</v>
      </c>
      <c r="C6518" s="30" t="s">
        <v>5606</v>
      </c>
    </row>
    <row r="6519" spans="1:3" ht="14.25" customHeight="1" x14ac:dyDescent="0.2">
      <c r="A6519" s="29">
        <v>1108990</v>
      </c>
      <c r="B6519" s="26" t="s">
        <v>4012</v>
      </c>
      <c r="C6519" s="30" t="s">
        <v>5621</v>
      </c>
    </row>
    <row r="6520" spans="1:3" ht="14.25" customHeight="1" x14ac:dyDescent="0.2">
      <c r="A6520" s="29">
        <v>1109010</v>
      </c>
      <c r="B6520" s="26" t="s">
        <v>4013</v>
      </c>
      <c r="C6520" s="30" t="s">
        <v>5606</v>
      </c>
    </row>
    <row r="6521" spans="1:3" ht="14.25" customHeight="1" x14ac:dyDescent="0.2">
      <c r="A6521" s="29">
        <v>1110009</v>
      </c>
      <c r="B6521" s="26" t="s">
        <v>4014</v>
      </c>
      <c r="C6521" s="30" t="s">
        <v>5621</v>
      </c>
    </row>
    <row r="6522" spans="1:3" ht="14.25" customHeight="1" x14ac:dyDescent="0.2">
      <c r="A6522" s="29">
        <v>1111032</v>
      </c>
      <c r="B6522" s="26" t="s">
        <v>4015</v>
      </c>
      <c r="C6522" s="30" t="s">
        <v>5606</v>
      </c>
    </row>
    <row r="6523" spans="1:3" ht="14.25" customHeight="1" x14ac:dyDescent="0.2">
      <c r="A6523" s="29">
        <v>1111033</v>
      </c>
      <c r="B6523" s="26" t="s">
        <v>8161</v>
      </c>
      <c r="C6523" s="30" t="s">
        <v>5606</v>
      </c>
    </row>
    <row r="6524" spans="1:3" ht="14.25" customHeight="1" x14ac:dyDescent="0.2">
      <c r="A6524" s="29">
        <v>1111401</v>
      </c>
      <c r="B6524" s="26" t="s">
        <v>4034</v>
      </c>
      <c r="C6524" s="30" t="s">
        <v>5606</v>
      </c>
    </row>
    <row r="6525" spans="1:3" ht="14.25" customHeight="1" x14ac:dyDescent="0.2">
      <c r="A6525" s="29">
        <v>1111402</v>
      </c>
      <c r="B6525" s="26" t="s">
        <v>4035</v>
      </c>
      <c r="C6525" s="30" t="s">
        <v>5606</v>
      </c>
    </row>
    <row r="6526" spans="1:3" ht="14.25" customHeight="1" x14ac:dyDescent="0.2">
      <c r="A6526" s="29">
        <v>1111403</v>
      </c>
      <c r="B6526" s="26" t="s">
        <v>4036</v>
      </c>
      <c r="C6526" s="30" t="s">
        <v>5606</v>
      </c>
    </row>
    <row r="6527" spans="1:3" ht="14.25" customHeight="1" x14ac:dyDescent="0.2">
      <c r="A6527" s="29">
        <v>1111404</v>
      </c>
      <c r="B6527" s="26" t="s">
        <v>4037</v>
      </c>
      <c r="C6527" s="30" t="s">
        <v>5606</v>
      </c>
    </row>
    <row r="6528" spans="1:3" ht="14.25" customHeight="1" x14ac:dyDescent="0.2">
      <c r="A6528" s="29">
        <v>1111405</v>
      </c>
      <c r="B6528" s="26" t="s">
        <v>4038</v>
      </c>
      <c r="C6528" s="30" t="s">
        <v>5606</v>
      </c>
    </row>
    <row r="6529" spans="1:3" ht="14.25" customHeight="1" x14ac:dyDescent="0.2">
      <c r="A6529" s="29">
        <v>1111406</v>
      </c>
      <c r="B6529" s="26" t="s">
        <v>4039</v>
      </c>
      <c r="C6529" s="30" t="s">
        <v>5606</v>
      </c>
    </row>
    <row r="6530" spans="1:3" ht="14.25" customHeight="1" x14ac:dyDescent="0.2">
      <c r="A6530" s="29">
        <v>1111407</v>
      </c>
      <c r="B6530" s="26" t="s">
        <v>4040</v>
      </c>
      <c r="C6530" s="30" t="s">
        <v>5606</v>
      </c>
    </row>
    <row r="6531" spans="1:3" ht="14.25" customHeight="1" x14ac:dyDescent="0.2">
      <c r="A6531" s="29">
        <v>1111408</v>
      </c>
      <c r="B6531" s="26" t="s">
        <v>4041</v>
      </c>
      <c r="C6531" s="30" t="s">
        <v>5606</v>
      </c>
    </row>
    <row r="6532" spans="1:3" ht="14.25" customHeight="1" x14ac:dyDescent="0.2">
      <c r="A6532" s="29">
        <v>1111412</v>
      </c>
      <c r="B6532" s="26" t="s">
        <v>4042</v>
      </c>
      <c r="C6532" s="30" t="s">
        <v>5606</v>
      </c>
    </row>
    <row r="6533" spans="1:3" ht="14.25" customHeight="1" x14ac:dyDescent="0.2">
      <c r="A6533" s="29">
        <v>1111413</v>
      </c>
      <c r="B6533" s="26" t="s">
        <v>8162</v>
      </c>
      <c r="C6533" s="30" t="s">
        <v>5606</v>
      </c>
    </row>
    <row r="6534" spans="1:3" ht="14.25" customHeight="1" x14ac:dyDescent="0.2">
      <c r="A6534" s="29">
        <v>1111414</v>
      </c>
      <c r="B6534" s="26" t="s">
        <v>8163</v>
      </c>
      <c r="C6534" s="30" t="s">
        <v>5606</v>
      </c>
    </row>
    <row r="6535" spans="1:3" ht="14.25" customHeight="1" x14ac:dyDescent="0.2">
      <c r="A6535" s="29">
        <v>1111415</v>
      </c>
      <c r="B6535" s="26" t="s">
        <v>8164</v>
      </c>
      <c r="C6535" s="30" t="s">
        <v>5606</v>
      </c>
    </row>
    <row r="6536" spans="1:3" ht="14.25" customHeight="1" x14ac:dyDescent="0.2">
      <c r="A6536" s="29">
        <v>1111416</v>
      </c>
      <c r="B6536" s="26" t="s">
        <v>8165</v>
      </c>
      <c r="C6536" s="30" t="s">
        <v>5606</v>
      </c>
    </row>
    <row r="6537" spans="1:3" ht="14.25" customHeight="1" x14ac:dyDescent="0.2">
      <c r="A6537" s="29">
        <v>1111420</v>
      </c>
      <c r="B6537" s="26" t="s">
        <v>4043</v>
      </c>
      <c r="C6537" s="30" t="s">
        <v>5606</v>
      </c>
    </row>
    <row r="6538" spans="1:3" ht="14.25" customHeight="1" x14ac:dyDescent="0.2">
      <c r="A6538" s="29">
        <v>1111421</v>
      </c>
      <c r="B6538" s="26" t="s">
        <v>4045</v>
      </c>
      <c r="C6538" s="30" t="s">
        <v>5606</v>
      </c>
    </row>
    <row r="6539" spans="1:3" ht="14.25" customHeight="1" x14ac:dyDescent="0.2">
      <c r="A6539" s="29">
        <v>1111422</v>
      </c>
      <c r="B6539" s="26" t="s">
        <v>4046</v>
      </c>
      <c r="C6539" s="30" t="s">
        <v>5606</v>
      </c>
    </row>
    <row r="6540" spans="1:3" ht="14.25" customHeight="1" x14ac:dyDescent="0.2">
      <c r="A6540" s="29">
        <v>1111423</v>
      </c>
      <c r="B6540" s="26" t="s">
        <v>8166</v>
      </c>
      <c r="C6540" s="30" t="s">
        <v>5606</v>
      </c>
    </row>
    <row r="6541" spans="1:3" ht="14.25" customHeight="1" x14ac:dyDescent="0.2">
      <c r="A6541" s="29">
        <v>1111430</v>
      </c>
      <c r="B6541" s="26" t="s">
        <v>4047</v>
      </c>
      <c r="C6541" s="30" t="s">
        <v>5527</v>
      </c>
    </row>
    <row r="6542" spans="1:3" ht="14.25" customHeight="1" x14ac:dyDescent="0.2">
      <c r="A6542" s="29">
        <v>1111431</v>
      </c>
      <c r="B6542" s="26" t="s">
        <v>4048</v>
      </c>
      <c r="C6542" s="30" t="s">
        <v>5606</v>
      </c>
    </row>
    <row r="6543" spans="1:3" ht="14.25" customHeight="1" x14ac:dyDescent="0.2">
      <c r="A6543" s="29">
        <v>1111432</v>
      </c>
      <c r="B6543" s="26" t="s">
        <v>4049</v>
      </c>
      <c r="C6543" s="30" t="s">
        <v>5606</v>
      </c>
    </row>
    <row r="6544" spans="1:3" ht="14.25" customHeight="1" x14ac:dyDescent="0.2">
      <c r="A6544" s="29">
        <v>1111433</v>
      </c>
      <c r="B6544" s="26" t="s">
        <v>4050</v>
      </c>
      <c r="C6544" s="30" t="s">
        <v>5606</v>
      </c>
    </row>
    <row r="6545" spans="1:3" ht="14.25" customHeight="1" x14ac:dyDescent="0.2">
      <c r="A6545" s="29">
        <v>1111434</v>
      </c>
      <c r="B6545" s="26" t="s">
        <v>4051</v>
      </c>
      <c r="C6545" s="30" t="s">
        <v>5606</v>
      </c>
    </row>
    <row r="6546" spans="1:3" ht="14.25" customHeight="1" x14ac:dyDescent="0.2">
      <c r="A6546" s="29">
        <v>1111435</v>
      </c>
      <c r="B6546" s="26" t="s">
        <v>4052</v>
      </c>
      <c r="C6546" s="30" t="s">
        <v>5606</v>
      </c>
    </row>
    <row r="6547" spans="1:3" ht="14.25" customHeight="1" x14ac:dyDescent="0.2">
      <c r="A6547" s="29">
        <v>1111436</v>
      </c>
      <c r="B6547" s="26" t="s">
        <v>4053</v>
      </c>
      <c r="C6547" s="30" t="s">
        <v>5606</v>
      </c>
    </row>
    <row r="6548" spans="1:3" ht="14.25" customHeight="1" x14ac:dyDescent="0.2">
      <c r="A6548" s="29">
        <v>1111451</v>
      </c>
      <c r="B6548" s="26" t="s">
        <v>4054</v>
      </c>
      <c r="C6548" s="30" t="s">
        <v>5527</v>
      </c>
    </row>
    <row r="6549" spans="1:3" ht="14.25" customHeight="1" x14ac:dyDescent="0.2">
      <c r="A6549" s="29">
        <v>1111452</v>
      </c>
      <c r="B6549" s="26" t="s">
        <v>4055</v>
      </c>
      <c r="C6549" s="30" t="s">
        <v>5527</v>
      </c>
    </row>
    <row r="6550" spans="1:3" ht="14.25" customHeight="1" x14ac:dyDescent="0.2">
      <c r="A6550" s="29">
        <v>1111470</v>
      </c>
      <c r="B6550" s="26" t="s">
        <v>4056</v>
      </c>
      <c r="C6550" s="30" t="s">
        <v>5606</v>
      </c>
    </row>
    <row r="6551" spans="1:3" ht="14.25" customHeight="1" x14ac:dyDescent="0.2">
      <c r="A6551" s="29">
        <v>1111480</v>
      </c>
      <c r="B6551" s="26" t="s">
        <v>4057</v>
      </c>
      <c r="C6551" s="30" t="s">
        <v>5606</v>
      </c>
    </row>
    <row r="6552" spans="1:3" ht="14.25" customHeight="1" x14ac:dyDescent="0.2">
      <c r="A6552" s="29">
        <v>1111482</v>
      </c>
      <c r="B6552" s="26" t="s">
        <v>8167</v>
      </c>
      <c r="C6552" s="30" t="s">
        <v>5606</v>
      </c>
    </row>
    <row r="6553" spans="1:3" ht="14.25" customHeight="1" x14ac:dyDescent="0.2">
      <c r="A6553" s="29">
        <v>1111483</v>
      </c>
      <c r="B6553" s="26" t="s">
        <v>8168</v>
      </c>
      <c r="C6553" s="30" t="s">
        <v>5606</v>
      </c>
    </row>
    <row r="6554" spans="1:3" ht="14.25" customHeight="1" x14ac:dyDescent="0.2">
      <c r="A6554" s="29">
        <v>1111484</v>
      </c>
      <c r="B6554" s="26" t="s">
        <v>8169</v>
      </c>
      <c r="C6554" s="30" t="s">
        <v>5606</v>
      </c>
    </row>
    <row r="6555" spans="1:3" ht="14.25" customHeight="1" x14ac:dyDescent="0.2">
      <c r="A6555" s="29">
        <v>1111485</v>
      </c>
      <c r="B6555" s="26" t="s">
        <v>8170</v>
      </c>
      <c r="C6555" s="30" t="s">
        <v>5606</v>
      </c>
    </row>
    <row r="6556" spans="1:3" ht="14.25" customHeight="1" x14ac:dyDescent="0.2">
      <c r="A6556" s="29">
        <v>1111486</v>
      </c>
      <c r="B6556" s="26" t="s">
        <v>8171</v>
      </c>
      <c r="C6556" s="30" t="s">
        <v>5606</v>
      </c>
    </row>
    <row r="6557" spans="1:3" ht="14.25" customHeight="1" x14ac:dyDescent="0.2">
      <c r="A6557" s="29">
        <v>1111487</v>
      </c>
      <c r="B6557" s="26" t="s">
        <v>8172</v>
      </c>
      <c r="C6557" s="30" t="s">
        <v>5606</v>
      </c>
    </row>
    <row r="6558" spans="1:3" ht="14.25" customHeight="1" x14ac:dyDescent="0.2">
      <c r="A6558" s="29">
        <v>1111494</v>
      </c>
      <c r="B6558" s="26" t="s">
        <v>8173</v>
      </c>
      <c r="C6558" s="30" t="s">
        <v>5606</v>
      </c>
    </row>
    <row r="6559" spans="1:3" ht="14.25" customHeight="1" x14ac:dyDescent="0.2">
      <c r="A6559" s="29">
        <v>1111510</v>
      </c>
      <c r="B6559" s="26" t="s">
        <v>4058</v>
      </c>
      <c r="C6559" s="30" t="s">
        <v>5606</v>
      </c>
    </row>
    <row r="6560" spans="1:3" ht="14.25" customHeight="1" x14ac:dyDescent="0.2">
      <c r="A6560" s="29">
        <v>1111511</v>
      </c>
      <c r="B6560" s="26" t="s">
        <v>4059</v>
      </c>
      <c r="C6560" s="30" t="s">
        <v>5606</v>
      </c>
    </row>
    <row r="6561" spans="1:3" ht="14.25" customHeight="1" x14ac:dyDescent="0.2">
      <c r="A6561" s="29">
        <v>1111512</v>
      </c>
      <c r="B6561" s="26" t="s">
        <v>4060</v>
      </c>
      <c r="C6561" s="30" t="s">
        <v>5606</v>
      </c>
    </row>
    <row r="6562" spans="1:3" ht="14.25" customHeight="1" x14ac:dyDescent="0.2">
      <c r="A6562" s="29">
        <v>1111600</v>
      </c>
      <c r="B6562" s="26" t="s">
        <v>4061</v>
      </c>
      <c r="C6562" s="30" t="s">
        <v>5606</v>
      </c>
    </row>
    <row r="6563" spans="1:3" ht="14.25" customHeight="1" x14ac:dyDescent="0.2">
      <c r="A6563" s="29">
        <v>1112103</v>
      </c>
      <c r="B6563" s="26" t="s">
        <v>4062</v>
      </c>
      <c r="C6563" s="30" t="s">
        <v>5606</v>
      </c>
    </row>
    <row r="6564" spans="1:3" ht="14.25" customHeight="1" x14ac:dyDescent="0.2">
      <c r="A6564" s="29">
        <v>1112104</v>
      </c>
      <c r="B6564" s="26" t="s">
        <v>4063</v>
      </c>
      <c r="C6564" s="30" t="s">
        <v>5606</v>
      </c>
    </row>
    <row r="6565" spans="1:3" ht="14.25" customHeight="1" x14ac:dyDescent="0.2">
      <c r="A6565" s="29">
        <v>1112106</v>
      </c>
      <c r="B6565" s="26" t="s">
        <v>4064</v>
      </c>
      <c r="C6565" s="30" t="s">
        <v>5606</v>
      </c>
    </row>
    <row r="6566" spans="1:3" ht="14.25" customHeight="1" x14ac:dyDescent="0.2">
      <c r="A6566" s="29">
        <v>1112200</v>
      </c>
      <c r="B6566" s="26" t="s">
        <v>4065</v>
      </c>
      <c r="C6566" s="30" t="s">
        <v>5606</v>
      </c>
    </row>
    <row r="6567" spans="1:3" ht="14.25" customHeight="1" x14ac:dyDescent="0.2">
      <c r="A6567" s="29">
        <v>1112201</v>
      </c>
      <c r="B6567" s="26" t="s">
        <v>4066</v>
      </c>
      <c r="C6567" s="30" t="s">
        <v>5606</v>
      </c>
    </row>
    <row r="6568" spans="1:3" ht="14.25" customHeight="1" x14ac:dyDescent="0.2">
      <c r="A6568" s="29">
        <v>1112203</v>
      </c>
      <c r="B6568" s="26" t="s">
        <v>4067</v>
      </c>
      <c r="C6568" s="30" t="s">
        <v>5606</v>
      </c>
    </row>
    <row r="6569" spans="1:3" ht="14.25" customHeight="1" x14ac:dyDescent="0.2">
      <c r="A6569" s="29">
        <v>1112204</v>
      </c>
      <c r="B6569" s="26" t="s">
        <v>4068</v>
      </c>
      <c r="C6569" s="30" t="s">
        <v>5606</v>
      </c>
    </row>
    <row r="6570" spans="1:3" ht="14.25" customHeight="1" x14ac:dyDescent="0.2">
      <c r="A6570" s="29">
        <v>1112205</v>
      </c>
      <c r="B6570" s="26" t="s">
        <v>4069</v>
      </c>
      <c r="C6570" s="30" t="s">
        <v>5606</v>
      </c>
    </row>
    <row r="6571" spans="1:3" ht="14.25" customHeight="1" x14ac:dyDescent="0.2">
      <c r="A6571" s="29">
        <v>1112206</v>
      </c>
      <c r="B6571" s="26" t="s">
        <v>4070</v>
      </c>
      <c r="C6571" s="30" t="s">
        <v>5606</v>
      </c>
    </row>
    <row r="6572" spans="1:3" ht="14.25" customHeight="1" x14ac:dyDescent="0.2">
      <c r="A6572" s="29">
        <v>1112207</v>
      </c>
      <c r="B6572" s="26" t="s">
        <v>4071</v>
      </c>
      <c r="C6572" s="30" t="s">
        <v>5606</v>
      </c>
    </row>
    <row r="6573" spans="1:3" ht="14.25" customHeight="1" x14ac:dyDescent="0.2">
      <c r="A6573" s="29">
        <v>1112208</v>
      </c>
      <c r="B6573" s="26" t="s">
        <v>8174</v>
      </c>
      <c r="C6573" s="30" t="s">
        <v>5606</v>
      </c>
    </row>
    <row r="6574" spans="1:3" ht="14.25" customHeight="1" x14ac:dyDescent="0.2">
      <c r="A6574" s="29">
        <v>1112209</v>
      </c>
      <c r="B6574" s="26" t="s">
        <v>4072</v>
      </c>
      <c r="C6574" s="30" t="s">
        <v>5606</v>
      </c>
    </row>
    <row r="6575" spans="1:3" ht="14.25" customHeight="1" x14ac:dyDescent="0.2">
      <c r="A6575" s="29">
        <v>1112210</v>
      </c>
      <c r="B6575" s="26" t="s">
        <v>4073</v>
      </c>
      <c r="C6575" s="30" t="s">
        <v>5606</v>
      </c>
    </row>
    <row r="6576" spans="1:3" ht="14.25" customHeight="1" x14ac:dyDescent="0.2">
      <c r="A6576" s="29">
        <v>1112211</v>
      </c>
      <c r="B6576" s="26" t="s">
        <v>4074</v>
      </c>
      <c r="C6576" s="30" t="s">
        <v>5606</v>
      </c>
    </row>
    <row r="6577" spans="1:3" ht="14.25" customHeight="1" x14ac:dyDescent="0.2">
      <c r="A6577" s="29">
        <v>1112212</v>
      </c>
      <c r="B6577" s="26" t="s">
        <v>4075</v>
      </c>
      <c r="C6577" s="30" t="s">
        <v>5606</v>
      </c>
    </row>
    <row r="6578" spans="1:3" ht="14.25" customHeight="1" x14ac:dyDescent="0.2">
      <c r="A6578" s="29">
        <v>1112213</v>
      </c>
      <c r="B6578" s="26" t="s">
        <v>4076</v>
      </c>
      <c r="C6578" s="30" t="s">
        <v>5606</v>
      </c>
    </row>
    <row r="6579" spans="1:3" ht="14.25" customHeight="1" x14ac:dyDescent="0.2">
      <c r="A6579" s="29">
        <v>1112215</v>
      </c>
      <c r="B6579" s="26" t="s">
        <v>4078</v>
      </c>
      <c r="C6579" s="30" t="s">
        <v>5621</v>
      </c>
    </row>
    <row r="6580" spans="1:3" ht="14.25" customHeight="1" x14ac:dyDescent="0.2">
      <c r="A6580" s="29">
        <v>1112216</v>
      </c>
      <c r="B6580" s="26" t="s">
        <v>4079</v>
      </c>
      <c r="C6580" s="30" t="s">
        <v>5606</v>
      </c>
    </row>
    <row r="6581" spans="1:3" ht="14.25" customHeight="1" x14ac:dyDescent="0.2">
      <c r="A6581" s="29">
        <v>1112217</v>
      </c>
      <c r="B6581" s="26" t="s">
        <v>4080</v>
      </c>
      <c r="C6581" s="30" t="s">
        <v>5606</v>
      </c>
    </row>
    <row r="6582" spans="1:3" ht="14.25" customHeight="1" x14ac:dyDescent="0.2">
      <c r="A6582" s="29">
        <v>1112218</v>
      </c>
      <c r="B6582" s="26" t="s">
        <v>4081</v>
      </c>
      <c r="C6582" s="30" t="s">
        <v>5606</v>
      </c>
    </row>
    <row r="6583" spans="1:3" ht="14.25" customHeight="1" x14ac:dyDescent="0.2">
      <c r="A6583" s="29">
        <v>1112219</v>
      </c>
      <c r="B6583" s="26" t="s">
        <v>4082</v>
      </c>
      <c r="C6583" s="30" t="s">
        <v>5621</v>
      </c>
    </row>
    <row r="6584" spans="1:3" ht="14.25" customHeight="1" x14ac:dyDescent="0.2">
      <c r="A6584" s="29">
        <v>1112220</v>
      </c>
      <c r="B6584" s="26" t="s">
        <v>4083</v>
      </c>
      <c r="C6584" s="30" t="s">
        <v>5527</v>
      </c>
    </row>
    <row r="6585" spans="1:3" ht="14.25" customHeight="1" x14ac:dyDescent="0.2">
      <c r="A6585" s="29">
        <v>1112221</v>
      </c>
      <c r="B6585" s="26" t="s">
        <v>4084</v>
      </c>
      <c r="C6585" s="30" t="s">
        <v>5606</v>
      </c>
    </row>
    <row r="6586" spans="1:3" ht="14.25" customHeight="1" x14ac:dyDescent="0.2">
      <c r="A6586" s="29">
        <v>1112222</v>
      </c>
      <c r="B6586" s="26" t="s">
        <v>8175</v>
      </c>
      <c r="C6586" s="30" t="s">
        <v>5606</v>
      </c>
    </row>
    <row r="6587" spans="1:3" ht="14.25" customHeight="1" x14ac:dyDescent="0.2">
      <c r="A6587" s="29">
        <v>1112223</v>
      </c>
      <c r="B6587" s="26" t="s">
        <v>4085</v>
      </c>
      <c r="C6587" s="30" t="s">
        <v>5606</v>
      </c>
    </row>
    <row r="6588" spans="1:3" ht="14.25" customHeight="1" x14ac:dyDescent="0.2">
      <c r="A6588" s="29">
        <v>1112224</v>
      </c>
      <c r="B6588" s="26" t="s">
        <v>4086</v>
      </c>
      <c r="C6588" s="30" t="s">
        <v>5606</v>
      </c>
    </row>
    <row r="6589" spans="1:3" ht="14.25" customHeight="1" x14ac:dyDescent="0.2">
      <c r="A6589" s="29">
        <v>1112225</v>
      </c>
      <c r="B6589" s="26" t="s">
        <v>8176</v>
      </c>
      <c r="C6589" s="30" t="s">
        <v>5606</v>
      </c>
    </row>
    <row r="6590" spans="1:3" ht="14.25" customHeight="1" x14ac:dyDescent="0.2">
      <c r="A6590" s="29">
        <v>1112226</v>
      </c>
      <c r="B6590" s="26" t="s">
        <v>4087</v>
      </c>
      <c r="C6590" s="30" t="s">
        <v>5606</v>
      </c>
    </row>
    <row r="6591" spans="1:3" ht="14.25" customHeight="1" x14ac:dyDescent="0.2">
      <c r="A6591" s="29">
        <v>1112227</v>
      </c>
      <c r="B6591" s="26" t="s">
        <v>4088</v>
      </c>
      <c r="C6591" s="30" t="s">
        <v>5606</v>
      </c>
    </row>
    <row r="6592" spans="1:3" ht="14.25" customHeight="1" x14ac:dyDescent="0.2">
      <c r="A6592" s="29">
        <v>1112228</v>
      </c>
      <c r="B6592" s="26" t="s">
        <v>4089</v>
      </c>
      <c r="C6592" s="30" t="s">
        <v>5606</v>
      </c>
    </row>
    <row r="6593" spans="1:3" ht="14.25" customHeight="1" x14ac:dyDescent="0.2">
      <c r="A6593" s="29">
        <v>1112229</v>
      </c>
      <c r="B6593" s="26" t="s">
        <v>4090</v>
      </c>
      <c r="C6593" s="30" t="s">
        <v>5606</v>
      </c>
    </row>
    <row r="6594" spans="1:3" ht="14.25" customHeight="1" x14ac:dyDescent="0.2">
      <c r="A6594" s="29">
        <v>1112230</v>
      </c>
      <c r="B6594" s="26" t="s">
        <v>4091</v>
      </c>
      <c r="C6594" s="30" t="s">
        <v>5606</v>
      </c>
    </row>
    <row r="6595" spans="1:3" ht="14.25" customHeight="1" x14ac:dyDescent="0.2">
      <c r="A6595" s="29">
        <v>1112231</v>
      </c>
      <c r="B6595" s="26" t="s">
        <v>4092</v>
      </c>
      <c r="C6595" s="30" t="s">
        <v>5606</v>
      </c>
    </row>
    <row r="6596" spans="1:3" ht="14.25" customHeight="1" x14ac:dyDescent="0.2">
      <c r="A6596" s="29">
        <v>1112232</v>
      </c>
      <c r="B6596" s="26" t="s">
        <v>4093</v>
      </c>
      <c r="C6596" s="30" t="s">
        <v>5606</v>
      </c>
    </row>
    <row r="6597" spans="1:3" ht="14.25" customHeight="1" x14ac:dyDescent="0.2">
      <c r="A6597" s="29">
        <v>1112233</v>
      </c>
      <c r="B6597" s="26" t="s">
        <v>4094</v>
      </c>
      <c r="C6597" s="30" t="s">
        <v>5606</v>
      </c>
    </row>
    <row r="6598" spans="1:3" ht="14.25" customHeight="1" x14ac:dyDescent="0.2">
      <c r="A6598" s="29">
        <v>1112234</v>
      </c>
      <c r="B6598" s="26" t="s">
        <v>4095</v>
      </c>
      <c r="C6598" s="30" t="s">
        <v>5606</v>
      </c>
    </row>
    <row r="6599" spans="1:3" ht="14.25" customHeight="1" x14ac:dyDescent="0.2">
      <c r="A6599" s="29">
        <v>1112235</v>
      </c>
      <c r="B6599" s="26" t="s">
        <v>4096</v>
      </c>
      <c r="C6599" s="30" t="s">
        <v>5606</v>
      </c>
    </row>
    <row r="6600" spans="1:3" ht="14.25" customHeight="1" x14ac:dyDescent="0.2">
      <c r="A6600" s="29">
        <v>1112236</v>
      </c>
      <c r="B6600" s="26" t="s">
        <v>4097</v>
      </c>
      <c r="C6600" s="30" t="s">
        <v>5606</v>
      </c>
    </row>
    <row r="6601" spans="1:3" ht="14.25" customHeight="1" x14ac:dyDescent="0.2">
      <c r="A6601" s="29">
        <v>1112237</v>
      </c>
      <c r="B6601" s="26" t="s">
        <v>4098</v>
      </c>
      <c r="C6601" s="30" t="s">
        <v>5606</v>
      </c>
    </row>
    <row r="6602" spans="1:3" ht="14.25" customHeight="1" x14ac:dyDescent="0.2">
      <c r="A6602" s="29">
        <v>1112238</v>
      </c>
      <c r="B6602" s="26" t="s">
        <v>8177</v>
      </c>
      <c r="C6602" s="30" t="s">
        <v>5606</v>
      </c>
    </row>
    <row r="6603" spans="1:3" ht="14.25" customHeight="1" x14ac:dyDescent="0.2">
      <c r="A6603" s="29">
        <v>1112239</v>
      </c>
      <c r="B6603" s="26" t="s">
        <v>4099</v>
      </c>
      <c r="C6603" s="30" t="s">
        <v>5606</v>
      </c>
    </row>
    <row r="6604" spans="1:3" ht="14.25" customHeight="1" x14ac:dyDescent="0.2">
      <c r="A6604" s="29">
        <v>1112241</v>
      </c>
      <c r="B6604" s="26" t="s">
        <v>4100</v>
      </c>
      <c r="C6604" s="30" t="s">
        <v>5606</v>
      </c>
    </row>
    <row r="6605" spans="1:3" ht="14.25" customHeight="1" x14ac:dyDescent="0.2">
      <c r="A6605" s="29">
        <v>1112242</v>
      </c>
      <c r="B6605" s="26" t="s">
        <v>4101</v>
      </c>
      <c r="C6605" s="30" t="s">
        <v>5606</v>
      </c>
    </row>
    <row r="6606" spans="1:3" ht="14.25" customHeight="1" x14ac:dyDescent="0.2">
      <c r="A6606" s="29">
        <v>1112243</v>
      </c>
      <c r="B6606" s="26" t="s">
        <v>4102</v>
      </c>
      <c r="C6606" s="30" t="s">
        <v>5606</v>
      </c>
    </row>
    <row r="6607" spans="1:3" ht="14.25" customHeight="1" x14ac:dyDescent="0.2">
      <c r="A6607" s="29">
        <v>1112244</v>
      </c>
      <c r="B6607" s="26" t="s">
        <v>8177</v>
      </c>
      <c r="C6607" s="30" t="s">
        <v>5621</v>
      </c>
    </row>
    <row r="6608" spans="1:3" ht="14.25" customHeight="1" x14ac:dyDescent="0.2">
      <c r="A6608" s="29">
        <v>1112250</v>
      </c>
      <c r="B6608" s="26" t="s">
        <v>4103</v>
      </c>
      <c r="C6608" s="30" t="s">
        <v>5609</v>
      </c>
    </row>
    <row r="6609" spans="1:3" ht="14.25" customHeight="1" x14ac:dyDescent="0.2">
      <c r="A6609" s="29">
        <v>1112251</v>
      </c>
      <c r="B6609" s="26" t="s">
        <v>8178</v>
      </c>
      <c r="C6609" s="30" t="s">
        <v>5609</v>
      </c>
    </row>
    <row r="6610" spans="1:3" ht="14.25" customHeight="1" x14ac:dyDescent="0.2">
      <c r="A6610" s="29">
        <v>1112252</v>
      </c>
      <c r="B6610" s="26" t="s">
        <v>8179</v>
      </c>
      <c r="C6610" s="30" t="s">
        <v>92</v>
      </c>
    </row>
    <row r="6611" spans="1:3" ht="14.25" customHeight="1" x14ac:dyDescent="0.2">
      <c r="A6611" s="29">
        <v>1112259</v>
      </c>
      <c r="B6611" s="26" t="s">
        <v>4104</v>
      </c>
      <c r="C6611" s="30" t="s">
        <v>5606</v>
      </c>
    </row>
    <row r="6612" spans="1:3" ht="14.25" customHeight="1" x14ac:dyDescent="0.2">
      <c r="A6612" s="29">
        <v>1112260</v>
      </c>
      <c r="B6612" s="26" t="s">
        <v>4105</v>
      </c>
      <c r="C6612" s="30" t="s">
        <v>5621</v>
      </c>
    </row>
    <row r="6613" spans="1:3" ht="14.25" customHeight="1" x14ac:dyDescent="0.2">
      <c r="A6613" s="29">
        <v>1112261</v>
      </c>
      <c r="B6613" s="26" t="s">
        <v>4106</v>
      </c>
      <c r="C6613" s="30" t="s">
        <v>5621</v>
      </c>
    </row>
    <row r="6614" spans="1:3" ht="14.25" customHeight="1" x14ac:dyDescent="0.2">
      <c r="A6614" s="29">
        <v>1112264</v>
      </c>
      <c r="B6614" s="26" t="s">
        <v>8180</v>
      </c>
      <c r="C6614" s="30" t="s">
        <v>5527</v>
      </c>
    </row>
    <row r="6615" spans="1:3" ht="14.25" customHeight="1" x14ac:dyDescent="0.2">
      <c r="A6615" s="29">
        <v>1112265</v>
      </c>
      <c r="B6615" s="26" t="s">
        <v>8181</v>
      </c>
      <c r="C6615" s="30" t="s">
        <v>5527</v>
      </c>
    </row>
    <row r="6616" spans="1:3" ht="14.25" customHeight="1" x14ac:dyDescent="0.2">
      <c r="A6616" s="29">
        <v>1112266</v>
      </c>
      <c r="B6616" s="26" t="s">
        <v>8182</v>
      </c>
      <c r="C6616" s="30" t="s">
        <v>5527</v>
      </c>
    </row>
    <row r="6617" spans="1:3" ht="14.25" customHeight="1" x14ac:dyDescent="0.2">
      <c r="A6617" s="29">
        <v>1112267</v>
      </c>
      <c r="B6617" s="26" t="s">
        <v>8183</v>
      </c>
      <c r="C6617" s="30" t="s">
        <v>5527</v>
      </c>
    </row>
    <row r="6618" spans="1:3" ht="14.25" customHeight="1" x14ac:dyDescent="0.2">
      <c r="A6618" s="29">
        <v>1112268</v>
      </c>
      <c r="B6618" s="26" t="s">
        <v>4107</v>
      </c>
      <c r="C6618" s="30" t="s">
        <v>5606</v>
      </c>
    </row>
    <row r="6619" spans="1:3" ht="14.25" customHeight="1" x14ac:dyDescent="0.2">
      <c r="A6619" s="29">
        <v>1112269</v>
      </c>
      <c r="B6619" s="26" t="s">
        <v>4108</v>
      </c>
      <c r="C6619" s="30" t="s">
        <v>5606</v>
      </c>
    </row>
    <row r="6620" spans="1:3" ht="14.25" customHeight="1" x14ac:dyDescent="0.2">
      <c r="A6620" s="29">
        <v>1112271</v>
      </c>
      <c r="B6620" s="26" t="s">
        <v>8184</v>
      </c>
      <c r="C6620" s="30" t="s">
        <v>5527</v>
      </c>
    </row>
    <row r="6621" spans="1:3" ht="14.25" customHeight="1" x14ac:dyDescent="0.2">
      <c r="A6621" s="29">
        <v>1112272</v>
      </c>
      <c r="B6621" s="26" t="s">
        <v>8185</v>
      </c>
      <c r="C6621" s="30" t="s">
        <v>5527</v>
      </c>
    </row>
    <row r="6622" spans="1:3" ht="14.25" customHeight="1" x14ac:dyDescent="0.2">
      <c r="A6622" s="29">
        <v>1112280</v>
      </c>
      <c r="B6622" s="26" t="s">
        <v>4109</v>
      </c>
      <c r="C6622" s="30" t="s">
        <v>5606</v>
      </c>
    </row>
    <row r="6623" spans="1:3" ht="14.25" customHeight="1" x14ac:dyDescent="0.2">
      <c r="A6623" s="29">
        <v>1112290</v>
      </c>
      <c r="B6623" s="26" t="s">
        <v>4110</v>
      </c>
      <c r="C6623" s="30" t="s">
        <v>5606</v>
      </c>
    </row>
    <row r="6624" spans="1:3" ht="14.25" customHeight="1" x14ac:dyDescent="0.2">
      <c r="A6624" s="29">
        <v>1112293</v>
      </c>
      <c r="B6624" s="26" t="s">
        <v>4111</v>
      </c>
      <c r="C6624" s="30" t="s">
        <v>5621</v>
      </c>
    </row>
    <row r="6625" spans="1:3" ht="14.25" customHeight="1" x14ac:dyDescent="0.2">
      <c r="A6625" s="29">
        <v>1112294</v>
      </c>
      <c r="B6625" s="26" t="s">
        <v>4112</v>
      </c>
      <c r="C6625" s="30" t="s">
        <v>5527</v>
      </c>
    </row>
    <row r="6626" spans="1:3" ht="14.25" customHeight="1" x14ac:dyDescent="0.2">
      <c r="A6626" s="29">
        <v>1112295</v>
      </c>
      <c r="B6626" s="26" t="s">
        <v>4113</v>
      </c>
      <c r="C6626" s="30" t="s">
        <v>5621</v>
      </c>
    </row>
    <row r="6627" spans="1:3" ht="14.25" customHeight="1" x14ac:dyDescent="0.2">
      <c r="A6627" s="29">
        <v>1112296</v>
      </c>
      <c r="B6627" s="26" t="s">
        <v>8186</v>
      </c>
      <c r="C6627" s="30" t="s">
        <v>92</v>
      </c>
    </row>
    <row r="6628" spans="1:3" ht="14.25" customHeight="1" x14ac:dyDescent="0.2">
      <c r="A6628" s="29">
        <v>1112300</v>
      </c>
      <c r="B6628" s="26" t="s">
        <v>4114</v>
      </c>
      <c r="C6628" s="30" t="s">
        <v>5606</v>
      </c>
    </row>
    <row r="6629" spans="1:3" ht="14.25" customHeight="1" x14ac:dyDescent="0.2">
      <c r="A6629" s="29">
        <v>1112301</v>
      </c>
      <c r="B6629" s="26" t="s">
        <v>4115</v>
      </c>
      <c r="C6629" s="30" t="s">
        <v>5606</v>
      </c>
    </row>
    <row r="6630" spans="1:3" ht="14.25" customHeight="1" x14ac:dyDescent="0.2">
      <c r="A6630" s="29">
        <v>1112410</v>
      </c>
      <c r="B6630" s="26" t="s">
        <v>4116</v>
      </c>
      <c r="C6630" s="30" t="s">
        <v>5606</v>
      </c>
    </row>
    <row r="6631" spans="1:3" ht="14.25" customHeight="1" x14ac:dyDescent="0.2">
      <c r="A6631" s="29">
        <v>1112411</v>
      </c>
      <c r="B6631" s="26" t="s">
        <v>4117</v>
      </c>
      <c r="C6631" s="30" t="s">
        <v>5606</v>
      </c>
    </row>
    <row r="6632" spans="1:3" ht="14.25" customHeight="1" x14ac:dyDescent="0.2">
      <c r="A6632" s="29">
        <v>1112412</v>
      </c>
      <c r="B6632" s="26" t="s">
        <v>4118</v>
      </c>
      <c r="C6632" s="30" t="s">
        <v>5606</v>
      </c>
    </row>
    <row r="6633" spans="1:3" ht="14.25" customHeight="1" x14ac:dyDescent="0.2">
      <c r="A6633" s="29">
        <v>1112413</v>
      </c>
      <c r="B6633" s="26" t="s">
        <v>4119</v>
      </c>
      <c r="C6633" s="30" t="s">
        <v>5606</v>
      </c>
    </row>
    <row r="6634" spans="1:3" ht="14.25" customHeight="1" x14ac:dyDescent="0.2">
      <c r="A6634" s="29">
        <v>1112414</v>
      </c>
      <c r="B6634" s="26" t="s">
        <v>4120</v>
      </c>
      <c r="C6634" s="30" t="s">
        <v>5606</v>
      </c>
    </row>
    <row r="6635" spans="1:3" ht="14.25" customHeight="1" x14ac:dyDescent="0.2">
      <c r="A6635" s="29">
        <v>1112415</v>
      </c>
      <c r="B6635" s="26" t="s">
        <v>4121</v>
      </c>
      <c r="C6635" s="30" t="s">
        <v>5606</v>
      </c>
    </row>
    <row r="6636" spans="1:3" ht="14.25" customHeight="1" x14ac:dyDescent="0.2">
      <c r="A6636" s="29">
        <v>1112470</v>
      </c>
      <c r="B6636" s="26" t="s">
        <v>4122</v>
      </c>
      <c r="C6636" s="30" t="s">
        <v>5606</v>
      </c>
    </row>
    <row r="6637" spans="1:3" ht="14.25" customHeight="1" x14ac:dyDescent="0.2">
      <c r="A6637" s="29">
        <v>1112471</v>
      </c>
      <c r="B6637" s="26" t="s">
        <v>4123</v>
      </c>
      <c r="C6637" s="30" t="s">
        <v>5606</v>
      </c>
    </row>
    <row r="6638" spans="1:3" ht="14.25" customHeight="1" x14ac:dyDescent="0.2">
      <c r="A6638" s="29">
        <v>1112999</v>
      </c>
      <c r="B6638" s="26" t="s">
        <v>4124</v>
      </c>
      <c r="C6638" s="30" t="s">
        <v>5621</v>
      </c>
    </row>
    <row r="6639" spans="1:3" ht="14.25" customHeight="1" x14ac:dyDescent="0.2">
      <c r="A6639" s="29">
        <v>1113000</v>
      </c>
      <c r="B6639" s="26" t="s">
        <v>4125</v>
      </c>
      <c r="C6639" s="30" t="s">
        <v>5527</v>
      </c>
    </row>
    <row r="6640" spans="1:3" ht="14.25" customHeight="1" x14ac:dyDescent="0.2">
      <c r="A6640" s="29">
        <v>1113003</v>
      </c>
      <c r="B6640" s="26" t="s">
        <v>4126</v>
      </c>
      <c r="C6640" s="30" t="s">
        <v>5527</v>
      </c>
    </row>
    <row r="6641" spans="1:3" ht="14.25" customHeight="1" x14ac:dyDescent="0.2">
      <c r="A6641" s="29">
        <v>1113004</v>
      </c>
      <c r="B6641" s="26" t="s">
        <v>4127</v>
      </c>
      <c r="C6641" s="30" t="s">
        <v>5527</v>
      </c>
    </row>
    <row r="6642" spans="1:3" ht="14.25" customHeight="1" x14ac:dyDescent="0.2">
      <c r="A6642" s="29">
        <v>1113005</v>
      </c>
      <c r="B6642" s="26" t="s">
        <v>8187</v>
      </c>
      <c r="C6642" s="30" t="s">
        <v>5527</v>
      </c>
    </row>
    <row r="6643" spans="1:3" ht="14.25" customHeight="1" x14ac:dyDescent="0.2">
      <c r="A6643" s="29">
        <v>1113006</v>
      </c>
      <c r="B6643" s="26" t="s">
        <v>8188</v>
      </c>
      <c r="C6643" s="30" t="s">
        <v>5527</v>
      </c>
    </row>
    <row r="6644" spans="1:3" ht="14.25" customHeight="1" x14ac:dyDescent="0.2">
      <c r="A6644" s="29">
        <v>1113007</v>
      </c>
      <c r="B6644" s="26" t="s">
        <v>4128</v>
      </c>
      <c r="C6644" s="30" t="s">
        <v>5527</v>
      </c>
    </row>
    <row r="6645" spans="1:3" ht="14.25" customHeight="1" x14ac:dyDescent="0.2">
      <c r="A6645" s="29">
        <v>1113008</v>
      </c>
      <c r="B6645" s="26" t="s">
        <v>4129</v>
      </c>
      <c r="C6645" s="30" t="s">
        <v>5527</v>
      </c>
    </row>
    <row r="6646" spans="1:3" ht="14.25" customHeight="1" x14ac:dyDescent="0.2">
      <c r="A6646" s="29">
        <v>1113010</v>
      </c>
      <c r="B6646" s="26" t="s">
        <v>8189</v>
      </c>
      <c r="C6646" s="30" t="s">
        <v>5527</v>
      </c>
    </row>
    <row r="6647" spans="1:3" ht="14.25" customHeight="1" x14ac:dyDescent="0.2">
      <c r="A6647" s="29">
        <v>1113014</v>
      </c>
      <c r="B6647" s="26" t="s">
        <v>4130</v>
      </c>
      <c r="C6647" s="30" t="s">
        <v>5527</v>
      </c>
    </row>
    <row r="6648" spans="1:3" ht="14.25" customHeight="1" x14ac:dyDescent="0.2">
      <c r="A6648" s="29">
        <v>1113016</v>
      </c>
      <c r="B6648" s="26" t="s">
        <v>4131</v>
      </c>
      <c r="C6648" s="30" t="s">
        <v>5527</v>
      </c>
    </row>
    <row r="6649" spans="1:3" ht="14.25" customHeight="1" x14ac:dyDescent="0.2">
      <c r="A6649" s="29">
        <v>1113019</v>
      </c>
      <c r="B6649" s="26" t="s">
        <v>4132</v>
      </c>
      <c r="C6649" s="30" t="s">
        <v>5527</v>
      </c>
    </row>
    <row r="6650" spans="1:3" ht="14.25" customHeight="1" x14ac:dyDescent="0.2">
      <c r="A6650" s="29">
        <v>1113020</v>
      </c>
      <c r="B6650" s="26" t="s">
        <v>8190</v>
      </c>
      <c r="C6650" s="30" t="s">
        <v>5527</v>
      </c>
    </row>
    <row r="6651" spans="1:3" ht="14.25" customHeight="1" x14ac:dyDescent="0.2">
      <c r="A6651" s="29">
        <v>1113021</v>
      </c>
      <c r="B6651" s="26" t="s">
        <v>4133</v>
      </c>
      <c r="C6651" s="30" t="s">
        <v>5527</v>
      </c>
    </row>
    <row r="6652" spans="1:3" ht="14.25" customHeight="1" x14ac:dyDescent="0.2">
      <c r="A6652" s="29">
        <v>1113022</v>
      </c>
      <c r="B6652" s="26" t="s">
        <v>8191</v>
      </c>
      <c r="C6652" s="30" t="s">
        <v>5527</v>
      </c>
    </row>
    <row r="6653" spans="1:3" ht="14.25" customHeight="1" x14ac:dyDescent="0.2">
      <c r="A6653" s="29">
        <v>1113023</v>
      </c>
      <c r="B6653" s="26" t="s">
        <v>4134</v>
      </c>
      <c r="C6653" s="30" t="s">
        <v>5527</v>
      </c>
    </row>
    <row r="6654" spans="1:3" ht="14.25" customHeight="1" x14ac:dyDescent="0.2">
      <c r="A6654" s="29">
        <v>1113026</v>
      </c>
      <c r="B6654" s="26" t="s">
        <v>4135</v>
      </c>
      <c r="C6654" s="30" t="s">
        <v>5527</v>
      </c>
    </row>
    <row r="6655" spans="1:3" ht="14.25" customHeight="1" x14ac:dyDescent="0.2">
      <c r="A6655" s="29">
        <v>1113027</v>
      </c>
      <c r="B6655" s="26" t="s">
        <v>4136</v>
      </c>
      <c r="C6655" s="30" t="s">
        <v>5527</v>
      </c>
    </row>
    <row r="6656" spans="1:3" ht="14.25" customHeight="1" x14ac:dyDescent="0.2">
      <c r="A6656" s="29">
        <v>1113031</v>
      </c>
      <c r="B6656" s="26" t="s">
        <v>4137</v>
      </c>
      <c r="C6656" s="30" t="s">
        <v>5527</v>
      </c>
    </row>
    <row r="6657" spans="1:3" ht="14.25" customHeight="1" x14ac:dyDescent="0.2">
      <c r="A6657" s="29">
        <v>1113036</v>
      </c>
      <c r="B6657" s="26" t="s">
        <v>8192</v>
      </c>
      <c r="C6657" s="30" t="s">
        <v>5527</v>
      </c>
    </row>
    <row r="6658" spans="1:3" ht="14.25" customHeight="1" x14ac:dyDescent="0.2">
      <c r="A6658" s="29">
        <v>1113037</v>
      </c>
      <c r="B6658" s="26" t="s">
        <v>8193</v>
      </c>
      <c r="C6658" s="30" t="s">
        <v>5527</v>
      </c>
    </row>
    <row r="6659" spans="1:3" ht="14.25" customHeight="1" x14ac:dyDescent="0.2">
      <c r="A6659" s="29">
        <v>1113039</v>
      </c>
      <c r="B6659" s="26" t="s">
        <v>8194</v>
      </c>
      <c r="C6659" s="30" t="s">
        <v>5527</v>
      </c>
    </row>
    <row r="6660" spans="1:3" ht="14.25" customHeight="1" x14ac:dyDescent="0.2">
      <c r="A6660" s="29">
        <v>1113041</v>
      </c>
      <c r="B6660" s="26" t="s">
        <v>4138</v>
      </c>
      <c r="C6660" s="30" t="s">
        <v>5527</v>
      </c>
    </row>
    <row r="6661" spans="1:3" ht="14.25" customHeight="1" x14ac:dyDescent="0.2">
      <c r="A6661" s="29">
        <v>1113042</v>
      </c>
      <c r="B6661" s="26" t="s">
        <v>4139</v>
      </c>
      <c r="C6661" s="30" t="s">
        <v>5527</v>
      </c>
    </row>
    <row r="6662" spans="1:3" ht="14.25" customHeight="1" x14ac:dyDescent="0.2">
      <c r="A6662" s="29">
        <v>1113043</v>
      </c>
      <c r="B6662" s="26" t="s">
        <v>4140</v>
      </c>
      <c r="C6662" s="30" t="s">
        <v>5527</v>
      </c>
    </row>
    <row r="6663" spans="1:3" ht="14.25" customHeight="1" x14ac:dyDescent="0.2">
      <c r="A6663" s="29">
        <v>1113044</v>
      </c>
      <c r="B6663" s="26" t="s">
        <v>4141</v>
      </c>
      <c r="C6663" s="30" t="s">
        <v>5527</v>
      </c>
    </row>
    <row r="6664" spans="1:3" ht="14.25" customHeight="1" x14ac:dyDescent="0.2">
      <c r="A6664" s="29">
        <v>1113045</v>
      </c>
      <c r="B6664" s="26" t="s">
        <v>4142</v>
      </c>
      <c r="C6664" s="30" t="s">
        <v>5527</v>
      </c>
    </row>
    <row r="6665" spans="1:3" ht="14.25" customHeight="1" x14ac:dyDescent="0.2">
      <c r="A6665" s="29">
        <v>1113046</v>
      </c>
      <c r="B6665" s="26" t="s">
        <v>4143</v>
      </c>
      <c r="C6665" s="30" t="s">
        <v>5527</v>
      </c>
    </row>
    <row r="6666" spans="1:3" ht="14.25" customHeight="1" x14ac:dyDescent="0.2">
      <c r="A6666" s="29">
        <v>1113047</v>
      </c>
      <c r="B6666" s="26" t="s">
        <v>4144</v>
      </c>
      <c r="C6666" s="30" t="s">
        <v>5527</v>
      </c>
    </row>
    <row r="6667" spans="1:3" ht="14.25" customHeight="1" x14ac:dyDescent="0.2">
      <c r="A6667" s="29">
        <v>1113048</v>
      </c>
      <c r="B6667" s="26" t="s">
        <v>8195</v>
      </c>
      <c r="C6667" s="30" t="s">
        <v>5527</v>
      </c>
    </row>
    <row r="6668" spans="1:3" ht="14.25" customHeight="1" x14ac:dyDescent="0.2">
      <c r="A6668" s="29">
        <v>1113049</v>
      </c>
      <c r="B6668" s="26" t="s">
        <v>4145</v>
      </c>
      <c r="C6668" s="30" t="s">
        <v>5527</v>
      </c>
    </row>
    <row r="6669" spans="1:3" ht="14.25" customHeight="1" x14ac:dyDescent="0.2">
      <c r="A6669" s="29">
        <v>1113050</v>
      </c>
      <c r="B6669" s="26" t="s">
        <v>4146</v>
      </c>
      <c r="C6669" s="30" t="s">
        <v>5527</v>
      </c>
    </row>
    <row r="6670" spans="1:3" ht="14.25" customHeight="1" x14ac:dyDescent="0.2">
      <c r="A6670" s="29">
        <v>1113053</v>
      </c>
      <c r="B6670" s="26" t="s">
        <v>4147</v>
      </c>
      <c r="C6670" s="30" t="s">
        <v>5527</v>
      </c>
    </row>
    <row r="6671" spans="1:3" ht="14.25" customHeight="1" x14ac:dyDescent="0.2">
      <c r="A6671" s="29">
        <v>1113054</v>
      </c>
      <c r="B6671" s="26" t="s">
        <v>4148</v>
      </c>
      <c r="C6671" s="30" t="s">
        <v>5527</v>
      </c>
    </row>
    <row r="6672" spans="1:3" ht="14.25" customHeight="1" x14ac:dyDescent="0.2">
      <c r="A6672" s="29">
        <v>1113055</v>
      </c>
      <c r="B6672" s="26" t="s">
        <v>4149</v>
      </c>
      <c r="C6672" s="30" t="s">
        <v>5527</v>
      </c>
    </row>
    <row r="6673" spans="1:3" ht="14.25" customHeight="1" x14ac:dyDescent="0.2">
      <c r="A6673" s="29">
        <v>1113056</v>
      </c>
      <c r="B6673" s="26" t="s">
        <v>8196</v>
      </c>
      <c r="C6673" s="30" t="s">
        <v>5527</v>
      </c>
    </row>
    <row r="6674" spans="1:3" ht="14.25" customHeight="1" x14ac:dyDescent="0.2">
      <c r="A6674" s="29">
        <v>1113057</v>
      </c>
      <c r="B6674" s="26" t="s">
        <v>4150</v>
      </c>
      <c r="C6674" s="30" t="s">
        <v>5527</v>
      </c>
    </row>
    <row r="6675" spans="1:3" ht="14.25" customHeight="1" x14ac:dyDescent="0.2">
      <c r="A6675" s="29">
        <v>1113058</v>
      </c>
      <c r="B6675" s="26" t="s">
        <v>4151</v>
      </c>
      <c r="C6675" s="30" t="s">
        <v>5527</v>
      </c>
    </row>
    <row r="6676" spans="1:3" ht="14.25" customHeight="1" x14ac:dyDescent="0.2">
      <c r="A6676" s="29">
        <v>1113059</v>
      </c>
      <c r="B6676" s="26" t="s">
        <v>4152</v>
      </c>
      <c r="C6676" s="30" t="s">
        <v>5606</v>
      </c>
    </row>
    <row r="6677" spans="1:3" ht="14.25" customHeight="1" x14ac:dyDescent="0.2">
      <c r="A6677" s="29">
        <v>1113060</v>
      </c>
      <c r="B6677" s="26" t="s">
        <v>8197</v>
      </c>
      <c r="C6677" s="30" t="s">
        <v>5527</v>
      </c>
    </row>
    <row r="6678" spans="1:3" ht="14.25" customHeight="1" x14ac:dyDescent="0.2">
      <c r="A6678" s="29">
        <v>1113061</v>
      </c>
      <c r="B6678" s="26" t="s">
        <v>8198</v>
      </c>
      <c r="C6678" s="30" t="s">
        <v>5527</v>
      </c>
    </row>
    <row r="6679" spans="1:3" ht="14.25" customHeight="1" x14ac:dyDescent="0.2">
      <c r="A6679" s="29">
        <v>1113062</v>
      </c>
      <c r="B6679" s="26" t="s">
        <v>4153</v>
      </c>
      <c r="C6679" s="30" t="s">
        <v>5527</v>
      </c>
    </row>
    <row r="6680" spans="1:3" ht="14.25" customHeight="1" x14ac:dyDescent="0.2">
      <c r="A6680" s="29">
        <v>1113063</v>
      </c>
      <c r="B6680" s="26" t="s">
        <v>8199</v>
      </c>
      <c r="C6680" s="30" t="s">
        <v>5527</v>
      </c>
    </row>
    <row r="6681" spans="1:3" ht="14.25" customHeight="1" x14ac:dyDescent="0.2">
      <c r="A6681" s="29">
        <v>1113064</v>
      </c>
      <c r="B6681" s="26" t="s">
        <v>8200</v>
      </c>
      <c r="C6681" s="30" t="s">
        <v>5527</v>
      </c>
    </row>
    <row r="6682" spans="1:3" ht="14.25" customHeight="1" x14ac:dyDescent="0.2">
      <c r="A6682" s="29">
        <v>1113065</v>
      </c>
      <c r="B6682" s="26" t="s">
        <v>8201</v>
      </c>
      <c r="C6682" s="30" t="s">
        <v>5527</v>
      </c>
    </row>
    <row r="6683" spans="1:3" ht="14.25" customHeight="1" x14ac:dyDescent="0.2">
      <c r="A6683" s="29">
        <v>1113066</v>
      </c>
      <c r="B6683" s="26" t="s">
        <v>8202</v>
      </c>
      <c r="C6683" s="30" t="s">
        <v>5527</v>
      </c>
    </row>
    <row r="6684" spans="1:3" ht="14.25" customHeight="1" x14ac:dyDescent="0.2">
      <c r="A6684" s="29">
        <v>1113067</v>
      </c>
      <c r="B6684" s="26" t="s">
        <v>8203</v>
      </c>
      <c r="C6684" s="30" t="s">
        <v>5527</v>
      </c>
    </row>
    <row r="6685" spans="1:3" ht="14.25" customHeight="1" x14ac:dyDescent="0.2">
      <c r="A6685" s="29">
        <v>1113068</v>
      </c>
      <c r="B6685" s="26" t="s">
        <v>8204</v>
      </c>
      <c r="C6685" s="30" t="s">
        <v>5527</v>
      </c>
    </row>
    <row r="6686" spans="1:3" ht="14.25" customHeight="1" x14ac:dyDescent="0.2">
      <c r="A6686" s="29">
        <v>1113099</v>
      </c>
      <c r="B6686" s="26" t="s">
        <v>4154</v>
      </c>
      <c r="C6686" s="30" t="s">
        <v>5527</v>
      </c>
    </row>
    <row r="6687" spans="1:3" ht="14.25" customHeight="1" x14ac:dyDescent="0.2">
      <c r="A6687" s="29">
        <v>1113100</v>
      </c>
      <c r="B6687" s="26" t="s">
        <v>4155</v>
      </c>
      <c r="C6687" s="30" t="s">
        <v>5527</v>
      </c>
    </row>
    <row r="6688" spans="1:3" ht="14.25" customHeight="1" x14ac:dyDescent="0.2">
      <c r="A6688" s="29">
        <v>1113101</v>
      </c>
      <c r="B6688" s="26" t="s">
        <v>4156</v>
      </c>
      <c r="C6688" s="30" t="s">
        <v>5527</v>
      </c>
    </row>
    <row r="6689" spans="1:3" ht="14.25" customHeight="1" x14ac:dyDescent="0.2">
      <c r="A6689" s="29">
        <v>1113102</v>
      </c>
      <c r="B6689" s="26" t="s">
        <v>4157</v>
      </c>
      <c r="C6689" s="30" t="s">
        <v>5527</v>
      </c>
    </row>
    <row r="6690" spans="1:3" ht="14.25" customHeight="1" x14ac:dyDescent="0.2">
      <c r="A6690" s="29">
        <v>1113103</v>
      </c>
      <c r="B6690" s="26" t="s">
        <v>4158</v>
      </c>
      <c r="C6690" s="30" t="s">
        <v>5527</v>
      </c>
    </row>
    <row r="6691" spans="1:3" ht="14.25" customHeight="1" x14ac:dyDescent="0.2">
      <c r="A6691" s="29">
        <v>1113104</v>
      </c>
      <c r="B6691" s="26" t="s">
        <v>4159</v>
      </c>
      <c r="C6691" s="30" t="s">
        <v>5527</v>
      </c>
    </row>
    <row r="6692" spans="1:3" ht="14.25" customHeight="1" x14ac:dyDescent="0.2">
      <c r="A6692" s="29">
        <v>1113106</v>
      </c>
      <c r="B6692" s="26" t="s">
        <v>4160</v>
      </c>
      <c r="C6692" s="30" t="s">
        <v>5527</v>
      </c>
    </row>
    <row r="6693" spans="1:3" ht="14.25" customHeight="1" x14ac:dyDescent="0.2">
      <c r="A6693" s="29">
        <v>1113107</v>
      </c>
      <c r="B6693" s="26" t="s">
        <v>4161</v>
      </c>
      <c r="C6693" s="30" t="s">
        <v>5527</v>
      </c>
    </row>
    <row r="6694" spans="1:3" ht="14.25" customHeight="1" x14ac:dyDescent="0.2">
      <c r="A6694" s="29">
        <v>1113109</v>
      </c>
      <c r="B6694" s="26" t="s">
        <v>4162</v>
      </c>
      <c r="C6694" s="30" t="s">
        <v>5527</v>
      </c>
    </row>
    <row r="6695" spans="1:3" ht="14.25" customHeight="1" x14ac:dyDescent="0.2">
      <c r="A6695" s="29">
        <v>1113116</v>
      </c>
      <c r="B6695" s="26" t="s">
        <v>4163</v>
      </c>
      <c r="C6695" s="30" t="s">
        <v>5527</v>
      </c>
    </row>
    <row r="6696" spans="1:3" ht="14.25" customHeight="1" x14ac:dyDescent="0.2">
      <c r="A6696" s="29">
        <v>1113117</v>
      </c>
      <c r="B6696" s="26" t="s">
        <v>4164</v>
      </c>
      <c r="C6696" s="30" t="s">
        <v>5527</v>
      </c>
    </row>
    <row r="6697" spans="1:3" ht="14.25" customHeight="1" x14ac:dyDescent="0.2">
      <c r="A6697" s="29">
        <v>1113124</v>
      </c>
      <c r="B6697" s="26" t="s">
        <v>4165</v>
      </c>
      <c r="C6697" s="30" t="s">
        <v>5527</v>
      </c>
    </row>
    <row r="6698" spans="1:3" ht="14.25" customHeight="1" x14ac:dyDescent="0.2">
      <c r="A6698" s="29">
        <v>1113125</v>
      </c>
      <c r="B6698" s="26" t="s">
        <v>4166</v>
      </c>
      <c r="C6698" s="30" t="s">
        <v>5527</v>
      </c>
    </row>
    <row r="6699" spans="1:3" ht="14.25" customHeight="1" x14ac:dyDescent="0.2">
      <c r="A6699" s="29">
        <v>1113127</v>
      </c>
      <c r="B6699" s="26" t="s">
        <v>8205</v>
      </c>
      <c r="C6699" s="30" t="s">
        <v>5527</v>
      </c>
    </row>
    <row r="6700" spans="1:3" ht="14.25" customHeight="1" x14ac:dyDescent="0.2">
      <c r="A6700" s="29">
        <v>1113136</v>
      </c>
      <c r="B6700" s="26" t="s">
        <v>8206</v>
      </c>
      <c r="C6700" s="30" t="s">
        <v>5527</v>
      </c>
    </row>
    <row r="6701" spans="1:3" ht="14.25" customHeight="1" x14ac:dyDescent="0.2">
      <c r="A6701" s="29">
        <v>1113148</v>
      </c>
      <c r="B6701" s="26" t="s">
        <v>4167</v>
      </c>
      <c r="C6701" s="30" t="s">
        <v>5527</v>
      </c>
    </row>
    <row r="6702" spans="1:3" ht="14.25" customHeight="1" x14ac:dyDescent="0.2">
      <c r="A6702" s="29">
        <v>1113151</v>
      </c>
      <c r="B6702" s="26" t="s">
        <v>4168</v>
      </c>
      <c r="C6702" s="30" t="s">
        <v>5527</v>
      </c>
    </row>
    <row r="6703" spans="1:3" ht="14.25" customHeight="1" x14ac:dyDescent="0.2">
      <c r="A6703" s="29">
        <v>1113158</v>
      </c>
      <c r="B6703" s="26" t="s">
        <v>4169</v>
      </c>
      <c r="C6703" s="30" t="s">
        <v>5527</v>
      </c>
    </row>
    <row r="6704" spans="1:3" ht="14.25" customHeight="1" x14ac:dyDescent="0.2">
      <c r="A6704" s="29">
        <v>1113160</v>
      </c>
      <c r="B6704" s="26" t="s">
        <v>4170</v>
      </c>
      <c r="C6704" s="30" t="s">
        <v>5527</v>
      </c>
    </row>
    <row r="6705" spans="1:3" ht="14.25" customHeight="1" x14ac:dyDescent="0.2">
      <c r="A6705" s="29">
        <v>1113180</v>
      </c>
      <c r="B6705" s="26" t="s">
        <v>8207</v>
      </c>
      <c r="C6705" s="30" t="s">
        <v>5527</v>
      </c>
    </row>
    <row r="6706" spans="1:3" ht="14.25" customHeight="1" x14ac:dyDescent="0.2">
      <c r="A6706" s="29">
        <v>1113181</v>
      </c>
      <c r="B6706" s="26" t="s">
        <v>8208</v>
      </c>
      <c r="C6706" s="30" t="s">
        <v>5527</v>
      </c>
    </row>
    <row r="6707" spans="1:3" ht="14.25" customHeight="1" x14ac:dyDescent="0.2">
      <c r="A6707" s="29">
        <v>1113200</v>
      </c>
      <c r="B6707" s="26" t="s">
        <v>8209</v>
      </c>
      <c r="C6707" s="30" t="s">
        <v>5621</v>
      </c>
    </row>
    <row r="6708" spans="1:3" ht="14.25" customHeight="1" x14ac:dyDescent="0.2">
      <c r="A6708" s="29">
        <v>1113216</v>
      </c>
      <c r="B6708" s="26" t="s">
        <v>4171</v>
      </c>
      <c r="C6708" s="30" t="s">
        <v>5527</v>
      </c>
    </row>
    <row r="6709" spans="1:3" ht="14.25" customHeight="1" x14ac:dyDescent="0.2">
      <c r="A6709" s="29">
        <v>1113396</v>
      </c>
      <c r="B6709" s="26" t="s">
        <v>4172</v>
      </c>
      <c r="C6709" s="30" t="s">
        <v>5606</v>
      </c>
    </row>
    <row r="6710" spans="1:3" ht="14.25" customHeight="1" x14ac:dyDescent="0.2">
      <c r="A6710" s="29">
        <v>1113397</v>
      </c>
      <c r="B6710" s="26" t="s">
        <v>4173</v>
      </c>
      <c r="C6710" s="30" t="s">
        <v>5606</v>
      </c>
    </row>
    <row r="6711" spans="1:3" ht="14.25" customHeight="1" x14ac:dyDescent="0.2">
      <c r="A6711" s="29">
        <v>1113398</v>
      </c>
      <c r="B6711" s="26" t="s">
        <v>4174</v>
      </c>
      <c r="C6711" s="30" t="s">
        <v>5606</v>
      </c>
    </row>
    <row r="6712" spans="1:3" ht="14.25" customHeight="1" x14ac:dyDescent="0.2">
      <c r="A6712" s="29">
        <v>1113399</v>
      </c>
      <c r="B6712" s="26" t="s">
        <v>4175</v>
      </c>
      <c r="C6712" s="30" t="s">
        <v>5606</v>
      </c>
    </row>
    <row r="6713" spans="1:3" ht="14.25" customHeight="1" x14ac:dyDescent="0.2">
      <c r="A6713" s="29">
        <v>1113405</v>
      </c>
      <c r="B6713" s="26" t="s">
        <v>8210</v>
      </c>
      <c r="C6713" s="30" t="s">
        <v>5527</v>
      </c>
    </row>
    <row r="6714" spans="1:3" ht="14.25" customHeight="1" x14ac:dyDescent="0.2">
      <c r="A6714" s="29">
        <v>1113407</v>
      </c>
      <c r="B6714" s="26" t="s">
        <v>4176</v>
      </c>
      <c r="C6714" s="30" t="s">
        <v>5527</v>
      </c>
    </row>
    <row r="6715" spans="1:3" ht="14.25" customHeight="1" x14ac:dyDescent="0.2">
      <c r="A6715" s="29">
        <v>1113410</v>
      </c>
      <c r="B6715" s="26" t="s">
        <v>8210</v>
      </c>
      <c r="C6715" s="30" t="s">
        <v>5527</v>
      </c>
    </row>
    <row r="6716" spans="1:3" ht="14.25" customHeight="1" x14ac:dyDescent="0.2">
      <c r="A6716" s="29">
        <v>1113412</v>
      </c>
      <c r="B6716" s="26" t="s">
        <v>4177</v>
      </c>
      <c r="C6716" s="30" t="s">
        <v>5527</v>
      </c>
    </row>
    <row r="6717" spans="1:3" ht="14.25" customHeight="1" x14ac:dyDescent="0.2">
      <c r="A6717" s="29">
        <v>1113418</v>
      </c>
      <c r="B6717" s="26" t="s">
        <v>8211</v>
      </c>
      <c r="C6717" s="30" t="s">
        <v>5527</v>
      </c>
    </row>
    <row r="6718" spans="1:3" ht="14.25" customHeight="1" x14ac:dyDescent="0.2">
      <c r="A6718" s="29">
        <v>1113420</v>
      </c>
      <c r="B6718" s="26" t="s">
        <v>4178</v>
      </c>
      <c r="C6718" s="30" t="s">
        <v>5527</v>
      </c>
    </row>
    <row r="6719" spans="1:3" ht="14.25" customHeight="1" x14ac:dyDescent="0.2">
      <c r="A6719" s="29">
        <v>1113421</v>
      </c>
      <c r="B6719" s="26" t="s">
        <v>8212</v>
      </c>
      <c r="C6719" s="30" t="s">
        <v>5527</v>
      </c>
    </row>
    <row r="6720" spans="1:3" ht="14.25" customHeight="1" x14ac:dyDescent="0.2">
      <c r="A6720" s="29">
        <v>1113422</v>
      </c>
      <c r="B6720" s="26" t="s">
        <v>8213</v>
      </c>
      <c r="C6720" s="30" t="s">
        <v>5527</v>
      </c>
    </row>
    <row r="6721" spans="1:3" ht="14.25" customHeight="1" x14ac:dyDescent="0.2">
      <c r="A6721" s="29">
        <v>1113425</v>
      </c>
      <c r="B6721" s="26" t="s">
        <v>8214</v>
      </c>
      <c r="C6721" s="30" t="s">
        <v>5527</v>
      </c>
    </row>
    <row r="6722" spans="1:3" ht="14.25" customHeight="1" x14ac:dyDescent="0.2">
      <c r="A6722" s="29">
        <v>1113431</v>
      </c>
      <c r="B6722" s="26" t="s">
        <v>8215</v>
      </c>
      <c r="C6722" s="30" t="s">
        <v>5527</v>
      </c>
    </row>
    <row r="6723" spans="1:3" ht="14.25" customHeight="1" x14ac:dyDescent="0.2">
      <c r="A6723" s="29">
        <v>1113432</v>
      </c>
      <c r="B6723" s="26" t="s">
        <v>8216</v>
      </c>
      <c r="C6723" s="30" t="s">
        <v>5527</v>
      </c>
    </row>
    <row r="6724" spans="1:3" ht="14.25" customHeight="1" x14ac:dyDescent="0.2">
      <c r="A6724" s="29">
        <v>1113433</v>
      </c>
      <c r="B6724" s="26" t="s">
        <v>8217</v>
      </c>
      <c r="C6724" s="30" t="s">
        <v>5527</v>
      </c>
    </row>
    <row r="6725" spans="1:3" ht="14.25" customHeight="1" x14ac:dyDescent="0.2">
      <c r="A6725" s="29">
        <v>1113434</v>
      </c>
      <c r="B6725" s="26" t="s">
        <v>8218</v>
      </c>
      <c r="C6725" s="30" t="s">
        <v>5527</v>
      </c>
    </row>
    <row r="6726" spans="1:3" ht="14.25" customHeight="1" x14ac:dyDescent="0.2">
      <c r="A6726" s="29">
        <v>1113435</v>
      </c>
      <c r="B6726" s="26" t="s">
        <v>4179</v>
      </c>
      <c r="C6726" s="30" t="s">
        <v>5527</v>
      </c>
    </row>
    <row r="6727" spans="1:3" ht="14.25" customHeight="1" x14ac:dyDescent="0.2">
      <c r="A6727" s="29">
        <v>1113444</v>
      </c>
      <c r="B6727" s="26" t="s">
        <v>8219</v>
      </c>
      <c r="C6727" s="30" t="s">
        <v>5527</v>
      </c>
    </row>
    <row r="6728" spans="1:3" ht="14.25" customHeight="1" x14ac:dyDescent="0.2">
      <c r="A6728" s="29">
        <v>1113445</v>
      </c>
      <c r="B6728" s="26" t="s">
        <v>8220</v>
      </c>
      <c r="C6728" s="30" t="s">
        <v>5527</v>
      </c>
    </row>
    <row r="6729" spans="1:3" ht="14.25" customHeight="1" x14ac:dyDescent="0.2">
      <c r="A6729" s="29">
        <v>1113446</v>
      </c>
      <c r="B6729" s="26" t="s">
        <v>8221</v>
      </c>
      <c r="C6729" s="30" t="s">
        <v>5527</v>
      </c>
    </row>
    <row r="6730" spans="1:3" ht="14.25" customHeight="1" x14ac:dyDescent="0.2">
      <c r="A6730" s="29">
        <v>1113447</v>
      </c>
      <c r="B6730" s="26" t="s">
        <v>8222</v>
      </c>
      <c r="C6730" s="30" t="s">
        <v>5527</v>
      </c>
    </row>
    <row r="6731" spans="1:3" ht="14.25" customHeight="1" x14ac:dyDescent="0.2">
      <c r="A6731" s="29">
        <v>1113449</v>
      </c>
      <c r="B6731" s="26" t="s">
        <v>4180</v>
      </c>
      <c r="C6731" s="30" t="s">
        <v>5606</v>
      </c>
    </row>
    <row r="6732" spans="1:3" ht="14.25" customHeight="1" x14ac:dyDescent="0.2">
      <c r="A6732" s="29">
        <v>1113450</v>
      </c>
      <c r="B6732" s="26" t="s">
        <v>4181</v>
      </c>
      <c r="C6732" s="30" t="s">
        <v>5621</v>
      </c>
    </row>
    <row r="6733" spans="1:3" ht="14.25" customHeight="1" x14ac:dyDescent="0.2">
      <c r="A6733" s="29">
        <v>1113454</v>
      </c>
      <c r="B6733" s="26" t="s">
        <v>4182</v>
      </c>
      <c r="C6733" s="30" t="s">
        <v>5527</v>
      </c>
    </row>
    <row r="6734" spans="1:3" ht="14.25" customHeight="1" x14ac:dyDescent="0.2">
      <c r="A6734" s="29">
        <v>1113455</v>
      </c>
      <c r="B6734" s="26" t="s">
        <v>4183</v>
      </c>
      <c r="C6734" s="30" t="s">
        <v>5527</v>
      </c>
    </row>
    <row r="6735" spans="1:3" ht="14.25" customHeight="1" x14ac:dyDescent="0.2">
      <c r="A6735" s="29">
        <v>1113456</v>
      </c>
      <c r="B6735" s="26" t="s">
        <v>4184</v>
      </c>
      <c r="C6735" s="30" t="s">
        <v>5527</v>
      </c>
    </row>
    <row r="6736" spans="1:3" ht="14.25" customHeight="1" x14ac:dyDescent="0.2">
      <c r="A6736" s="29">
        <v>1113457</v>
      </c>
      <c r="B6736" s="26" t="s">
        <v>4185</v>
      </c>
      <c r="C6736" s="30" t="s">
        <v>5527</v>
      </c>
    </row>
    <row r="6737" spans="1:3" ht="14.25" customHeight="1" x14ac:dyDescent="0.2">
      <c r="A6737" s="29">
        <v>1113460</v>
      </c>
      <c r="B6737" s="26" t="s">
        <v>4186</v>
      </c>
      <c r="C6737" s="30" t="s">
        <v>5527</v>
      </c>
    </row>
    <row r="6738" spans="1:3" ht="14.25" customHeight="1" x14ac:dyDescent="0.2">
      <c r="A6738" s="29">
        <v>1113461</v>
      </c>
      <c r="B6738" s="26" t="s">
        <v>8223</v>
      </c>
      <c r="C6738" s="30" t="s">
        <v>5527</v>
      </c>
    </row>
    <row r="6739" spans="1:3" ht="14.25" customHeight="1" x14ac:dyDescent="0.2">
      <c r="A6739" s="29">
        <v>1113505</v>
      </c>
      <c r="B6739" s="26" t="s">
        <v>4187</v>
      </c>
      <c r="C6739" s="30" t="s">
        <v>5527</v>
      </c>
    </row>
    <row r="6740" spans="1:3" ht="14.25" customHeight="1" x14ac:dyDescent="0.2">
      <c r="A6740" s="29">
        <v>1113506</v>
      </c>
      <c r="B6740" s="26" t="s">
        <v>4187</v>
      </c>
      <c r="C6740" s="30" t="s">
        <v>5621</v>
      </c>
    </row>
    <row r="6741" spans="1:3" ht="14.25" customHeight="1" x14ac:dyDescent="0.2">
      <c r="A6741" s="29">
        <v>1113530</v>
      </c>
      <c r="B6741" s="26" t="s">
        <v>8224</v>
      </c>
      <c r="C6741" s="30" t="s">
        <v>5527</v>
      </c>
    </row>
    <row r="6742" spans="1:3" ht="14.25" customHeight="1" x14ac:dyDescent="0.2">
      <c r="A6742" s="29">
        <v>1113531</v>
      </c>
      <c r="B6742" s="26" t="s">
        <v>8225</v>
      </c>
      <c r="C6742" s="30" t="s">
        <v>5527</v>
      </c>
    </row>
    <row r="6743" spans="1:3" ht="14.25" customHeight="1" x14ac:dyDescent="0.2">
      <c r="A6743" s="29">
        <v>1113550</v>
      </c>
      <c r="B6743" s="26" t="s">
        <v>4188</v>
      </c>
      <c r="C6743" s="30" t="s">
        <v>5527</v>
      </c>
    </row>
    <row r="6744" spans="1:3" ht="14.25" customHeight="1" x14ac:dyDescent="0.2">
      <c r="A6744" s="29">
        <v>1113552</v>
      </c>
      <c r="B6744" s="26" t="s">
        <v>4189</v>
      </c>
      <c r="C6744" s="30" t="s">
        <v>5527</v>
      </c>
    </row>
    <row r="6745" spans="1:3" ht="14.25" customHeight="1" x14ac:dyDescent="0.2">
      <c r="A6745" s="29">
        <v>1113601</v>
      </c>
      <c r="B6745" s="26" t="s">
        <v>8226</v>
      </c>
      <c r="C6745" s="30" t="s">
        <v>5527</v>
      </c>
    </row>
    <row r="6746" spans="1:3" ht="14.25" customHeight="1" x14ac:dyDescent="0.2">
      <c r="A6746" s="29">
        <v>1113602</v>
      </c>
      <c r="B6746" s="26" t="s">
        <v>8227</v>
      </c>
      <c r="C6746" s="30" t="s">
        <v>5527</v>
      </c>
    </row>
    <row r="6747" spans="1:3" ht="14.25" customHeight="1" x14ac:dyDescent="0.2">
      <c r="A6747" s="29">
        <v>1113603</v>
      </c>
      <c r="B6747" s="26" t="s">
        <v>8228</v>
      </c>
      <c r="C6747" s="30" t="s">
        <v>5527</v>
      </c>
    </row>
    <row r="6748" spans="1:3" ht="14.25" customHeight="1" x14ac:dyDescent="0.2">
      <c r="A6748" s="29">
        <v>1113604</v>
      </c>
      <c r="B6748" s="26" t="s">
        <v>8229</v>
      </c>
      <c r="C6748" s="30" t="s">
        <v>5527</v>
      </c>
    </row>
    <row r="6749" spans="1:3" ht="14.25" customHeight="1" x14ac:dyDescent="0.2">
      <c r="A6749" s="29">
        <v>1113606</v>
      </c>
      <c r="B6749" s="26" t="s">
        <v>8230</v>
      </c>
      <c r="C6749" s="30" t="s">
        <v>5527</v>
      </c>
    </row>
    <row r="6750" spans="1:3" ht="14.25" customHeight="1" x14ac:dyDescent="0.2">
      <c r="A6750" s="29">
        <v>1113612</v>
      </c>
      <c r="B6750" s="26" t="s">
        <v>8231</v>
      </c>
      <c r="C6750" s="30" t="s">
        <v>5527</v>
      </c>
    </row>
    <row r="6751" spans="1:3" ht="14.25" customHeight="1" x14ac:dyDescent="0.2">
      <c r="A6751" s="29">
        <v>1113613</v>
      </c>
      <c r="B6751" s="26" t="s">
        <v>8232</v>
      </c>
      <c r="C6751" s="30" t="s">
        <v>5527</v>
      </c>
    </row>
    <row r="6752" spans="1:3" ht="14.25" customHeight="1" x14ac:dyDescent="0.2">
      <c r="A6752" s="29">
        <v>1113614</v>
      </c>
      <c r="B6752" s="26" t="s">
        <v>327</v>
      </c>
      <c r="C6752" s="30" t="s">
        <v>5527</v>
      </c>
    </row>
    <row r="6753" spans="1:3" ht="14.25" customHeight="1" x14ac:dyDescent="0.2">
      <c r="A6753" s="29">
        <v>1113615</v>
      </c>
      <c r="B6753" s="26" t="s">
        <v>8233</v>
      </c>
      <c r="C6753" s="30" t="s">
        <v>5527</v>
      </c>
    </row>
    <row r="6754" spans="1:3" ht="14.25" customHeight="1" x14ac:dyDescent="0.2">
      <c r="A6754" s="29">
        <v>1113618</v>
      </c>
      <c r="B6754" s="26" t="s">
        <v>8234</v>
      </c>
      <c r="C6754" s="30" t="s">
        <v>5527</v>
      </c>
    </row>
    <row r="6755" spans="1:3" ht="14.25" customHeight="1" x14ac:dyDescent="0.2">
      <c r="A6755" s="29">
        <v>1113619</v>
      </c>
      <c r="B6755" s="26" t="s">
        <v>8235</v>
      </c>
      <c r="C6755" s="30" t="s">
        <v>5527</v>
      </c>
    </row>
    <row r="6756" spans="1:3" ht="14.25" customHeight="1" x14ac:dyDescent="0.2">
      <c r="A6756" s="29">
        <v>1113620</v>
      </c>
      <c r="B6756" s="26" t="s">
        <v>8236</v>
      </c>
      <c r="C6756" s="30" t="s">
        <v>5527</v>
      </c>
    </row>
    <row r="6757" spans="1:3" ht="14.25" customHeight="1" x14ac:dyDescent="0.2">
      <c r="A6757" s="29">
        <v>1113621</v>
      </c>
      <c r="B6757" s="26" t="s">
        <v>8237</v>
      </c>
      <c r="C6757" s="30" t="s">
        <v>5527</v>
      </c>
    </row>
    <row r="6758" spans="1:3" ht="14.25" customHeight="1" x14ac:dyDescent="0.2">
      <c r="A6758" s="29">
        <v>1113622</v>
      </c>
      <c r="B6758" s="26" t="s">
        <v>8238</v>
      </c>
      <c r="C6758" s="30" t="s">
        <v>5527</v>
      </c>
    </row>
    <row r="6759" spans="1:3" ht="14.25" customHeight="1" x14ac:dyDescent="0.2">
      <c r="A6759" s="29">
        <v>1113623</v>
      </c>
      <c r="B6759" s="26" t="s">
        <v>8239</v>
      </c>
      <c r="C6759" s="30" t="s">
        <v>5527</v>
      </c>
    </row>
    <row r="6760" spans="1:3" ht="14.25" customHeight="1" x14ac:dyDescent="0.2">
      <c r="A6760" s="29">
        <v>1113624</v>
      </c>
      <c r="B6760" s="26" t="s">
        <v>8240</v>
      </c>
      <c r="C6760" s="30" t="s">
        <v>5527</v>
      </c>
    </row>
    <row r="6761" spans="1:3" ht="14.25" customHeight="1" x14ac:dyDescent="0.2">
      <c r="A6761" s="29">
        <v>1113626</v>
      </c>
      <c r="B6761" s="26" t="s">
        <v>8241</v>
      </c>
      <c r="C6761" s="30" t="s">
        <v>5527</v>
      </c>
    </row>
    <row r="6762" spans="1:3" ht="14.25" customHeight="1" x14ac:dyDescent="0.2">
      <c r="A6762" s="29">
        <v>1113627</v>
      </c>
      <c r="B6762" s="26" t="s">
        <v>8242</v>
      </c>
      <c r="C6762" s="30" t="s">
        <v>5527</v>
      </c>
    </row>
    <row r="6763" spans="1:3" ht="14.25" customHeight="1" x14ac:dyDescent="0.2">
      <c r="A6763" s="29">
        <v>1113628</v>
      </c>
      <c r="B6763" s="26" t="s">
        <v>8243</v>
      </c>
      <c r="C6763" s="30" t="s">
        <v>5527</v>
      </c>
    </row>
    <row r="6764" spans="1:3" ht="14.25" customHeight="1" x14ac:dyDescent="0.2">
      <c r="A6764" s="29">
        <v>1113725</v>
      </c>
      <c r="B6764" s="26" t="s">
        <v>4190</v>
      </c>
      <c r="C6764" s="30" t="s">
        <v>5527</v>
      </c>
    </row>
    <row r="6765" spans="1:3" ht="14.25" customHeight="1" x14ac:dyDescent="0.2">
      <c r="A6765" s="29">
        <v>1113726</v>
      </c>
      <c r="B6765" s="26" t="s">
        <v>8244</v>
      </c>
      <c r="C6765" s="30" t="s">
        <v>5527</v>
      </c>
    </row>
    <row r="6766" spans="1:3" ht="14.25" customHeight="1" x14ac:dyDescent="0.2">
      <c r="A6766" s="29">
        <v>1113730</v>
      </c>
      <c r="B6766" s="26" t="s">
        <v>4191</v>
      </c>
      <c r="C6766" s="30" t="s">
        <v>5527</v>
      </c>
    </row>
    <row r="6767" spans="1:3" ht="14.25" customHeight="1" x14ac:dyDescent="0.2">
      <c r="A6767" s="29">
        <v>1113800</v>
      </c>
      <c r="B6767" s="26" t="s">
        <v>4192</v>
      </c>
      <c r="C6767" s="30" t="s">
        <v>5621</v>
      </c>
    </row>
    <row r="6768" spans="1:3" ht="14.25" customHeight="1" x14ac:dyDescent="0.2">
      <c r="A6768" s="29">
        <v>1113806</v>
      </c>
      <c r="B6768" s="26" t="s">
        <v>4193</v>
      </c>
      <c r="C6768" s="30" t="s">
        <v>5527</v>
      </c>
    </row>
    <row r="6769" spans="1:3" ht="14.25" customHeight="1" x14ac:dyDescent="0.2">
      <c r="A6769" s="29">
        <v>1113807</v>
      </c>
      <c r="B6769" s="26" t="s">
        <v>3985</v>
      </c>
      <c r="C6769" s="30" t="s">
        <v>5621</v>
      </c>
    </row>
    <row r="6770" spans="1:3" ht="14.25" customHeight="1" x14ac:dyDescent="0.2">
      <c r="A6770" s="29">
        <v>1113812</v>
      </c>
      <c r="B6770" s="26" t="s">
        <v>4194</v>
      </c>
      <c r="C6770" s="30" t="s">
        <v>5606</v>
      </c>
    </row>
    <row r="6771" spans="1:3" ht="14.25" customHeight="1" x14ac:dyDescent="0.2">
      <c r="A6771" s="29">
        <v>1113813</v>
      </c>
      <c r="B6771" s="26" t="s">
        <v>4195</v>
      </c>
      <c r="C6771" s="30" t="s">
        <v>5621</v>
      </c>
    </row>
    <row r="6772" spans="1:3" ht="14.25" customHeight="1" x14ac:dyDescent="0.2">
      <c r="A6772" s="29">
        <v>1113814</v>
      </c>
      <c r="B6772" s="26" t="s">
        <v>8245</v>
      </c>
      <c r="C6772" s="30" t="s">
        <v>5621</v>
      </c>
    </row>
    <row r="6773" spans="1:3" ht="14.25" customHeight="1" x14ac:dyDescent="0.2">
      <c r="A6773" s="29">
        <v>1113850</v>
      </c>
      <c r="B6773" s="26" t="s">
        <v>4196</v>
      </c>
      <c r="C6773" s="30" t="s">
        <v>5606</v>
      </c>
    </row>
    <row r="6774" spans="1:3" ht="14.25" customHeight="1" x14ac:dyDescent="0.2">
      <c r="A6774" s="29">
        <v>1113900</v>
      </c>
      <c r="B6774" s="26" t="s">
        <v>4197</v>
      </c>
      <c r="C6774" s="30" t="s">
        <v>5527</v>
      </c>
    </row>
    <row r="6775" spans="1:3" ht="14.25" customHeight="1" x14ac:dyDescent="0.2">
      <c r="A6775" s="29">
        <v>1113901</v>
      </c>
      <c r="B6775" s="26" t="s">
        <v>4198</v>
      </c>
      <c r="C6775" s="30" t="s">
        <v>5527</v>
      </c>
    </row>
    <row r="6776" spans="1:3" ht="14.25" customHeight="1" x14ac:dyDescent="0.2">
      <c r="A6776" s="29">
        <v>1113902</v>
      </c>
      <c r="B6776" s="26" t="s">
        <v>4199</v>
      </c>
      <c r="C6776" s="30" t="s">
        <v>5527</v>
      </c>
    </row>
    <row r="6777" spans="1:3" ht="14.25" customHeight="1" x14ac:dyDescent="0.2">
      <c r="A6777" s="29">
        <v>1113903</v>
      </c>
      <c r="B6777" s="26" t="s">
        <v>4200</v>
      </c>
      <c r="C6777" s="30" t="s">
        <v>5527</v>
      </c>
    </row>
    <row r="6778" spans="1:3" ht="14.25" customHeight="1" x14ac:dyDescent="0.2">
      <c r="A6778" s="29">
        <v>1113904</v>
      </c>
      <c r="B6778" s="26" t="s">
        <v>4201</v>
      </c>
      <c r="C6778" s="30" t="s">
        <v>5527</v>
      </c>
    </row>
    <row r="6779" spans="1:3" ht="14.25" customHeight="1" x14ac:dyDescent="0.2">
      <c r="A6779" s="29">
        <v>1113905</v>
      </c>
      <c r="B6779" s="26" t="s">
        <v>4202</v>
      </c>
      <c r="C6779" s="30" t="s">
        <v>5527</v>
      </c>
    </row>
    <row r="6780" spans="1:3" ht="14.25" customHeight="1" x14ac:dyDescent="0.2">
      <c r="A6780" s="29">
        <v>1113996</v>
      </c>
      <c r="B6780" s="26" t="s">
        <v>8246</v>
      </c>
      <c r="C6780" s="30" t="s">
        <v>5621</v>
      </c>
    </row>
    <row r="6781" spans="1:3" ht="14.25" customHeight="1" x14ac:dyDescent="0.2">
      <c r="A6781" s="29">
        <v>1113997</v>
      </c>
      <c r="B6781" s="26" t="s">
        <v>4203</v>
      </c>
      <c r="C6781" s="30" t="s">
        <v>5527</v>
      </c>
    </row>
    <row r="6782" spans="1:3" ht="14.25" customHeight="1" x14ac:dyDescent="0.2">
      <c r="A6782" s="29">
        <v>1113998</v>
      </c>
      <c r="B6782" s="26" t="s">
        <v>4204</v>
      </c>
      <c r="C6782" s="30" t="s">
        <v>5527</v>
      </c>
    </row>
    <row r="6783" spans="1:3" ht="14.25" customHeight="1" x14ac:dyDescent="0.2">
      <c r="A6783" s="29">
        <v>1113999</v>
      </c>
      <c r="B6783" s="26" t="s">
        <v>4204</v>
      </c>
      <c r="C6783" s="30" t="s">
        <v>5621</v>
      </c>
    </row>
    <row r="6784" spans="1:3" ht="14.25" customHeight="1" x14ac:dyDescent="0.2">
      <c r="A6784" s="29">
        <v>1114101</v>
      </c>
      <c r="B6784" s="26" t="s">
        <v>4205</v>
      </c>
      <c r="C6784" s="30" t="s">
        <v>5527</v>
      </c>
    </row>
    <row r="6785" spans="1:3" ht="14.25" customHeight="1" x14ac:dyDescent="0.2">
      <c r="A6785" s="29">
        <v>1114102</v>
      </c>
      <c r="B6785" s="26" t="s">
        <v>4206</v>
      </c>
      <c r="C6785" s="30" t="s">
        <v>5527</v>
      </c>
    </row>
    <row r="6786" spans="1:3" ht="14.25" customHeight="1" x14ac:dyDescent="0.2">
      <c r="A6786" s="29">
        <v>1114103</v>
      </c>
      <c r="B6786" s="26" t="s">
        <v>4207</v>
      </c>
      <c r="C6786" s="30" t="s">
        <v>5527</v>
      </c>
    </row>
    <row r="6787" spans="1:3" ht="14.25" customHeight="1" x14ac:dyDescent="0.2">
      <c r="A6787" s="29">
        <v>1114105</v>
      </c>
      <c r="B6787" s="26" t="s">
        <v>4208</v>
      </c>
      <c r="C6787" s="30" t="s">
        <v>5527</v>
      </c>
    </row>
    <row r="6788" spans="1:3" ht="14.25" customHeight="1" x14ac:dyDescent="0.2">
      <c r="A6788" s="29">
        <v>1114106</v>
      </c>
      <c r="B6788" s="26" t="s">
        <v>4209</v>
      </c>
      <c r="C6788" s="30" t="s">
        <v>5527</v>
      </c>
    </row>
    <row r="6789" spans="1:3" ht="14.25" customHeight="1" x14ac:dyDescent="0.2">
      <c r="A6789" s="29">
        <v>1114201</v>
      </c>
      <c r="B6789" s="26" t="s">
        <v>4210</v>
      </c>
      <c r="C6789" s="30" t="s">
        <v>5606</v>
      </c>
    </row>
    <row r="6790" spans="1:3" ht="14.25" customHeight="1" x14ac:dyDescent="0.2">
      <c r="A6790" s="29">
        <v>1115001</v>
      </c>
      <c r="B6790" s="26" t="s">
        <v>4211</v>
      </c>
      <c r="C6790" s="30" t="s">
        <v>5527</v>
      </c>
    </row>
    <row r="6791" spans="1:3" ht="14.25" customHeight="1" x14ac:dyDescent="0.2">
      <c r="A6791" s="29">
        <v>1115002</v>
      </c>
      <c r="B6791" s="26" t="s">
        <v>4212</v>
      </c>
      <c r="C6791" s="30" t="s">
        <v>5527</v>
      </c>
    </row>
    <row r="6792" spans="1:3" ht="14.25" customHeight="1" x14ac:dyDescent="0.2">
      <c r="A6792" s="29">
        <v>1115006</v>
      </c>
      <c r="B6792" s="26" t="s">
        <v>4213</v>
      </c>
      <c r="C6792" s="30" t="s">
        <v>5527</v>
      </c>
    </row>
    <row r="6793" spans="1:3" ht="14.25" customHeight="1" x14ac:dyDescent="0.2">
      <c r="A6793" s="29">
        <v>1115010</v>
      </c>
      <c r="B6793" s="26" t="s">
        <v>4214</v>
      </c>
      <c r="C6793" s="30" t="s">
        <v>5527</v>
      </c>
    </row>
    <row r="6794" spans="1:3" ht="14.25" customHeight="1" x14ac:dyDescent="0.2">
      <c r="A6794" s="29">
        <v>1115202</v>
      </c>
      <c r="B6794" s="26" t="s">
        <v>7953</v>
      </c>
      <c r="C6794" s="30" t="s">
        <v>5527</v>
      </c>
    </row>
    <row r="6795" spans="1:3" ht="14.25" customHeight="1" x14ac:dyDescent="0.2">
      <c r="A6795" s="29">
        <v>1115203</v>
      </c>
      <c r="B6795" s="26" t="s">
        <v>4215</v>
      </c>
      <c r="C6795" s="30" t="s">
        <v>5527</v>
      </c>
    </row>
    <row r="6796" spans="1:3" ht="14.25" customHeight="1" x14ac:dyDescent="0.2">
      <c r="A6796" s="29">
        <v>1115204</v>
      </c>
      <c r="B6796" s="26" t="s">
        <v>4216</v>
      </c>
      <c r="C6796" s="30" t="s">
        <v>5527</v>
      </c>
    </row>
    <row r="6797" spans="1:3" ht="14.25" customHeight="1" x14ac:dyDescent="0.2">
      <c r="A6797" s="29">
        <v>1115205</v>
      </c>
      <c r="B6797" s="26" t="s">
        <v>7965</v>
      </c>
      <c r="C6797" s="30" t="s">
        <v>5527</v>
      </c>
    </row>
    <row r="6798" spans="1:3" ht="14.25" customHeight="1" x14ac:dyDescent="0.2">
      <c r="A6798" s="29">
        <v>1115207</v>
      </c>
      <c r="B6798" s="26" t="s">
        <v>8247</v>
      </c>
      <c r="C6798" s="30" t="s">
        <v>5527</v>
      </c>
    </row>
    <row r="6799" spans="1:3" ht="14.25" customHeight="1" x14ac:dyDescent="0.2">
      <c r="A6799" s="29">
        <v>1116100</v>
      </c>
      <c r="B6799" s="26" t="s">
        <v>4217</v>
      </c>
      <c r="C6799" s="30" t="s">
        <v>5606</v>
      </c>
    </row>
    <row r="6800" spans="1:3" ht="14.25" customHeight="1" x14ac:dyDescent="0.2">
      <c r="A6800" s="29">
        <v>1117101</v>
      </c>
      <c r="B6800" s="26" t="s">
        <v>8248</v>
      </c>
      <c r="C6800" s="30" t="s">
        <v>5606</v>
      </c>
    </row>
    <row r="6801" spans="1:3" ht="14.25" customHeight="1" x14ac:dyDescent="0.2">
      <c r="A6801" s="29">
        <v>1117102</v>
      </c>
      <c r="B6801" s="26" t="s">
        <v>4218</v>
      </c>
      <c r="C6801" s="30" t="s">
        <v>5606</v>
      </c>
    </row>
    <row r="6802" spans="1:3" ht="14.25" customHeight="1" x14ac:dyDescent="0.2">
      <c r="A6802" s="29">
        <v>1117110</v>
      </c>
      <c r="B6802" s="26" t="s">
        <v>8249</v>
      </c>
      <c r="C6802" s="30" t="s">
        <v>5606</v>
      </c>
    </row>
    <row r="6803" spans="1:3" ht="14.25" customHeight="1" x14ac:dyDescent="0.2">
      <c r="A6803" s="29">
        <v>1117111</v>
      </c>
      <c r="B6803" s="26" t="s">
        <v>8250</v>
      </c>
      <c r="C6803" s="30" t="s">
        <v>5606</v>
      </c>
    </row>
    <row r="6804" spans="1:3" ht="14.25" customHeight="1" x14ac:dyDescent="0.2">
      <c r="A6804" s="29">
        <v>1117301</v>
      </c>
      <c r="B6804" s="26" t="s">
        <v>4219</v>
      </c>
      <c r="C6804" s="30" t="s">
        <v>5606</v>
      </c>
    </row>
    <row r="6805" spans="1:3" ht="14.25" customHeight="1" x14ac:dyDescent="0.2">
      <c r="A6805" s="29">
        <v>1117303</v>
      </c>
      <c r="B6805" s="26" t="s">
        <v>4219</v>
      </c>
      <c r="C6805" s="30" t="s">
        <v>5621</v>
      </c>
    </row>
    <row r="6806" spans="1:3" ht="14.25" customHeight="1" x14ac:dyDescent="0.2">
      <c r="A6806" s="29">
        <v>1117304</v>
      </c>
      <c r="B6806" s="26" t="s">
        <v>8251</v>
      </c>
      <c r="C6806" s="30" t="s">
        <v>5621</v>
      </c>
    </row>
    <row r="6807" spans="1:3" ht="14.25" customHeight="1" x14ac:dyDescent="0.2">
      <c r="A6807" s="29">
        <v>1117408</v>
      </c>
      <c r="B6807" s="26" t="s">
        <v>4220</v>
      </c>
      <c r="C6807" s="30" t="s">
        <v>5527</v>
      </c>
    </row>
    <row r="6808" spans="1:3" ht="14.25" customHeight="1" x14ac:dyDescent="0.2">
      <c r="A6808" s="29">
        <v>1117550</v>
      </c>
      <c r="B6808" s="26" t="s">
        <v>4221</v>
      </c>
      <c r="C6808" s="30" t="s">
        <v>5606</v>
      </c>
    </row>
    <row r="6809" spans="1:3" ht="14.25" customHeight="1" x14ac:dyDescent="0.2">
      <c r="A6809" s="29">
        <v>1118007</v>
      </c>
      <c r="B6809" s="26" t="s">
        <v>4222</v>
      </c>
      <c r="C6809" s="30" t="s">
        <v>5606</v>
      </c>
    </row>
    <row r="6810" spans="1:3" ht="14.25" customHeight="1" x14ac:dyDescent="0.2">
      <c r="A6810" s="29">
        <v>1118009</v>
      </c>
      <c r="B6810" s="26" t="s">
        <v>4222</v>
      </c>
      <c r="C6810" s="30" t="s">
        <v>5621</v>
      </c>
    </row>
    <row r="6811" spans="1:3" ht="14.25" customHeight="1" x14ac:dyDescent="0.2">
      <c r="A6811" s="29">
        <v>1118010</v>
      </c>
      <c r="B6811" s="26" t="s">
        <v>8252</v>
      </c>
      <c r="C6811" s="30" t="s">
        <v>5621</v>
      </c>
    </row>
    <row r="6812" spans="1:3" ht="14.25" customHeight="1" x14ac:dyDescent="0.2">
      <c r="A6812" s="29">
        <v>1118012</v>
      </c>
      <c r="B6812" s="26" t="s">
        <v>8253</v>
      </c>
      <c r="C6812" s="30" t="s">
        <v>5621</v>
      </c>
    </row>
    <row r="6813" spans="1:3" ht="14.25" customHeight="1" x14ac:dyDescent="0.2">
      <c r="A6813" s="29">
        <v>1118023</v>
      </c>
      <c r="B6813" s="26" t="s">
        <v>8254</v>
      </c>
      <c r="C6813" s="30" t="s">
        <v>5621</v>
      </c>
    </row>
    <row r="6814" spans="1:3" ht="14.25" customHeight="1" x14ac:dyDescent="0.2">
      <c r="A6814" s="29">
        <v>1118051</v>
      </c>
      <c r="B6814" s="26" t="s">
        <v>4223</v>
      </c>
      <c r="C6814" s="30" t="s">
        <v>5621</v>
      </c>
    </row>
    <row r="6815" spans="1:3" ht="14.25" customHeight="1" x14ac:dyDescent="0.2">
      <c r="A6815" s="29">
        <v>1118052</v>
      </c>
      <c r="B6815" s="26" t="s">
        <v>4224</v>
      </c>
      <c r="C6815" s="30" t="s">
        <v>5621</v>
      </c>
    </row>
    <row r="6816" spans="1:3" ht="14.25" customHeight="1" x14ac:dyDescent="0.2">
      <c r="A6816" s="29">
        <v>1118053</v>
      </c>
      <c r="B6816" s="26" t="s">
        <v>4225</v>
      </c>
      <c r="C6816" s="30" t="s">
        <v>5621</v>
      </c>
    </row>
    <row r="6817" spans="1:3" ht="14.25" customHeight="1" x14ac:dyDescent="0.2">
      <c r="A6817" s="29">
        <v>1118054</v>
      </c>
      <c r="B6817" s="26" t="s">
        <v>4226</v>
      </c>
      <c r="C6817" s="30" t="s">
        <v>5621</v>
      </c>
    </row>
    <row r="6818" spans="1:3" ht="14.25" customHeight="1" x14ac:dyDescent="0.2">
      <c r="A6818" s="29">
        <v>1118055</v>
      </c>
      <c r="B6818" s="26" t="s">
        <v>4227</v>
      </c>
      <c r="C6818" s="30" t="s">
        <v>5621</v>
      </c>
    </row>
    <row r="6819" spans="1:3" ht="14.25" customHeight="1" x14ac:dyDescent="0.2">
      <c r="A6819" s="29">
        <v>1118056</v>
      </c>
      <c r="B6819" s="26" t="s">
        <v>4228</v>
      </c>
      <c r="C6819" s="30" t="s">
        <v>5621</v>
      </c>
    </row>
    <row r="6820" spans="1:3" ht="14.25" customHeight="1" x14ac:dyDescent="0.2">
      <c r="A6820" s="29">
        <v>1118057</v>
      </c>
      <c r="B6820" s="26" t="s">
        <v>4229</v>
      </c>
      <c r="C6820" s="30" t="s">
        <v>5621</v>
      </c>
    </row>
    <row r="6821" spans="1:3" ht="14.25" customHeight="1" x14ac:dyDescent="0.2">
      <c r="A6821" s="29">
        <v>1118058</v>
      </c>
      <c r="B6821" s="26" t="s">
        <v>4230</v>
      </c>
      <c r="C6821" s="30" t="s">
        <v>5621</v>
      </c>
    </row>
    <row r="6822" spans="1:3" ht="14.25" customHeight="1" x14ac:dyDescent="0.2">
      <c r="A6822" s="29">
        <v>1118059</v>
      </c>
      <c r="B6822" s="26" t="s">
        <v>4231</v>
      </c>
      <c r="C6822" s="30" t="s">
        <v>5621</v>
      </c>
    </row>
    <row r="6823" spans="1:3" ht="14.25" customHeight="1" x14ac:dyDescent="0.2">
      <c r="A6823" s="29">
        <v>1118060</v>
      </c>
      <c r="B6823" s="26" t="s">
        <v>4232</v>
      </c>
      <c r="C6823" s="30" t="s">
        <v>5621</v>
      </c>
    </row>
    <row r="6824" spans="1:3" ht="14.25" customHeight="1" x14ac:dyDescent="0.2">
      <c r="A6824" s="29">
        <v>1118062</v>
      </c>
      <c r="B6824" s="26" t="s">
        <v>4233</v>
      </c>
      <c r="C6824" s="30" t="s">
        <v>5621</v>
      </c>
    </row>
    <row r="6825" spans="1:3" ht="14.25" customHeight="1" x14ac:dyDescent="0.2">
      <c r="A6825" s="29">
        <v>1118063</v>
      </c>
      <c r="B6825" s="26" t="s">
        <v>4234</v>
      </c>
      <c r="C6825" s="30" t="s">
        <v>5621</v>
      </c>
    </row>
    <row r="6826" spans="1:3" ht="14.25" customHeight="1" x14ac:dyDescent="0.2">
      <c r="A6826" s="29">
        <v>1118071</v>
      </c>
      <c r="B6826" s="26" t="s">
        <v>4235</v>
      </c>
      <c r="C6826" s="30" t="s">
        <v>5621</v>
      </c>
    </row>
    <row r="6827" spans="1:3" ht="14.25" customHeight="1" x14ac:dyDescent="0.2">
      <c r="A6827" s="29">
        <v>1118072</v>
      </c>
      <c r="B6827" s="26" t="s">
        <v>4236</v>
      </c>
      <c r="C6827" s="30" t="s">
        <v>5621</v>
      </c>
    </row>
    <row r="6828" spans="1:3" ht="14.25" customHeight="1" x14ac:dyDescent="0.2">
      <c r="A6828" s="29">
        <v>1118073</v>
      </c>
      <c r="B6828" s="26" t="s">
        <v>4237</v>
      </c>
      <c r="C6828" s="30" t="s">
        <v>5621</v>
      </c>
    </row>
    <row r="6829" spans="1:3" ht="14.25" customHeight="1" x14ac:dyDescent="0.2">
      <c r="A6829" s="29">
        <v>1118074</v>
      </c>
      <c r="B6829" s="26" t="s">
        <v>4238</v>
      </c>
      <c r="C6829" s="30" t="s">
        <v>5621</v>
      </c>
    </row>
    <row r="6830" spans="1:3" ht="14.25" customHeight="1" x14ac:dyDescent="0.2">
      <c r="A6830" s="29">
        <v>1118075</v>
      </c>
      <c r="B6830" s="26" t="s">
        <v>4239</v>
      </c>
      <c r="C6830" s="30" t="s">
        <v>5621</v>
      </c>
    </row>
    <row r="6831" spans="1:3" ht="14.25" customHeight="1" x14ac:dyDescent="0.2">
      <c r="A6831" s="29">
        <v>1118076</v>
      </c>
      <c r="B6831" s="26" t="s">
        <v>4240</v>
      </c>
      <c r="C6831" s="30" t="s">
        <v>5621</v>
      </c>
    </row>
    <row r="6832" spans="1:3" ht="14.25" customHeight="1" x14ac:dyDescent="0.2">
      <c r="A6832" s="29">
        <v>1118077</v>
      </c>
      <c r="B6832" s="26" t="s">
        <v>4241</v>
      </c>
      <c r="C6832" s="30" t="s">
        <v>5621</v>
      </c>
    </row>
    <row r="6833" spans="1:3" ht="14.25" customHeight="1" x14ac:dyDescent="0.2">
      <c r="A6833" s="29">
        <v>1118078</v>
      </c>
      <c r="B6833" s="26" t="s">
        <v>4242</v>
      </c>
      <c r="C6833" s="30" t="s">
        <v>5621</v>
      </c>
    </row>
    <row r="6834" spans="1:3" ht="14.25" customHeight="1" x14ac:dyDescent="0.2">
      <c r="A6834" s="29">
        <v>1118101</v>
      </c>
      <c r="B6834" s="26" t="s">
        <v>4243</v>
      </c>
      <c r="C6834" s="30" t="s">
        <v>5621</v>
      </c>
    </row>
    <row r="6835" spans="1:3" ht="14.25" customHeight="1" x14ac:dyDescent="0.2">
      <c r="A6835" s="29">
        <v>1118111</v>
      </c>
      <c r="B6835" s="26" t="s">
        <v>4244</v>
      </c>
      <c r="C6835" s="30" t="s">
        <v>5606</v>
      </c>
    </row>
    <row r="6836" spans="1:3" ht="14.25" customHeight="1" x14ac:dyDescent="0.2">
      <c r="A6836" s="29">
        <v>1118122</v>
      </c>
      <c r="B6836" s="26" t="s">
        <v>4245</v>
      </c>
      <c r="C6836" s="30" t="s">
        <v>5606</v>
      </c>
    </row>
    <row r="6837" spans="1:3" ht="14.25" customHeight="1" x14ac:dyDescent="0.2">
      <c r="A6837" s="29">
        <v>1118126</v>
      </c>
      <c r="B6837" s="26" t="s">
        <v>4246</v>
      </c>
      <c r="C6837" s="30" t="s">
        <v>5606</v>
      </c>
    </row>
    <row r="6838" spans="1:3" ht="14.25" customHeight="1" x14ac:dyDescent="0.2">
      <c r="A6838" s="29">
        <v>1118212</v>
      </c>
      <c r="B6838" s="26" t="s">
        <v>4247</v>
      </c>
      <c r="C6838" s="30" t="s">
        <v>5527</v>
      </c>
    </row>
    <row r="6839" spans="1:3" ht="14.25" customHeight="1" x14ac:dyDescent="0.2">
      <c r="A6839" s="29">
        <v>1118251</v>
      </c>
      <c r="B6839" s="26" t="s">
        <v>4248</v>
      </c>
      <c r="C6839" s="30" t="s">
        <v>5606</v>
      </c>
    </row>
    <row r="6840" spans="1:3" ht="14.25" customHeight="1" x14ac:dyDescent="0.2">
      <c r="A6840" s="29">
        <v>1118252</v>
      </c>
      <c r="B6840" s="26" t="s">
        <v>4249</v>
      </c>
      <c r="C6840" s="30" t="s">
        <v>5606</v>
      </c>
    </row>
    <row r="6841" spans="1:3" ht="14.25" customHeight="1" x14ac:dyDescent="0.2">
      <c r="A6841" s="29">
        <v>1118253</v>
      </c>
      <c r="B6841" s="26" t="s">
        <v>4250</v>
      </c>
      <c r="C6841" s="30" t="s">
        <v>5606</v>
      </c>
    </row>
    <row r="6842" spans="1:3" ht="14.25" customHeight="1" x14ac:dyDescent="0.2">
      <c r="A6842" s="29">
        <v>1118254</v>
      </c>
      <c r="B6842" s="26" t="s">
        <v>4251</v>
      </c>
      <c r="C6842" s="30" t="s">
        <v>5606</v>
      </c>
    </row>
    <row r="6843" spans="1:3" ht="14.25" customHeight="1" x14ac:dyDescent="0.2">
      <c r="A6843" s="29">
        <v>1118255</v>
      </c>
      <c r="B6843" s="26" t="s">
        <v>4252</v>
      </c>
      <c r="C6843" s="30" t="s">
        <v>5606</v>
      </c>
    </row>
    <row r="6844" spans="1:3" ht="14.25" customHeight="1" x14ac:dyDescent="0.2">
      <c r="A6844" s="29">
        <v>1118256</v>
      </c>
      <c r="B6844" s="26" t="s">
        <v>4253</v>
      </c>
      <c r="C6844" s="30" t="s">
        <v>5606</v>
      </c>
    </row>
    <row r="6845" spans="1:3" ht="14.25" customHeight="1" x14ac:dyDescent="0.2">
      <c r="A6845" s="29">
        <v>1118257</v>
      </c>
      <c r="B6845" s="26" t="s">
        <v>4254</v>
      </c>
      <c r="C6845" s="30" t="s">
        <v>5606</v>
      </c>
    </row>
    <row r="6846" spans="1:3" ht="14.25" customHeight="1" x14ac:dyDescent="0.2">
      <c r="A6846" s="29">
        <v>1118258</v>
      </c>
      <c r="B6846" s="26" t="s">
        <v>4255</v>
      </c>
      <c r="C6846" s="30" t="s">
        <v>5606</v>
      </c>
    </row>
    <row r="6847" spans="1:3" ht="14.25" customHeight="1" x14ac:dyDescent="0.2">
      <c r="A6847" s="29">
        <v>1118259</v>
      </c>
      <c r="B6847" s="26" t="s">
        <v>4256</v>
      </c>
      <c r="C6847" s="30" t="s">
        <v>5606</v>
      </c>
    </row>
    <row r="6848" spans="1:3" ht="14.25" customHeight="1" x14ac:dyDescent="0.2">
      <c r="A6848" s="29">
        <v>1118260</v>
      </c>
      <c r="B6848" s="26" t="s">
        <v>8255</v>
      </c>
      <c r="C6848" s="30" t="s">
        <v>5606</v>
      </c>
    </row>
    <row r="6849" spans="1:3" ht="14.25" customHeight="1" x14ac:dyDescent="0.2">
      <c r="A6849" s="29">
        <v>1118261</v>
      </c>
      <c r="B6849" s="26" t="s">
        <v>8256</v>
      </c>
      <c r="C6849" s="30" t="s">
        <v>5606</v>
      </c>
    </row>
    <row r="6850" spans="1:3" ht="14.25" customHeight="1" x14ac:dyDescent="0.2">
      <c r="A6850" s="29">
        <v>1118301</v>
      </c>
      <c r="B6850" s="26" t="s">
        <v>4248</v>
      </c>
      <c r="C6850" s="30" t="s">
        <v>5621</v>
      </c>
    </row>
    <row r="6851" spans="1:3" ht="14.25" customHeight="1" x14ac:dyDescent="0.2">
      <c r="A6851" s="29">
        <v>1118302</v>
      </c>
      <c r="B6851" s="26" t="s">
        <v>4249</v>
      </c>
      <c r="C6851" s="30" t="s">
        <v>5621</v>
      </c>
    </row>
    <row r="6852" spans="1:3" ht="14.25" customHeight="1" x14ac:dyDescent="0.2">
      <c r="A6852" s="29">
        <v>1118303</v>
      </c>
      <c r="B6852" s="26" t="s">
        <v>4250</v>
      </c>
      <c r="C6852" s="30" t="s">
        <v>5621</v>
      </c>
    </row>
    <row r="6853" spans="1:3" ht="14.25" customHeight="1" x14ac:dyDescent="0.2">
      <c r="A6853" s="29">
        <v>1118304</v>
      </c>
      <c r="B6853" s="26" t="s">
        <v>4251</v>
      </c>
      <c r="C6853" s="30" t="s">
        <v>5621</v>
      </c>
    </row>
    <row r="6854" spans="1:3" ht="14.25" customHeight="1" x14ac:dyDescent="0.2">
      <c r="A6854" s="29">
        <v>1118305</v>
      </c>
      <c r="B6854" s="26" t="s">
        <v>4252</v>
      </c>
      <c r="C6854" s="30" t="s">
        <v>5621</v>
      </c>
    </row>
    <row r="6855" spans="1:3" ht="14.25" customHeight="1" x14ac:dyDescent="0.2">
      <c r="A6855" s="29">
        <v>1118306</v>
      </c>
      <c r="B6855" s="26" t="s">
        <v>4253</v>
      </c>
      <c r="C6855" s="30" t="s">
        <v>5621</v>
      </c>
    </row>
    <row r="6856" spans="1:3" ht="14.25" customHeight="1" x14ac:dyDescent="0.2">
      <c r="A6856" s="29">
        <v>1118307</v>
      </c>
      <c r="B6856" s="26" t="s">
        <v>4254</v>
      </c>
      <c r="C6856" s="30" t="s">
        <v>5621</v>
      </c>
    </row>
    <row r="6857" spans="1:3" ht="14.25" customHeight="1" x14ac:dyDescent="0.2">
      <c r="A6857" s="29">
        <v>1118308</v>
      </c>
      <c r="B6857" s="26" t="s">
        <v>4255</v>
      </c>
      <c r="C6857" s="30" t="s">
        <v>5621</v>
      </c>
    </row>
    <row r="6858" spans="1:3" ht="14.25" customHeight="1" x14ac:dyDescent="0.2">
      <c r="A6858" s="29">
        <v>1118309</v>
      </c>
      <c r="B6858" s="26" t="s">
        <v>4256</v>
      </c>
      <c r="C6858" s="30" t="s">
        <v>5621</v>
      </c>
    </row>
    <row r="6859" spans="1:3" ht="14.25" customHeight="1" x14ac:dyDescent="0.2">
      <c r="A6859" s="29">
        <v>1118310</v>
      </c>
      <c r="B6859" s="26" t="s">
        <v>8255</v>
      </c>
      <c r="C6859" s="30" t="s">
        <v>5621</v>
      </c>
    </row>
    <row r="6860" spans="1:3" ht="14.25" customHeight="1" x14ac:dyDescent="0.2">
      <c r="A6860" s="29">
        <v>1130000</v>
      </c>
      <c r="B6860" s="26" t="s">
        <v>8257</v>
      </c>
      <c r="C6860" s="30" t="s">
        <v>5551</v>
      </c>
    </row>
    <row r="6861" spans="1:3" ht="14.25" customHeight="1" x14ac:dyDescent="0.2">
      <c r="A6861" s="29">
        <v>1131001</v>
      </c>
      <c r="B6861" s="26" t="s">
        <v>4257</v>
      </c>
      <c r="C6861" s="30" t="s">
        <v>5551</v>
      </c>
    </row>
    <row r="6862" spans="1:3" ht="14.25" customHeight="1" x14ac:dyDescent="0.2">
      <c r="A6862" s="29">
        <v>1131002</v>
      </c>
      <c r="B6862" s="26" t="s">
        <v>4258</v>
      </c>
      <c r="C6862" s="30" t="s">
        <v>5551</v>
      </c>
    </row>
    <row r="6863" spans="1:3" ht="14.25" customHeight="1" x14ac:dyDescent="0.2">
      <c r="A6863" s="29">
        <v>1131005</v>
      </c>
      <c r="B6863" s="26" t="s">
        <v>4259</v>
      </c>
      <c r="C6863" s="30" t="s">
        <v>5551</v>
      </c>
    </row>
    <row r="6864" spans="1:3" ht="14.25" customHeight="1" x14ac:dyDescent="0.2">
      <c r="A6864" s="29">
        <v>1131006</v>
      </c>
      <c r="B6864" s="26" t="s">
        <v>8258</v>
      </c>
      <c r="C6864" s="30" t="s">
        <v>5551</v>
      </c>
    </row>
    <row r="6865" spans="1:3" ht="14.25" customHeight="1" x14ac:dyDescent="0.2">
      <c r="A6865" s="29">
        <v>1131007</v>
      </c>
      <c r="B6865" s="26" t="s">
        <v>4260</v>
      </c>
      <c r="C6865" s="30" t="s">
        <v>5621</v>
      </c>
    </row>
    <row r="6866" spans="1:3" ht="14.25" customHeight="1" x14ac:dyDescent="0.2">
      <c r="A6866" s="29">
        <v>1131008</v>
      </c>
      <c r="B6866" s="26" t="s">
        <v>4260</v>
      </c>
      <c r="C6866" s="30" t="s">
        <v>5609</v>
      </c>
    </row>
    <row r="6867" spans="1:3" ht="14.25" customHeight="1" x14ac:dyDescent="0.2">
      <c r="A6867" s="29">
        <v>1131009</v>
      </c>
      <c r="B6867" s="26" t="s">
        <v>4260</v>
      </c>
      <c r="C6867" s="30" t="s">
        <v>5609</v>
      </c>
    </row>
    <row r="6868" spans="1:3" ht="14.25" customHeight="1" x14ac:dyDescent="0.2">
      <c r="A6868" s="29">
        <v>1131010</v>
      </c>
      <c r="B6868" s="26" t="s">
        <v>4260</v>
      </c>
      <c r="C6868" s="30" t="s">
        <v>5609</v>
      </c>
    </row>
    <row r="6869" spans="1:3" ht="14.25" customHeight="1" x14ac:dyDescent="0.2">
      <c r="A6869" s="29">
        <v>1131011</v>
      </c>
      <c r="B6869" s="26" t="s">
        <v>4260</v>
      </c>
      <c r="C6869" s="30" t="s">
        <v>5609</v>
      </c>
    </row>
    <row r="6870" spans="1:3" ht="14.25" customHeight="1" x14ac:dyDescent="0.2">
      <c r="A6870" s="29">
        <v>1131012</v>
      </c>
      <c r="B6870" s="26" t="s">
        <v>8259</v>
      </c>
      <c r="C6870" s="30" t="s">
        <v>5606</v>
      </c>
    </row>
    <row r="6871" spans="1:3" ht="14.25" customHeight="1" x14ac:dyDescent="0.2">
      <c r="A6871" s="29">
        <v>1131013</v>
      </c>
      <c r="B6871" s="26" t="s">
        <v>8260</v>
      </c>
      <c r="C6871" s="30" t="s">
        <v>5606</v>
      </c>
    </row>
    <row r="6872" spans="1:3" ht="14.25" customHeight="1" x14ac:dyDescent="0.2">
      <c r="A6872" s="29">
        <v>1131014</v>
      </c>
      <c r="B6872" s="26" t="s">
        <v>8261</v>
      </c>
      <c r="C6872" s="30" t="s">
        <v>5606</v>
      </c>
    </row>
    <row r="6873" spans="1:3" ht="14.25" customHeight="1" x14ac:dyDescent="0.2">
      <c r="A6873" s="29">
        <v>1132001</v>
      </c>
      <c r="B6873" s="26" t="s">
        <v>4261</v>
      </c>
      <c r="C6873" s="30" t="s">
        <v>5621</v>
      </c>
    </row>
    <row r="6874" spans="1:3" ht="14.25" customHeight="1" x14ac:dyDescent="0.2">
      <c r="A6874" s="29">
        <v>1200001</v>
      </c>
      <c r="B6874" s="26" t="s">
        <v>8262</v>
      </c>
      <c r="C6874" s="30" t="s">
        <v>5606</v>
      </c>
    </row>
    <row r="6875" spans="1:3" ht="14.25" customHeight="1" x14ac:dyDescent="0.2">
      <c r="A6875" s="29">
        <v>1201201</v>
      </c>
      <c r="B6875" s="26" t="s">
        <v>4262</v>
      </c>
      <c r="C6875" s="30" t="s">
        <v>5606</v>
      </c>
    </row>
    <row r="6876" spans="1:3" ht="14.25" customHeight="1" x14ac:dyDescent="0.2">
      <c r="A6876" s="29">
        <v>1201202</v>
      </c>
      <c r="B6876" s="26" t="s">
        <v>4263</v>
      </c>
      <c r="C6876" s="30" t="s">
        <v>5606</v>
      </c>
    </row>
    <row r="6877" spans="1:3" ht="14.25" customHeight="1" x14ac:dyDescent="0.2">
      <c r="A6877" s="29">
        <v>1201203</v>
      </c>
      <c r="B6877" s="26" t="s">
        <v>4264</v>
      </c>
      <c r="C6877" s="30" t="s">
        <v>5606</v>
      </c>
    </row>
    <row r="6878" spans="1:3" ht="14.25" customHeight="1" x14ac:dyDescent="0.2">
      <c r="A6878" s="29">
        <v>1201209</v>
      </c>
      <c r="B6878" s="26" t="s">
        <v>4265</v>
      </c>
      <c r="C6878" s="30" t="s">
        <v>5606</v>
      </c>
    </row>
    <row r="6879" spans="1:3" ht="14.25" customHeight="1" x14ac:dyDescent="0.2">
      <c r="A6879" s="29">
        <v>1201210</v>
      </c>
      <c r="B6879" s="26" t="s">
        <v>4266</v>
      </c>
      <c r="C6879" s="30" t="s">
        <v>5606</v>
      </c>
    </row>
    <row r="6880" spans="1:3" ht="14.25" customHeight="1" x14ac:dyDescent="0.2">
      <c r="A6880" s="29">
        <v>1201211</v>
      </c>
      <c r="B6880" s="26" t="s">
        <v>4267</v>
      </c>
      <c r="C6880" s="30" t="s">
        <v>5606</v>
      </c>
    </row>
    <row r="6881" spans="1:3" ht="14.25" customHeight="1" x14ac:dyDescent="0.2">
      <c r="A6881" s="29">
        <v>1201212</v>
      </c>
      <c r="B6881" s="26" t="s">
        <v>4268</v>
      </c>
      <c r="C6881" s="30" t="s">
        <v>5606</v>
      </c>
    </row>
    <row r="6882" spans="1:3" ht="14.25" customHeight="1" x14ac:dyDescent="0.2">
      <c r="A6882" s="29">
        <v>1201213</v>
      </c>
      <c r="B6882" s="26" t="s">
        <v>4269</v>
      </c>
      <c r="C6882" s="30" t="s">
        <v>5606</v>
      </c>
    </row>
    <row r="6883" spans="1:3" ht="14.25" customHeight="1" x14ac:dyDescent="0.2">
      <c r="A6883" s="29">
        <v>1201214</v>
      </c>
      <c r="B6883" s="26" t="s">
        <v>4270</v>
      </c>
      <c r="C6883" s="30" t="s">
        <v>5606</v>
      </c>
    </row>
    <row r="6884" spans="1:3" ht="14.25" customHeight="1" x14ac:dyDescent="0.2">
      <c r="A6884" s="29">
        <v>1201215</v>
      </c>
      <c r="B6884" s="26" t="s">
        <v>4271</v>
      </c>
      <c r="C6884" s="30" t="s">
        <v>5606</v>
      </c>
    </row>
    <row r="6885" spans="1:3" ht="14.25" customHeight="1" x14ac:dyDescent="0.2">
      <c r="A6885" s="29">
        <v>1201216</v>
      </c>
      <c r="B6885" s="26" t="s">
        <v>8263</v>
      </c>
      <c r="C6885" s="30" t="s">
        <v>5606</v>
      </c>
    </row>
    <row r="6886" spans="1:3" ht="14.25" customHeight="1" x14ac:dyDescent="0.2">
      <c r="A6886" s="29">
        <v>1201217</v>
      </c>
      <c r="B6886" s="26" t="s">
        <v>8264</v>
      </c>
      <c r="C6886" s="30" t="s">
        <v>5606</v>
      </c>
    </row>
    <row r="6887" spans="1:3" ht="14.25" customHeight="1" x14ac:dyDescent="0.2">
      <c r="A6887" s="29">
        <v>1201218</v>
      </c>
      <c r="B6887" s="26" t="s">
        <v>8265</v>
      </c>
      <c r="C6887" s="30" t="s">
        <v>5606</v>
      </c>
    </row>
    <row r="6888" spans="1:3" ht="14.25" customHeight="1" x14ac:dyDescent="0.2">
      <c r="A6888" s="29">
        <v>1201231</v>
      </c>
      <c r="B6888" s="26" t="s">
        <v>8266</v>
      </c>
      <c r="C6888" s="30" t="s">
        <v>5621</v>
      </c>
    </row>
    <row r="6889" spans="1:3" ht="14.25" customHeight="1" x14ac:dyDescent="0.2">
      <c r="A6889" s="29">
        <v>1201232</v>
      </c>
      <c r="B6889" s="26" t="s">
        <v>4272</v>
      </c>
      <c r="C6889" s="30" t="s">
        <v>5606</v>
      </c>
    </row>
    <row r="6890" spans="1:3" ht="14.25" customHeight="1" x14ac:dyDescent="0.2">
      <c r="A6890" s="29">
        <v>1201233</v>
      </c>
      <c r="B6890" s="26" t="s">
        <v>4273</v>
      </c>
      <c r="C6890" s="30" t="s">
        <v>5621</v>
      </c>
    </row>
    <row r="6891" spans="1:3" ht="14.25" customHeight="1" x14ac:dyDescent="0.2">
      <c r="A6891" s="29">
        <v>1201235</v>
      </c>
      <c r="B6891" s="26" t="s">
        <v>4274</v>
      </c>
      <c r="C6891" s="30" t="s">
        <v>5606</v>
      </c>
    </row>
    <row r="6892" spans="1:3" ht="14.25" customHeight="1" x14ac:dyDescent="0.2">
      <c r="A6892" s="29">
        <v>1201236</v>
      </c>
      <c r="B6892" s="26" t="s">
        <v>4275</v>
      </c>
      <c r="C6892" s="30" t="s">
        <v>5606</v>
      </c>
    </row>
    <row r="6893" spans="1:3" ht="14.25" customHeight="1" x14ac:dyDescent="0.2">
      <c r="A6893" s="29">
        <v>1201250</v>
      </c>
      <c r="B6893" s="26" t="s">
        <v>8267</v>
      </c>
      <c r="C6893" s="30" t="s">
        <v>5606</v>
      </c>
    </row>
    <row r="6894" spans="1:3" ht="14.25" customHeight="1" x14ac:dyDescent="0.2">
      <c r="A6894" s="29">
        <v>1201251</v>
      </c>
      <c r="B6894" s="26" t="s">
        <v>8268</v>
      </c>
      <c r="C6894" s="30" t="s">
        <v>5606</v>
      </c>
    </row>
    <row r="6895" spans="1:3" ht="14.25" customHeight="1" x14ac:dyDescent="0.2">
      <c r="A6895" s="29">
        <v>1201252</v>
      </c>
      <c r="B6895" s="26" t="s">
        <v>8269</v>
      </c>
      <c r="C6895" s="30" t="s">
        <v>5606</v>
      </c>
    </row>
    <row r="6896" spans="1:3" ht="14.25" customHeight="1" x14ac:dyDescent="0.2">
      <c r="A6896" s="29">
        <v>1201301</v>
      </c>
      <c r="B6896" s="26" t="s">
        <v>8270</v>
      </c>
      <c r="C6896" s="30" t="s">
        <v>5606</v>
      </c>
    </row>
    <row r="6897" spans="1:3" ht="14.25" customHeight="1" x14ac:dyDescent="0.2">
      <c r="A6897" s="29">
        <v>1201302</v>
      </c>
      <c r="B6897" s="26" t="s">
        <v>8271</v>
      </c>
      <c r="C6897" s="30" t="s">
        <v>5606</v>
      </c>
    </row>
    <row r="6898" spans="1:3" ht="14.25" customHeight="1" x14ac:dyDescent="0.2">
      <c r="A6898" s="29">
        <v>1201303</v>
      </c>
      <c r="B6898" s="26" t="s">
        <v>8272</v>
      </c>
      <c r="C6898" s="30" t="s">
        <v>5606</v>
      </c>
    </row>
    <row r="6899" spans="1:3" ht="14.25" customHeight="1" x14ac:dyDescent="0.2">
      <c r="A6899" s="29">
        <v>1201350</v>
      </c>
      <c r="B6899" s="26" t="s">
        <v>8273</v>
      </c>
      <c r="C6899" s="30" t="s">
        <v>5606</v>
      </c>
    </row>
    <row r="6900" spans="1:3" ht="14.25" customHeight="1" x14ac:dyDescent="0.2">
      <c r="A6900" s="29">
        <v>1201446</v>
      </c>
      <c r="B6900" s="26" t="s">
        <v>8274</v>
      </c>
      <c r="C6900" s="30" t="s">
        <v>5621</v>
      </c>
    </row>
    <row r="6901" spans="1:3" ht="14.25" customHeight="1" x14ac:dyDescent="0.2">
      <c r="A6901" s="29">
        <v>1201447</v>
      </c>
      <c r="B6901" s="26" t="s">
        <v>4276</v>
      </c>
      <c r="C6901" s="30" t="s">
        <v>5621</v>
      </c>
    </row>
    <row r="6902" spans="1:3" ht="14.25" customHeight="1" x14ac:dyDescent="0.2">
      <c r="A6902" s="29">
        <v>1201448</v>
      </c>
      <c r="B6902" s="26" t="s">
        <v>8275</v>
      </c>
      <c r="C6902" s="30" t="s">
        <v>5621</v>
      </c>
    </row>
    <row r="6903" spans="1:3" ht="14.25" customHeight="1" x14ac:dyDescent="0.2">
      <c r="A6903" s="29">
        <v>1201449</v>
      </c>
      <c r="B6903" s="26" t="s">
        <v>4277</v>
      </c>
      <c r="C6903" s="30" t="s">
        <v>5621</v>
      </c>
    </row>
    <row r="6904" spans="1:3" ht="14.25" customHeight="1" x14ac:dyDescent="0.2">
      <c r="A6904" s="29">
        <v>1201522</v>
      </c>
      <c r="B6904" s="26" t="s">
        <v>4278</v>
      </c>
      <c r="C6904" s="30" t="s">
        <v>5606</v>
      </c>
    </row>
    <row r="6905" spans="1:3" ht="14.25" customHeight="1" x14ac:dyDescent="0.2">
      <c r="A6905" s="29">
        <v>1201600</v>
      </c>
      <c r="B6905" s="26" t="s">
        <v>4279</v>
      </c>
      <c r="C6905" s="30" t="s">
        <v>5606</v>
      </c>
    </row>
    <row r="6906" spans="1:3" ht="14.25" customHeight="1" x14ac:dyDescent="0.2">
      <c r="A6906" s="29">
        <v>1201601</v>
      </c>
      <c r="B6906" s="26" t="s">
        <v>8276</v>
      </c>
      <c r="C6906" s="30" t="s">
        <v>5606</v>
      </c>
    </row>
    <row r="6907" spans="1:3" ht="14.25" customHeight="1" x14ac:dyDescent="0.2">
      <c r="A6907" s="29">
        <v>1201602</v>
      </c>
      <c r="B6907" s="26" t="s">
        <v>4280</v>
      </c>
      <c r="C6907" s="30" t="s">
        <v>5606</v>
      </c>
    </row>
    <row r="6908" spans="1:3" ht="14.25" customHeight="1" x14ac:dyDescent="0.2">
      <c r="A6908" s="29">
        <v>1201603</v>
      </c>
      <c r="B6908" s="26" t="s">
        <v>4281</v>
      </c>
      <c r="C6908" s="30" t="s">
        <v>5606</v>
      </c>
    </row>
    <row r="6909" spans="1:3" ht="14.25" customHeight="1" x14ac:dyDescent="0.2">
      <c r="A6909" s="29">
        <v>1201610</v>
      </c>
      <c r="B6909" s="26" t="s">
        <v>4282</v>
      </c>
      <c r="C6909" s="30" t="s">
        <v>5606</v>
      </c>
    </row>
    <row r="6910" spans="1:3" ht="14.25" customHeight="1" x14ac:dyDescent="0.2">
      <c r="A6910" s="29">
        <v>1201710</v>
      </c>
      <c r="B6910" s="26" t="s">
        <v>4283</v>
      </c>
      <c r="C6910" s="30" t="s">
        <v>5606</v>
      </c>
    </row>
    <row r="6911" spans="1:3" ht="14.25" customHeight="1" x14ac:dyDescent="0.2">
      <c r="A6911" s="29">
        <v>1201715</v>
      </c>
      <c r="B6911" s="26" t="s">
        <v>8277</v>
      </c>
      <c r="C6911" s="30" t="s">
        <v>5606</v>
      </c>
    </row>
    <row r="6912" spans="1:3" ht="14.25" customHeight="1" x14ac:dyDescent="0.2">
      <c r="A6912" s="29">
        <v>1201800</v>
      </c>
      <c r="B6912" s="26" t="s">
        <v>4284</v>
      </c>
      <c r="C6912" s="30" t="s">
        <v>5606</v>
      </c>
    </row>
    <row r="6913" spans="1:3" ht="14.25" customHeight="1" x14ac:dyDescent="0.2">
      <c r="A6913" s="29">
        <v>1201801</v>
      </c>
      <c r="B6913" s="26" t="s">
        <v>4285</v>
      </c>
      <c r="C6913" s="30" t="s">
        <v>5606</v>
      </c>
    </row>
    <row r="6914" spans="1:3" ht="14.25" customHeight="1" x14ac:dyDescent="0.2">
      <c r="A6914" s="29">
        <v>1201802</v>
      </c>
      <c r="B6914" s="26" t="s">
        <v>4286</v>
      </c>
      <c r="C6914" s="30" t="s">
        <v>5606</v>
      </c>
    </row>
    <row r="6915" spans="1:3" ht="14.25" customHeight="1" x14ac:dyDescent="0.2">
      <c r="A6915" s="29">
        <v>1201803</v>
      </c>
      <c r="B6915" s="26" t="s">
        <v>4287</v>
      </c>
      <c r="C6915" s="30" t="s">
        <v>5606</v>
      </c>
    </row>
    <row r="6916" spans="1:3" ht="14.25" customHeight="1" x14ac:dyDescent="0.2">
      <c r="A6916" s="29">
        <v>1201804</v>
      </c>
      <c r="B6916" s="26" t="s">
        <v>4288</v>
      </c>
      <c r="C6916" s="30" t="s">
        <v>5606</v>
      </c>
    </row>
    <row r="6917" spans="1:3" ht="14.25" customHeight="1" x14ac:dyDescent="0.2">
      <c r="A6917" s="29">
        <v>1201805</v>
      </c>
      <c r="B6917" s="26" t="s">
        <v>8278</v>
      </c>
      <c r="C6917" s="30" t="s">
        <v>5606</v>
      </c>
    </row>
    <row r="6918" spans="1:3" ht="14.25" customHeight="1" x14ac:dyDescent="0.2">
      <c r="A6918" s="29">
        <v>1202201</v>
      </c>
      <c r="B6918" s="26" t="s">
        <v>8279</v>
      </c>
      <c r="C6918" s="30" t="s">
        <v>5606</v>
      </c>
    </row>
    <row r="6919" spans="1:3" ht="14.25" customHeight="1" x14ac:dyDescent="0.2">
      <c r="A6919" s="29">
        <v>1202202</v>
      </c>
      <c r="B6919" s="26" t="s">
        <v>8280</v>
      </c>
      <c r="C6919" s="30" t="s">
        <v>5606</v>
      </c>
    </row>
    <row r="6920" spans="1:3" ht="14.25" customHeight="1" x14ac:dyDescent="0.2">
      <c r="A6920" s="29">
        <v>1202203</v>
      </c>
      <c r="B6920" s="26" t="s">
        <v>8281</v>
      </c>
      <c r="C6920" s="30" t="s">
        <v>5606</v>
      </c>
    </row>
    <row r="6921" spans="1:3" ht="14.25" customHeight="1" x14ac:dyDescent="0.2">
      <c r="A6921" s="29">
        <v>1202209</v>
      </c>
      <c r="B6921" s="26" t="s">
        <v>8282</v>
      </c>
      <c r="C6921" s="30" t="s">
        <v>5606</v>
      </c>
    </row>
    <row r="6922" spans="1:3" ht="14.25" customHeight="1" x14ac:dyDescent="0.2">
      <c r="A6922" s="29">
        <v>1202210</v>
      </c>
      <c r="B6922" s="26" t="s">
        <v>8283</v>
      </c>
      <c r="C6922" s="30" t="s">
        <v>5606</v>
      </c>
    </row>
    <row r="6923" spans="1:3" ht="14.25" customHeight="1" x14ac:dyDescent="0.2">
      <c r="A6923" s="29">
        <v>1202211</v>
      </c>
      <c r="B6923" s="26" t="s">
        <v>8284</v>
      </c>
      <c r="C6923" s="30" t="s">
        <v>5606</v>
      </c>
    </row>
    <row r="6924" spans="1:3" ht="14.25" customHeight="1" x14ac:dyDescent="0.2">
      <c r="A6924" s="29">
        <v>1202212</v>
      </c>
      <c r="B6924" s="26" t="s">
        <v>8285</v>
      </c>
      <c r="C6924" s="30" t="s">
        <v>5606</v>
      </c>
    </row>
    <row r="6925" spans="1:3" ht="14.25" customHeight="1" x14ac:dyDescent="0.2">
      <c r="A6925" s="29">
        <v>1202239</v>
      </c>
      <c r="B6925" s="26" t="s">
        <v>4289</v>
      </c>
      <c r="C6925" s="30" t="s">
        <v>5606</v>
      </c>
    </row>
    <row r="6926" spans="1:3" ht="14.25" customHeight="1" x14ac:dyDescent="0.2">
      <c r="A6926" s="29">
        <v>1202244</v>
      </c>
      <c r="B6926" s="26" t="s">
        <v>8286</v>
      </c>
      <c r="C6926" s="30" t="s">
        <v>5606</v>
      </c>
    </row>
    <row r="6927" spans="1:3" ht="14.25" customHeight="1" x14ac:dyDescent="0.2">
      <c r="A6927" s="29">
        <v>1202245</v>
      </c>
      <c r="B6927" s="26" t="s">
        <v>8287</v>
      </c>
      <c r="C6927" s="30" t="s">
        <v>5606</v>
      </c>
    </row>
    <row r="6928" spans="1:3" ht="14.25" customHeight="1" x14ac:dyDescent="0.2">
      <c r="A6928" s="29">
        <v>1202246</v>
      </c>
      <c r="B6928" s="26" t="s">
        <v>8288</v>
      </c>
      <c r="C6928" s="30" t="s">
        <v>5606</v>
      </c>
    </row>
    <row r="6929" spans="1:3" ht="14.25" customHeight="1" x14ac:dyDescent="0.2">
      <c r="A6929" s="29">
        <v>1202247</v>
      </c>
      <c r="B6929" s="26" t="s">
        <v>8289</v>
      </c>
      <c r="C6929" s="30" t="s">
        <v>5606</v>
      </c>
    </row>
    <row r="6930" spans="1:3" ht="14.25" customHeight="1" x14ac:dyDescent="0.2">
      <c r="A6930" s="29">
        <v>1202248</v>
      </c>
      <c r="B6930" s="26" t="s">
        <v>8290</v>
      </c>
      <c r="C6930" s="30" t="s">
        <v>5606</v>
      </c>
    </row>
    <row r="6931" spans="1:3" ht="14.25" customHeight="1" x14ac:dyDescent="0.2">
      <c r="A6931" s="29">
        <v>1202249</v>
      </c>
      <c r="B6931" s="26" t="s">
        <v>8291</v>
      </c>
      <c r="C6931" s="30" t="s">
        <v>5606</v>
      </c>
    </row>
    <row r="6932" spans="1:3" ht="14.25" customHeight="1" x14ac:dyDescent="0.2">
      <c r="A6932" s="29">
        <v>1202250</v>
      </c>
      <c r="B6932" s="26" t="s">
        <v>4290</v>
      </c>
      <c r="C6932" s="30" t="s">
        <v>5606</v>
      </c>
    </row>
    <row r="6933" spans="1:3" ht="14.25" customHeight="1" x14ac:dyDescent="0.2">
      <c r="A6933" s="29">
        <v>1202301</v>
      </c>
      <c r="B6933" s="26" t="s">
        <v>8292</v>
      </c>
      <c r="C6933" s="30" t="s">
        <v>5606</v>
      </c>
    </row>
    <row r="6934" spans="1:3" ht="14.25" customHeight="1" x14ac:dyDescent="0.2">
      <c r="A6934" s="29">
        <v>1202302</v>
      </c>
      <c r="B6934" s="26" t="s">
        <v>8293</v>
      </c>
      <c r="C6934" s="30" t="s">
        <v>5606</v>
      </c>
    </row>
    <row r="6935" spans="1:3" ht="14.25" customHeight="1" x14ac:dyDescent="0.2">
      <c r="A6935" s="29">
        <v>1202303</v>
      </c>
      <c r="B6935" s="26" t="s">
        <v>8294</v>
      </c>
      <c r="C6935" s="30" t="s">
        <v>5606</v>
      </c>
    </row>
    <row r="6936" spans="1:3" ht="14.25" customHeight="1" x14ac:dyDescent="0.2">
      <c r="A6936" s="29">
        <v>1202350</v>
      </c>
      <c r="B6936" s="26" t="s">
        <v>4291</v>
      </c>
      <c r="C6936" s="30" t="s">
        <v>5606</v>
      </c>
    </row>
    <row r="6937" spans="1:3" ht="14.25" customHeight="1" x14ac:dyDescent="0.2">
      <c r="A6937" s="29">
        <v>1202351</v>
      </c>
      <c r="B6937" s="26" t="s">
        <v>8295</v>
      </c>
      <c r="C6937" s="30" t="s">
        <v>5606</v>
      </c>
    </row>
    <row r="6938" spans="1:3" ht="14.25" customHeight="1" x14ac:dyDescent="0.2">
      <c r="A6938" s="29">
        <v>1202352</v>
      </c>
      <c r="B6938" s="26" t="s">
        <v>4292</v>
      </c>
      <c r="C6938" s="30" t="s">
        <v>5606</v>
      </c>
    </row>
    <row r="6939" spans="1:3" ht="14.25" customHeight="1" x14ac:dyDescent="0.2">
      <c r="A6939" s="29">
        <v>1202361</v>
      </c>
      <c r="B6939" s="26" t="s">
        <v>8296</v>
      </c>
      <c r="C6939" s="30" t="s">
        <v>5606</v>
      </c>
    </row>
    <row r="6940" spans="1:3" ht="14.25" customHeight="1" x14ac:dyDescent="0.2">
      <c r="A6940" s="29">
        <v>1202362</v>
      </c>
      <c r="B6940" s="26" t="s">
        <v>8297</v>
      </c>
      <c r="C6940" s="30" t="s">
        <v>5606</v>
      </c>
    </row>
    <row r="6941" spans="1:3" ht="14.25" customHeight="1" x14ac:dyDescent="0.2">
      <c r="A6941" s="29">
        <v>1202363</v>
      </c>
      <c r="B6941" s="26" t="s">
        <v>8298</v>
      </c>
      <c r="C6941" s="30" t="s">
        <v>5606</v>
      </c>
    </row>
    <row r="6942" spans="1:3" ht="14.25" customHeight="1" x14ac:dyDescent="0.2">
      <c r="A6942" s="29">
        <v>1202400</v>
      </c>
      <c r="B6942" s="26" t="s">
        <v>8299</v>
      </c>
      <c r="C6942" s="30" t="s">
        <v>5606</v>
      </c>
    </row>
    <row r="6943" spans="1:3" ht="14.25" customHeight="1" x14ac:dyDescent="0.2">
      <c r="A6943" s="29">
        <v>1202401</v>
      </c>
      <c r="B6943" s="26" t="s">
        <v>8300</v>
      </c>
      <c r="C6943" s="30" t="s">
        <v>5606</v>
      </c>
    </row>
    <row r="6944" spans="1:3" ht="14.25" customHeight="1" x14ac:dyDescent="0.2">
      <c r="A6944" s="29">
        <v>1202600</v>
      </c>
      <c r="B6944" s="26" t="s">
        <v>4293</v>
      </c>
      <c r="C6944" s="30" t="s">
        <v>5606</v>
      </c>
    </row>
    <row r="6945" spans="1:3" ht="14.25" customHeight="1" x14ac:dyDescent="0.2">
      <c r="A6945" s="29">
        <v>1202999</v>
      </c>
      <c r="B6945" s="26" t="s">
        <v>8301</v>
      </c>
      <c r="C6945" s="30" t="s">
        <v>5606</v>
      </c>
    </row>
    <row r="6946" spans="1:3" ht="14.25" customHeight="1" x14ac:dyDescent="0.2">
      <c r="A6946" s="29">
        <v>1203109</v>
      </c>
      <c r="B6946" s="26" t="s">
        <v>4294</v>
      </c>
      <c r="C6946" s="30" t="s">
        <v>5606</v>
      </c>
    </row>
    <row r="6947" spans="1:3" ht="14.25" customHeight="1" x14ac:dyDescent="0.2">
      <c r="A6947" s="29">
        <v>1203220</v>
      </c>
      <c r="B6947" s="26" t="s">
        <v>4295</v>
      </c>
      <c r="C6947" s="30" t="s">
        <v>5606</v>
      </c>
    </row>
    <row r="6948" spans="1:3" ht="14.25" customHeight="1" x14ac:dyDescent="0.2">
      <c r="A6948" s="29">
        <v>1203251</v>
      </c>
      <c r="B6948" s="26" t="s">
        <v>4296</v>
      </c>
      <c r="C6948" s="30" t="s">
        <v>5527</v>
      </c>
    </row>
    <row r="6949" spans="1:3" ht="14.25" customHeight="1" x14ac:dyDescent="0.2">
      <c r="A6949" s="29">
        <v>1203253</v>
      </c>
      <c r="B6949" s="26" t="s">
        <v>4297</v>
      </c>
      <c r="C6949" s="30" t="s">
        <v>5621</v>
      </c>
    </row>
    <row r="6950" spans="1:3" ht="14.25" customHeight="1" x14ac:dyDescent="0.2">
      <c r="A6950" s="29">
        <v>1203254</v>
      </c>
      <c r="B6950" s="26" t="s">
        <v>4296</v>
      </c>
      <c r="C6950" s="30" t="s">
        <v>5606</v>
      </c>
    </row>
    <row r="6951" spans="1:3" ht="14.25" customHeight="1" x14ac:dyDescent="0.2">
      <c r="A6951" s="29">
        <v>1203265</v>
      </c>
      <c r="B6951" s="26" t="s">
        <v>8302</v>
      </c>
      <c r="C6951" s="30" t="s">
        <v>5621</v>
      </c>
    </row>
    <row r="6952" spans="1:3" ht="14.25" customHeight="1" x14ac:dyDescent="0.2">
      <c r="A6952" s="29">
        <v>1203268</v>
      </c>
      <c r="B6952" s="26" t="s">
        <v>4298</v>
      </c>
      <c r="C6952" s="30" t="s">
        <v>5606</v>
      </c>
    </row>
    <row r="6953" spans="1:3" ht="14.25" customHeight="1" x14ac:dyDescent="0.2">
      <c r="A6953" s="29">
        <v>1203271</v>
      </c>
      <c r="B6953" s="26" t="s">
        <v>4299</v>
      </c>
      <c r="C6953" s="30" t="s">
        <v>5606</v>
      </c>
    </row>
    <row r="6954" spans="1:3" ht="14.25" customHeight="1" x14ac:dyDescent="0.2">
      <c r="A6954" s="29">
        <v>1203569</v>
      </c>
      <c r="B6954" s="26" t="s">
        <v>8303</v>
      </c>
      <c r="C6954" s="30" t="s">
        <v>5606</v>
      </c>
    </row>
    <row r="6955" spans="1:3" ht="14.25" customHeight="1" x14ac:dyDescent="0.2">
      <c r="A6955" s="29">
        <v>1203580</v>
      </c>
      <c r="B6955" s="26" t="s">
        <v>4300</v>
      </c>
      <c r="C6955" s="30" t="s">
        <v>5621</v>
      </c>
    </row>
    <row r="6956" spans="1:3" ht="14.25" customHeight="1" x14ac:dyDescent="0.2">
      <c r="A6956" s="29">
        <v>1203751</v>
      </c>
      <c r="B6956" s="26" t="s">
        <v>4301</v>
      </c>
      <c r="C6956" s="30" t="s">
        <v>5606</v>
      </c>
    </row>
    <row r="6957" spans="1:3" ht="14.25" customHeight="1" x14ac:dyDescent="0.2">
      <c r="A6957" s="29">
        <v>1203752</v>
      </c>
      <c r="B6957" s="26" t="s">
        <v>4302</v>
      </c>
      <c r="C6957" s="30" t="s">
        <v>5606</v>
      </c>
    </row>
    <row r="6958" spans="1:3" ht="14.25" customHeight="1" x14ac:dyDescent="0.2">
      <c r="A6958" s="29">
        <v>1203753</v>
      </c>
      <c r="B6958" s="26" t="s">
        <v>4303</v>
      </c>
      <c r="C6958" s="30" t="s">
        <v>5606</v>
      </c>
    </row>
    <row r="6959" spans="1:3" ht="14.25" customHeight="1" x14ac:dyDescent="0.2">
      <c r="A6959" s="29">
        <v>1203760</v>
      </c>
      <c r="B6959" s="26" t="s">
        <v>4304</v>
      </c>
      <c r="C6959" s="30" t="s">
        <v>5606</v>
      </c>
    </row>
    <row r="6960" spans="1:3" ht="14.25" customHeight="1" x14ac:dyDescent="0.2">
      <c r="A6960" s="29">
        <v>1203902</v>
      </c>
      <c r="B6960" s="26" t="s">
        <v>4305</v>
      </c>
      <c r="C6960" s="30" t="s">
        <v>5606</v>
      </c>
    </row>
    <row r="6961" spans="1:3" ht="14.25" customHeight="1" x14ac:dyDescent="0.2">
      <c r="A6961" s="29">
        <v>1204107</v>
      </c>
      <c r="B6961" s="26" t="s">
        <v>4306</v>
      </c>
      <c r="C6961" s="30" t="s">
        <v>134</v>
      </c>
    </row>
    <row r="6962" spans="1:3" ht="14.25" customHeight="1" x14ac:dyDescent="0.2">
      <c r="A6962" s="29">
        <v>1204108</v>
      </c>
      <c r="B6962" s="26" t="s">
        <v>220</v>
      </c>
      <c r="C6962" s="30" t="s">
        <v>134</v>
      </c>
    </row>
    <row r="6963" spans="1:3" ht="14.25" customHeight="1" x14ac:dyDescent="0.2">
      <c r="A6963" s="29">
        <v>1204120</v>
      </c>
      <c r="B6963" s="26" t="s">
        <v>8304</v>
      </c>
      <c r="C6963" s="30" t="s">
        <v>134</v>
      </c>
    </row>
    <row r="6964" spans="1:3" ht="14.25" customHeight="1" x14ac:dyDescent="0.2">
      <c r="A6964" s="29">
        <v>1204121</v>
      </c>
      <c r="B6964" s="26" t="s">
        <v>8305</v>
      </c>
      <c r="C6964" s="30" t="s">
        <v>134</v>
      </c>
    </row>
    <row r="6965" spans="1:3" ht="14.25" customHeight="1" x14ac:dyDescent="0.2">
      <c r="A6965" s="29">
        <v>1204122</v>
      </c>
      <c r="B6965" s="26" t="s">
        <v>4307</v>
      </c>
      <c r="C6965" s="30" t="s">
        <v>5621</v>
      </c>
    </row>
    <row r="6966" spans="1:3" ht="14.25" customHeight="1" x14ac:dyDescent="0.2">
      <c r="A6966" s="29">
        <v>1204211</v>
      </c>
      <c r="B6966" s="26" t="s">
        <v>4308</v>
      </c>
      <c r="C6966" s="30" t="s">
        <v>134</v>
      </c>
    </row>
    <row r="6967" spans="1:3" ht="14.25" customHeight="1" x14ac:dyDescent="0.2">
      <c r="A6967" s="29">
        <v>1204221</v>
      </c>
      <c r="B6967" s="26" t="s">
        <v>4309</v>
      </c>
      <c r="C6967" s="30" t="s">
        <v>134</v>
      </c>
    </row>
    <row r="6968" spans="1:3" ht="14.25" customHeight="1" x14ac:dyDescent="0.2">
      <c r="A6968" s="29">
        <v>1204247</v>
      </c>
      <c r="B6968" s="26" t="s">
        <v>4310</v>
      </c>
      <c r="C6968" s="30" t="s">
        <v>5606</v>
      </c>
    </row>
    <row r="6969" spans="1:3" ht="14.25" customHeight="1" x14ac:dyDescent="0.2">
      <c r="A6969" s="29">
        <v>1204252</v>
      </c>
      <c r="B6969" s="26" t="s">
        <v>4311</v>
      </c>
      <c r="C6969" s="30" t="s">
        <v>5606</v>
      </c>
    </row>
    <row r="6970" spans="1:3" ht="14.25" customHeight="1" x14ac:dyDescent="0.2">
      <c r="A6970" s="29">
        <v>1204253</v>
      </c>
      <c r="B6970" s="26" t="s">
        <v>4312</v>
      </c>
      <c r="C6970" s="30" t="s">
        <v>5621</v>
      </c>
    </row>
    <row r="6971" spans="1:3" ht="14.25" customHeight="1" x14ac:dyDescent="0.2">
      <c r="A6971" s="29">
        <v>1205046</v>
      </c>
      <c r="B6971" s="26" t="s">
        <v>4313</v>
      </c>
      <c r="C6971" s="30" t="s">
        <v>5606</v>
      </c>
    </row>
    <row r="6972" spans="1:3" ht="14.25" customHeight="1" x14ac:dyDescent="0.2">
      <c r="A6972" s="29">
        <v>1205100</v>
      </c>
      <c r="B6972" s="26" t="s">
        <v>8306</v>
      </c>
      <c r="C6972" s="30" t="s">
        <v>5606</v>
      </c>
    </row>
    <row r="6973" spans="1:3" ht="14.25" customHeight="1" x14ac:dyDescent="0.2">
      <c r="A6973" s="29">
        <v>1205102</v>
      </c>
      <c r="B6973" s="26" t="s">
        <v>4314</v>
      </c>
      <c r="C6973" s="30" t="s">
        <v>5606</v>
      </c>
    </row>
    <row r="6974" spans="1:3" ht="14.25" customHeight="1" x14ac:dyDescent="0.2">
      <c r="A6974" s="29">
        <v>1205201</v>
      </c>
      <c r="B6974" s="26" t="s">
        <v>4315</v>
      </c>
      <c r="C6974" s="30" t="s">
        <v>5606</v>
      </c>
    </row>
    <row r="6975" spans="1:3" ht="14.25" customHeight="1" x14ac:dyDescent="0.2">
      <c r="A6975" s="29">
        <v>1205202</v>
      </c>
      <c r="B6975" s="26" t="s">
        <v>4316</v>
      </c>
      <c r="C6975" s="30" t="s">
        <v>5606</v>
      </c>
    </row>
    <row r="6976" spans="1:3" ht="14.25" customHeight="1" x14ac:dyDescent="0.2">
      <c r="A6976" s="29">
        <v>1205203</v>
      </c>
      <c r="B6976" s="26" t="s">
        <v>4317</v>
      </c>
      <c r="C6976" s="30" t="s">
        <v>5606</v>
      </c>
    </row>
    <row r="6977" spans="1:3" ht="14.25" customHeight="1" x14ac:dyDescent="0.2">
      <c r="A6977" s="29">
        <v>1205204</v>
      </c>
      <c r="B6977" s="26" t="s">
        <v>4318</v>
      </c>
      <c r="C6977" s="30" t="s">
        <v>5606</v>
      </c>
    </row>
    <row r="6978" spans="1:3" ht="14.25" customHeight="1" x14ac:dyDescent="0.2">
      <c r="A6978" s="29">
        <v>1205205</v>
      </c>
      <c r="B6978" s="26" t="s">
        <v>4319</v>
      </c>
      <c r="C6978" s="30" t="s">
        <v>5606</v>
      </c>
    </row>
    <row r="6979" spans="1:3" ht="14.25" customHeight="1" x14ac:dyDescent="0.2">
      <c r="A6979" s="29">
        <v>1205207</v>
      </c>
      <c r="B6979" s="26" t="s">
        <v>4321</v>
      </c>
      <c r="C6979" s="30" t="s">
        <v>5606</v>
      </c>
    </row>
    <row r="6980" spans="1:3" ht="14.25" customHeight="1" x14ac:dyDescent="0.2">
      <c r="A6980" s="29">
        <v>1205209</v>
      </c>
      <c r="B6980" s="26" t="s">
        <v>4322</v>
      </c>
      <c r="C6980" s="30" t="s">
        <v>5606</v>
      </c>
    </row>
    <row r="6981" spans="1:3" ht="14.25" customHeight="1" x14ac:dyDescent="0.2">
      <c r="A6981" s="29">
        <v>1205210</v>
      </c>
      <c r="B6981" s="26" t="s">
        <v>4323</v>
      </c>
      <c r="C6981" s="30" t="s">
        <v>5606</v>
      </c>
    </row>
    <row r="6982" spans="1:3" ht="14.25" customHeight="1" x14ac:dyDescent="0.2">
      <c r="A6982" s="29">
        <v>1205214</v>
      </c>
      <c r="B6982" s="26" t="s">
        <v>4324</v>
      </c>
      <c r="C6982" s="30" t="s">
        <v>5606</v>
      </c>
    </row>
    <row r="6983" spans="1:3" ht="14.25" customHeight="1" x14ac:dyDescent="0.2">
      <c r="A6983" s="29">
        <v>1205215</v>
      </c>
      <c r="B6983" s="26" t="s">
        <v>4325</v>
      </c>
      <c r="C6983" s="30" t="s">
        <v>5606</v>
      </c>
    </row>
    <row r="6984" spans="1:3" ht="14.25" customHeight="1" x14ac:dyDescent="0.2">
      <c r="A6984" s="29">
        <v>1205216</v>
      </c>
      <c r="B6984" s="26" t="s">
        <v>4326</v>
      </c>
      <c r="C6984" s="30" t="s">
        <v>5606</v>
      </c>
    </row>
    <row r="6985" spans="1:3" ht="14.25" customHeight="1" x14ac:dyDescent="0.2">
      <c r="A6985" s="29">
        <v>1205225</v>
      </c>
      <c r="B6985" s="26" t="s">
        <v>4327</v>
      </c>
      <c r="C6985" s="30" t="s">
        <v>5606</v>
      </c>
    </row>
    <row r="6986" spans="1:3" ht="14.25" customHeight="1" x14ac:dyDescent="0.2">
      <c r="A6986" s="29">
        <v>1205500</v>
      </c>
      <c r="B6986" s="26" t="s">
        <v>4328</v>
      </c>
      <c r="C6986" s="30" t="s">
        <v>5606</v>
      </c>
    </row>
    <row r="6987" spans="1:3" ht="14.25" customHeight="1" x14ac:dyDescent="0.2">
      <c r="A6987" s="29">
        <v>1206011</v>
      </c>
      <c r="B6987" s="26" t="s">
        <v>4329</v>
      </c>
      <c r="C6987" s="30" t="s">
        <v>5621</v>
      </c>
    </row>
    <row r="6988" spans="1:3" ht="14.25" customHeight="1" x14ac:dyDescent="0.2">
      <c r="A6988" s="29">
        <v>1206013</v>
      </c>
      <c r="B6988" s="26" t="s">
        <v>4330</v>
      </c>
      <c r="C6988" s="30" t="s">
        <v>5621</v>
      </c>
    </row>
    <row r="6989" spans="1:3" ht="14.25" customHeight="1" x14ac:dyDescent="0.2">
      <c r="A6989" s="29">
        <v>1206014</v>
      </c>
      <c r="B6989" s="26" t="s">
        <v>4331</v>
      </c>
      <c r="C6989" s="30" t="s">
        <v>5606</v>
      </c>
    </row>
    <row r="6990" spans="1:3" ht="14.25" customHeight="1" x14ac:dyDescent="0.2">
      <c r="A6990" s="29">
        <v>1206016</v>
      </c>
      <c r="B6990" s="26" t="s">
        <v>4332</v>
      </c>
      <c r="C6990" s="30" t="s">
        <v>5621</v>
      </c>
    </row>
    <row r="6991" spans="1:3" ht="14.25" customHeight="1" x14ac:dyDescent="0.2">
      <c r="A6991" s="29">
        <v>1206018</v>
      </c>
      <c r="B6991" s="26" t="s">
        <v>4333</v>
      </c>
      <c r="C6991" s="30" t="s">
        <v>5621</v>
      </c>
    </row>
    <row r="6992" spans="1:3" ht="14.25" customHeight="1" x14ac:dyDescent="0.2">
      <c r="A6992" s="29">
        <v>1206021</v>
      </c>
      <c r="B6992" s="26" t="s">
        <v>4334</v>
      </c>
      <c r="C6992" s="30" t="s">
        <v>5621</v>
      </c>
    </row>
    <row r="6993" spans="1:3" ht="14.25" customHeight="1" x14ac:dyDescent="0.2">
      <c r="A6993" s="29">
        <v>1206023</v>
      </c>
      <c r="B6993" s="26" t="s">
        <v>4335</v>
      </c>
      <c r="C6993" s="30" t="s">
        <v>5621</v>
      </c>
    </row>
    <row r="6994" spans="1:3" ht="14.25" customHeight="1" x14ac:dyDescent="0.2">
      <c r="A6994" s="29">
        <v>1206025</v>
      </c>
      <c r="B6994" s="26" t="s">
        <v>8307</v>
      </c>
      <c r="C6994" s="30" t="s">
        <v>5621</v>
      </c>
    </row>
    <row r="6995" spans="1:3" ht="14.25" customHeight="1" x14ac:dyDescent="0.2">
      <c r="A6995" s="29">
        <v>1206027</v>
      </c>
      <c r="B6995" s="26" t="s">
        <v>4336</v>
      </c>
      <c r="C6995" s="30" t="s">
        <v>5621</v>
      </c>
    </row>
    <row r="6996" spans="1:3" ht="14.25" customHeight="1" x14ac:dyDescent="0.2">
      <c r="A6996" s="29">
        <v>1206029</v>
      </c>
      <c r="B6996" s="26" t="s">
        <v>8308</v>
      </c>
      <c r="C6996" s="30" t="s">
        <v>5606</v>
      </c>
    </row>
    <row r="6997" spans="1:3" ht="14.25" customHeight="1" x14ac:dyDescent="0.2">
      <c r="A6997" s="29">
        <v>1206033</v>
      </c>
      <c r="B6997" s="26" t="s">
        <v>8307</v>
      </c>
      <c r="C6997" s="30" t="s">
        <v>5606</v>
      </c>
    </row>
    <row r="6998" spans="1:3" ht="14.25" customHeight="1" x14ac:dyDescent="0.2">
      <c r="A6998" s="29">
        <v>1206035</v>
      </c>
      <c r="B6998" s="26" t="s">
        <v>8309</v>
      </c>
      <c r="C6998" s="30" t="s">
        <v>5621</v>
      </c>
    </row>
    <row r="6999" spans="1:3" ht="14.25" customHeight="1" x14ac:dyDescent="0.2">
      <c r="A6999" s="29">
        <v>1206036</v>
      </c>
      <c r="B6999" s="26" t="s">
        <v>4337</v>
      </c>
      <c r="C6999" s="30" t="s">
        <v>5606</v>
      </c>
    </row>
    <row r="7000" spans="1:3" ht="14.25" customHeight="1" x14ac:dyDescent="0.2">
      <c r="A7000" s="29">
        <v>1206040</v>
      </c>
      <c r="B7000" s="26" t="s">
        <v>4338</v>
      </c>
      <c r="C7000" s="30" t="s">
        <v>5606</v>
      </c>
    </row>
    <row r="7001" spans="1:3" ht="14.25" customHeight="1" x14ac:dyDescent="0.2">
      <c r="A7001" s="29">
        <v>1206061</v>
      </c>
      <c r="B7001" s="26" t="s">
        <v>8310</v>
      </c>
      <c r="C7001" s="30" t="s">
        <v>5621</v>
      </c>
    </row>
    <row r="7002" spans="1:3" ht="14.25" customHeight="1" x14ac:dyDescent="0.2">
      <c r="A7002" s="29">
        <v>1206090</v>
      </c>
      <c r="B7002" s="26" t="s">
        <v>4339</v>
      </c>
      <c r="C7002" s="30" t="s">
        <v>5606</v>
      </c>
    </row>
    <row r="7003" spans="1:3" ht="14.25" customHeight="1" x14ac:dyDescent="0.2">
      <c r="A7003" s="29">
        <v>1206091</v>
      </c>
      <c r="B7003" s="26" t="s">
        <v>4340</v>
      </c>
      <c r="C7003" s="30" t="s">
        <v>5621</v>
      </c>
    </row>
    <row r="7004" spans="1:3" ht="14.25" customHeight="1" x14ac:dyDescent="0.2">
      <c r="A7004" s="29">
        <v>1206092</v>
      </c>
      <c r="B7004" s="26" t="s">
        <v>4341</v>
      </c>
      <c r="C7004" s="30" t="s">
        <v>5621</v>
      </c>
    </row>
    <row r="7005" spans="1:3" ht="14.25" customHeight="1" x14ac:dyDescent="0.2">
      <c r="A7005" s="29">
        <v>1206093</v>
      </c>
      <c r="B7005" s="26" t="s">
        <v>4342</v>
      </c>
      <c r="C7005" s="30" t="s">
        <v>5621</v>
      </c>
    </row>
    <row r="7006" spans="1:3" ht="14.25" customHeight="1" x14ac:dyDescent="0.2">
      <c r="A7006" s="29">
        <v>1206094</v>
      </c>
      <c r="B7006" s="26" t="s">
        <v>8311</v>
      </c>
      <c r="C7006" s="30" t="s">
        <v>5621</v>
      </c>
    </row>
    <row r="7007" spans="1:3" ht="14.25" customHeight="1" x14ac:dyDescent="0.2">
      <c r="A7007" s="29">
        <v>1206097</v>
      </c>
      <c r="B7007" s="26" t="s">
        <v>4342</v>
      </c>
      <c r="C7007" s="30" t="s">
        <v>5606</v>
      </c>
    </row>
    <row r="7008" spans="1:3" ht="14.25" customHeight="1" x14ac:dyDescent="0.2">
      <c r="A7008" s="29">
        <v>1206111</v>
      </c>
      <c r="B7008" s="26" t="s">
        <v>8312</v>
      </c>
      <c r="C7008" s="30" t="s">
        <v>5621</v>
      </c>
    </row>
    <row r="7009" spans="1:3" ht="14.25" customHeight="1" x14ac:dyDescent="0.2">
      <c r="A7009" s="29">
        <v>1206113</v>
      </c>
      <c r="B7009" s="26" t="s">
        <v>8313</v>
      </c>
      <c r="C7009" s="30" t="s">
        <v>5621</v>
      </c>
    </row>
    <row r="7010" spans="1:3" ht="14.25" customHeight="1" x14ac:dyDescent="0.2">
      <c r="A7010" s="29">
        <v>1206115</v>
      </c>
      <c r="B7010" s="26" t="s">
        <v>8314</v>
      </c>
      <c r="C7010" s="30" t="s">
        <v>5621</v>
      </c>
    </row>
    <row r="7011" spans="1:3" ht="14.25" customHeight="1" x14ac:dyDescent="0.2">
      <c r="A7011" s="29">
        <v>1206200</v>
      </c>
      <c r="B7011" s="26" t="s">
        <v>4343</v>
      </c>
      <c r="C7011" s="30" t="s">
        <v>5621</v>
      </c>
    </row>
    <row r="7012" spans="1:3" ht="14.25" customHeight="1" x14ac:dyDescent="0.2">
      <c r="A7012" s="29">
        <v>1207012</v>
      </c>
      <c r="B7012" s="26" t="s">
        <v>8315</v>
      </c>
      <c r="C7012" s="30" t="s">
        <v>134</v>
      </c>
    </row>
    <row r="7013" spans="1:3" ht="14.25" customHeight="1" x14ac:dyDescent="0.2">
      <c r="A7013" s="29">
        <v>1207022</v>
      </c>
      <c r="B7013" s="26" t="s">
        <v>4344</v>
      </c>
      <c r="C7013" s="30" t="s">
        <v>134</v>
      </c>
    </row>
    <row r="7014" spans="1:3" ht="14.25" customHeight="1" x14ac:dyDescent="0.2">
      <c r="A7014" s="29">
        <v>1207030</v>
      </c>
      <c r="B7014" s="26" t="s">
        <v>4345</v>
      </c>
      <c r="C7014" s="30" t="s">
        <v>134</v>
      </c>
    </row>
    <row r="7015" spans="1:3" ht="14.25" customHeight="1" x14ac:dyDescent="0.2">
      <c r="A7015" s="29">
        <v>1207034</v>
      </c>
      <c r="B7015" s="26" t="s">
        <v>8316</v>
      </c>
      <c r="C7015" s="30" t="s">
        <v>134</v>
      </c>
    </row>
    <row r="7016" spans="1:3" ht="14.25" customHeight="1" x14ac:dyDescent="0.2">
      <c r="A7016" s="29">
        <v>1207905</v>
      </c>
      <c r="B7016" s="26" t="s">
        <v>4346</v>
      </c>
      <c r="C7016" s="30" t="s">
        <v>134</v>
      </c>
    </row>
    <row r="7017" spans="1:3" ht="14.25" customHeight="1" x14ac:dyDescent="0.2">
      <c r="A7017" s="29">
        <v>1208902</v>
      </c>
      <c r="B7017" s="26" t="s">
        <v>4347</v>
      </c>
      <c r="C7017" s="30" t="s">
        <v>134</v>
      </c>
    </row>
    <row r="7018" spans="1:3" ht="14.25" customHeight="1" x14ac:dyDescent="0.2">
      <c r="A7018" s="29">
        <v>1208906</v>
      </c>
      <c r="B7018" s="26" t="s">
        <v>8317</v>
      </c>
      <c r="C7018" s="30" t="s">
        <v>134</v>
      </c>
    </row>
    <row r="7019" spans="1:3" ht="14.25" customHeight="1" x14ac:dyDescent="0.2">
      <c r="A7019" s="29">
        <v>1208907</v>
      </c>
      <c r="B7019" s="26" t="s">
        <v>8318</v>
      </c>
      <c r="C7019" s="30" t="s">
        <v>134</v>
      </c>
    </row>
    <row r="7020" spans="1:3" ht="14.25" customHeight="1" x14ac:dyDescent="0.2">
      <c r="A7020" s="29">
        <v>1208908</v>
      </c>
      <c r="B7020" s="26" t="s">
        <v>8319</v>
      </c>
      <c r="C7020" s="30" t="s">
        <v>134</v>
      </c>
    </row>
    <row r="7021" spans="1:3" ht="14.25" customHeight="1" x14ac:dyDescent="0.2">
      <c r="A7021" s="29">
        <v>1208920</v>
      </c>
      <c r="B7021" s="26" t="s">
        <v>8320</v>
      </c>
      <c r="C7021" s="30" t="s">
        <v>134</v>
      </c>
    </row>
    <row r="7022" spans="1:3" ht="14.25" customHeight="1" x14ac:dyDescent="0.2">
      <c r="A7022" s="29">
        <v>1208928</v>
      </c>
      <c r="B7022" s="26" t="s">
        <v>8321</v>
      </c>
      <c r="C7022" s="30" t="s">
        <v>134</v>
      </c>
    </row>
    <row r="7023" spans="1:3" ht="14.25" customHeight="1" x14ac:dyDescent="0.2">
      <c r="A7023" s="29">
        <v>1208930</v>
      </c>
      <c r="B7023" s="26" t="s">
        <v>4348</v>
      </c>
      <c r="C7023" s="30" t="s">
        <v>5606</v>
      </c>
    </row>
    <row r="7024" spans="1:3" ht="14.25" customHeight="1" x14ac:dyDescent="0.2">
      <c r="A7024" s="29">
        <v>1208996</v>
      </c>
      <c r="B7024" s="26" t="s">
        <v>4349</v>
      </c>
      <c r="C7024" s="30" t="s">
        <v>5606</v>
      </c>
    </row>
    <row r="7025" spans="1:3" ht="14.25" customHeight="1" x14ac:dyDescent="0.2">
      <c r="A7025" s="29">
        <v>1209002</v>
      </c>
      <c r="B7025" s="26" t="s">
        <v>4350</v>
      </c>
      <c r="C7025" s="30" t="s">
        <v>5527</v>
      </c>
    </row>
    <row r="7026" spans="1:3" ht="14.25" customHeight="1" x14ac:dyDescent="0.2">
      <c r="A7026" s="29">
        <v>1209005</v>
      </c>
      <c r="B7026" s="26" t="s">
        <v>4351</v>
      </c>
      <c r="C7026" s="30" t="s">
        <v>5527</v>
      </c>
    </row>
    <row r="7027" spans="1:3" ht="14.25" customHeight="1" x14ac:dyDescent="0.2">
      <c r="A7027" s="29">
        <v>1209007</v>
      </c>
      <c r="B7027" s="26" t="s">
        <v>4352</v>
      </c>
      <c r="C7027" s="30" t="s">
        <v>5527</v>
      </c>
    </row>
    <row r="7028" spans="1:3" ht="14.25" customHeight="1" x14ac:dyDescent="0.2">
      <c r="A7028" s="29">
        <v>1209008</v>
      </c>
      <c r="B7028" s="26" t="s">
        <v>4353</v>
      </c>
      <c r="C7028" s="30" t="s">
        <v>5527</v>
      </c>
    </row>
    <row r="7029" spans="1:3" ht="14.25" customHeight="1" x14ac:dyDescent="0.2">
      <c r="A7029" s="29">
        <v>1209009</v>
      </c>
      <c r="B7029" s="26" t="s">
        <v>4354</v>
      </c>
      <c r="C7029" s="30" t="s">
        <v>5527</v>
      </c>
    </row>
    <row r="7030" spans="1:3" ht="14.25" customHeight="1" x14ac:dyDescent="0.2">
      <c r="A7030" s="29">
        <v>1209050</v>
      </c>
      <c r="B7030" s="26" t="s">
        <v>4355</v>
      </c>
      <c r="C7030" s="30" t="s">
        <v>134</v>
      </c>
    </row>
    <row r="7031" spans="1:3" ht="14.25" customHeight="1" x14ac:dyDescent="0.2">
      <c r="A7031" s="29">
        <v>1209114</v>
      </c>
      <c r="B7031" s="26" t="s">
        <v>8322</v>
      </c>
      <c r="C7031" s="30" t="s">
        <v>5527</v>
      </c>
    </row>
    <row r="7032" spans="1:3" ht="14.25" customHeight="1" x14ac:dyDescent="0.2">
      <c r="A7032" s="29">
        <v>1209116</v>
      </c>
      <c r="B7032" s="26" t="s">
        <v>8323</v>
      </c>
      <c r="C7032" s="30" t="s">
        <v>5527</v>
      </c>
    </row>
    <row r="7033" spans="1:3" ht="14.25" customHeight="1" x14ac:dyDescent="0.2">
      <c r="A7033" s="29">
        <v>1209118</v>
      </c>
      <c r="B7033" s="26" t="s">
        <v>8324</v>
      </c>
      <c r="C7033" s="30" t="s">
        <v>5527</v>
      </c>
    </row>
    <row r="7034" spans="1:3" ht="14.25" customHeight="1" x14ac:dyDescent="0.2">
      <c r="A7034" s="29">
        <v>1209124</v>
      </c>
      <c r="B7034" s="26" t="s">
        <v>8325</v>
      </c>
      <c r="C7034" s="30" t="s">
        <v>5527</v>
      </c>
    </row>
    <row r="7035" spans="1:3" ht="14.25" customHeight="1" x14ac:dyDescent="0.2">
      <c r="A7035" s="29">
        <v>1209126</v>
      </c>
      <c r="B7035" s="26" t="s">
        <v>8326</v>
      </c>
      <c r="C7035" s="30" t="s">
        <v>5527</v>
      </c>
    </row>
    <row r="7036" spans="1:3" ht="14.25" customHeight="1" x14ac:dyDescent="0.2">
      <c r="A7036" s="29">
        <v>1209128</v>
      </c>
      <c r="B7036" s="26" t="s">
        <v>8327</v>
      </c>
      <c r="C7036" s="30" t="s">
        <v>5527</v>
      </c>
    </row>
    <row r="7037" spans="1:3" ht="14.25" customHeight="1" x14ac:dyDescent="0.2">
      <c r="A7037" s="29">
        <v>1209129</v>
      </c>
      <c r="B7037" s="26" t="s">
        <v>8328</v>
      </c>
      <c r="C7037" s="30" t="s">
        <v>5527</v>
      </c>
    </row>
    <row r="7038" spans="1:3" ht="14.25" customHeight="1" x14ac:dyDescent="0.2">
      <c r="A7038" s="29">
        <v>1209131</v>
      </c>
      <c r="B7038" s="26" t="s">
        <v>8329</v>
      </c>
      <c r="C7038" s="30" t="s">
        <v>134</v>
      </c>
    </row>
    <row r="7039" spans="1:3" ht="14.25" customHeight="1" x14ac:dyDescent="0.2">
      <c r="A7039" s="29">
        <v>1209214</v>
      </c>
      <c r="B7039" s="26" t="s">
        <v>8330</v>
      </c>
      <c r="C7039" s="30" t="s">
        <v>5527</v>
      </c>
    </row>
    <row r="7040" spans="1:3" ht="14.25" customHeight="1" x14ac:dyDescent="0.2">
      <c r="A7040" s="29">
        <v>1209314</v>
      </c>
      <c r="B7040" s="26" t="s">
        <v>8331</v>
      </c>
      <c r="C7040" s="30" t="s">
        <v>5527</v>
      </c>
    </row>
    <row r="7041" spans="1:3" ht="14.25" customHeight="1" x14ac:dyDescent="0.2">
      <c r="A7041" s="29">
        <v>1209316</v>
      </c>
      <c r="B7041" s="26" t="s">
        <v>8332</v>
      </c>
      <c r="C7041" s="30" t="s">
        <v>5527</v>
      </c>
    </row>
    <row r="7042" spans="1:3" ht="14.25" customHeight="1" x14ac:dyDescent="0.2">
      <c r="A7042" s="29">
        <v>1209318</v>
      </c>
      <c r="B7042" s="26" t="s">
        <v>8333</v>
      </c>
      <c r="C7042" s="30" t="s">
        <v>5527</v>
      </c>
    </row>
    <row r="7043" spans="1:3" ht="14.25" customHeight="1" x14ac:dyDescent="0.2">
      <c r="A7043" s="29">
        <v>1209319</v>
      </c>
      <c r="B7043" s="26" t="s">
        <v>8334</v>
      </c>
      <c r="C7043" s="30" t="s">
        <v>5527</v>
      </c>
    </row>
    <row r="7044" spans="1:3" ht="14.25" customHeight="1" x14ac:dyDescent="0.2">
      <c r="A7044" s="29">
        <v>1209401</v>
      </c>
      <c r="B7044" s="26" t="s">
        <v>4356</v>
      </c>
      <c r="C7044" s="30" t="s">
        <v>134</v>
      </c>
    </row>
    <row r="7045" spans="1:3" ht="14.25" customHeight="1" x14ac:dyDescent="0.2">
      <c r="A7045" s="29">
        <v>1209405</v>
      </c>
      <c r="B7045" s="26" t="s">
        <v>4355</v>
      </c>
      <c r="C7045" s="30" t="s">
        <v>134</v>
      </c>
    </row>
    <row r="7046" spans="1:3" ht="14.25" customHeight="1" x14ac:dyDescent="0.2">
      <c r="A7046" s="29">
        <v>1209431</v>
      </c>
      <c r="B7046" s="26" t="s">
        <v>8335</v>
      </c>
      <c r="C7046" s="30" t="s">
        <v>5527</v>
      </c>
    </row>
    <row r="7047" spans="1:3" ht="14.25" customHeight="1" x14ac:dyDescent="0.2">
      <c r="A7047" s="29">
        <v>1209432</v>
      </c>
      <c r="B7047" s="26" t="s">
        <v>8336</v>
      </c>
      <c r="C7047" s="30" t="s">
        <v>5527</v>
      </c>
    </row>
    <row r="7048" spans="1:3" ht="14.25" customHeight="1" x14ac:dyDescent="0.2">
      <c r="A7048" s="29">
        <v>1209433</v>
      </c>
      <c r="B7048" s="26" t="s">
        <v>8337</v>
      </c>
      <c r="C7048" s="30" t="s">
        <v>5527</v>
      </c>
    </row>
    <row r="7049" spans="1:3" ht="14.25" customHeight="1" x14ac:dyDescent="0.2">
      <c r="A7049" s="29">
        <v>1209434</v>
      </c>
      <c r="B7049" s="26" t="s">
        <v>8338</v>
      </c>
      <c r="C7049" s="30" t="s">
        <v>5527</v>
      </c>
    </row>
    <row r="7050" spans="1:3" ht="14.25" customHeight="1" x14ac:dyDescent="0.2">
      <c r="A7050" s="29">
        <v>1209435</v>
      </c>
      <c r="B7050" s="26" t="s">
        <v>4357</v>
      </c>
      <c r="C7050" s="30" t="s">
        <v>5527</v>
      </c>
    </row>
    <row r="7051" spans="1:3" ht="14.25" customHeight="1" x14ac:dyDescent="0.2">
      <c r="A7051" s="29">
        <v>1209441</v>
      </c>
      <c r="B7051" s="26" t="s">
        <v>8339</v>
      </c>
      <c r="C7051" s="30" t="s">
        <v>5527</v>
      </c>
    </row>
    <row r="7052" spans="1:3" ht="14.25" customHeight="1" x14ac:dyDescent="0.2">
      <c r="A7052" s="29">
        <v>1209467</v>
      </c>
      <c r="B7052" s="26" t="s">
        <v>8340</v>
      </c>
      <c r="C7052" s="30" t="s">
        <v>134</v>
      </c>
    </row>
    <row r="7053" spans="1:3" ht="14.25" customHeight="1" x14ac:dyDescent="0.2">
      <c r="A7053" s="29">
        <v>1209510</v>
      </c>
      <c r="B7053" s="26" t="s">
        <v>8341</v>
      </c>
      <c r="C7053" s="30" t="s">
        <v>5527</v>
      </c>
    </row>
    <row r="7054" spans="1:3" ht="14.25" customHeight="1" x14ac:dyDescent="0.2">
      <c r="A7054" s="29">
        <v>1209511</v>
      </c>
      <c r="B7054" s="26" t="s">
        <v>8342</v>
      </c>
      <c r="C7054" s="30" t="s">
        <v>5527</v>
      </c>
    </row>
    <row r="7055" spans="1:3" ht="14.25" customHeight="1" x14ac:dyDescent="0.2">
      <c r="A7055" s="29">
        <v>1209512</v>
      </c>
      <c r="B7055" s="26" t="s">
        <v>8343</v>
      </c>
      <c r="C7055" s="30" t="s">
        <v>5527</v>
      </c>
    </row>
    <row r="7056" spans="1:3" ht="14.25" customHeight="1" x14ac:dyDescent="0.2">
      <c r="A7056" s="29">
        <v>1209513</v>
      </c>
      <c r="B7056" s="26" t="s">
        <v>8344</v>
      </c>
      <c r="C7056" s="30" t="s">
        <v>5527</v>
      </c>
    </row>
    <row r="7057" spans="1:3" ht="14.25" customHeight="1" x14ac:dyDescent="0.2">
      <c r="A7057" s="29">
        <v>1209517</v>
      </c>
      <c r="B7057" s="26" t="s">
        <v>8345</v>
      </c>
      <c r="C7057" s="30" t="s">
        <v>5527</v>
      </c>
    </row>
    <row r="7058" spans="1:3" ht="14.25" customHeight="1" x14ac:dyDescent="0.2">
      <c r="A7058" s="29">
        <v>1209520</v>
      </c>
      <c r="B7058" s="26" t="s">
        <v>8346</v>
      </c>
      <c r="C7058" s="30" t="s">
        <v>134</v>
      </c>
    </row>
    <row r="7059" spans="1:3" ht="14.25" customHeight="1" x14ac:dyDescent="0.2">
      <c r="A7059" s="29">
        <v>1209521</v>
      </c>
      <c r="B7059" s="26" t="s">
        <v>8347</v>
      </c>
      <c r="C7059" s="30" t="s">
        <v>5527</v>
      </c>
    </row>
    <row r="7060" spans="1:3" ht="14.25" customHeight="1" x14ac:dyDescent="0.2">
      <c r="A7060" s="29">
        <v>1209522</v>
      </c>
      <c r="B7060" s="26" t="s">
        <v>8348</v>
      </c>
      <c r="C7060" s="30" t="s">
        <v>5527</v>
      </c>
    </row>
    <row r="7061" spans="1:3" ht="14.25" customHeight="1" x14ac:dyDescent="0.2">
      <c r="A7061" s="29">
        <v>1209523</v>
      </c>
      <c r="B7061" s="26" t="s">
        <v>8349</v>
      </c>
      <c r="C7061" s="30" t="s">
        <v>5527</v>
      </c>
    </row>
    <row r="7062" spans="1:3" ht="14.25" customHeight="1" x14ac:dyDescent="0.2">
      <c r="A7062" s="29">
        <v>1209524</v>
      </c>
      <c r="B7062" s="26" t="s">
        <v>8350</v>
      </c>
      <c r="C7062" s="30" t="s">
        <v>5527</v>
      </c>
    </row>
    <row r="7063" spans="1:3" ht="14.25" customHeight="1" x14ac:dyDescent="0.2">
      <c r="A7063" s="29">
        <v>1209525</v>
      </c>
      <c r="B7063" s="26" t="s">
        <v>8351</v>
      </c>
      <c r="C7063" s="30" t="s">
        <v>5527</v>
      </c>
    </row>
    <row r="7064" spans="1:3" ht="14.25" customHeight="1" x14ac:dyDescent="0.2">
      <c r="A7064" s="29">
        <v>1209560</v>
      </c>
      <c r="B7064" s="26" t="s">
        <v>8352</v>
      </c>
      <c r="C7064" s="30" t="s">
        <v>5527</v>
      </c>
    </row>
    <row r="7065" spans="1:3" ht="14.25" customHeight="1" x14ac:dyDescent="0.2">
      <c r="A7065" s="29">
        <v>1209564</v>
      </c>
      <c r="B7065" s="26" t="s">
        <v>8353</v>
      </c>
      <c r="C7065" s="30" t="s">
        <v>5527</v>
      </c>
    </row>
    <row r="7066" spans="1:3" ht="14.25" customHeight="1" x14ac:dyDescent="0.2">
      <c r="A7066" s="29">
        <v>1209568</v>
      </c>
      <c r="B7066" s="26" t="s">
        <v>8354</v>
      </c>
      <c r="C7066" s="30" t="s">
        <v>134</v>
      </c>
    </row>
    <row r="7067" spans="1:3" ht="14.25" customHeight="1" x14ac:dyDescent="0.2">
      <c r="A7067" s="29">
        <v>1209586</v>
      </c>
      <c r="B7067" s="26" t="s">
        <v>8355</v>
      </c>
      <c r="C7067" s="30" t="s">
        <v>134</v>
      </c>
    </row>
    <row r="7068" spans="1:3" ht="14.25" customHeight="1" x14ac:dyDescent="0.2">
      <c r="A7068" s="29">
        <v>1209601</v>
      </c>
      <c r="B7068" s="26" t="s">
        <v>8356</v>
      </c>
      <c r="C7068" s="30" t="s">
        <v>5527</v>
      </c>
    </row>
    <row r="7069" spans="1:3" ht="14.25" customHeight="1" x14ac:dyDescent="0.2">
      <c r="A7069" s="29">
        <v>1209715</v>
      </c>
      <c r="B7069" s="26" t="s">
        <v>8357</v>
      </c>
      <c r="C7069" s="30" t="s">
        <v>5606</v>
      </c>
    </row>
    <row r="7070" spans="1:3" ht="14.25" customHeight="1" x14ac:dyDescent="0.2">
      <c r="A7070" s="29">
        <v>1209717</v>
      </c>
      <c r="B7070" s="26" t="s">
        <v>8358</v>
      </c>
      <c r="C7070" s="30" t="s">
        <v>5606</v>
      </c>
    </row>
    <row r="7071" spans="1:3" ht="14.25" customHeight="1" x14ac:dyDescent="0.2">
      <c r="A7071" s="29">
        <v>1210101</v>
      </c>
      <c r="B7071" s="26" t="s">
        <v>8359</v>
      </c>
      <c r="C7071" s="30" t="s">
        <v>5527</v>
      </c>
    </row>
    <row r="7072" spans="1:3" ht="14.25" customHeight="1" x14ac:dyDescent="0.2">
      <c r="A7072" s="29">
        <v>1210102</v>
      </c>
      <c r="B7072" s="26" t="s">
        <v>8360</v>
      </c>
      <c r="C7072" s="30" t="s">
        <v>5527</v>
      </c>
    </row>
    <row r="7073" spans="1:3" ht="14.25" customHeight="1" x14ac:dyDescent="0.2">
      <c r="A7073" s="29">
        <v>1210103</v>
      </c>
      <c r="B7073" s="26" t="s">
        <v>8361</v>
      </c>
      <c r="C7073" s="30" t="s">
        <v>5527</v>
      </c>
    </row>
    <row r="7074" spans="1:3" ht="14.25" customHeight="1" x14ac:dyDescent="0.2">
      <c r="A7074" s="29">
        <v>1210104</v>
      </c>
      <c r="B7074" s="26" t="s">
        <v>8362</v>
      </c>
      <c r="C7074" s="30" t="s">
        <v>5527</v>
      </c>
    </row>
    <row r="7075" spans="1:3" ht="14.25" customHeight="1" x14ac:dyDescent="0.2">
      <c r="A7075" s="29">
        <v>1210105</v>
      </c>
      <c r="B7075" s="26" t="s">
        <v>8363</v>
      </c>
      <c r="C7075" s="30" t="s">
        <v>134</v>
      </c>
    </row>
    <row r="7076" spans="1:3" ht="14.25" customHeight="1" x14ac:dyDescent="0.2">
      <c r="A7076" s="29">
        <v>1210106</v>
      </c>
      <c r="B7076" s="26" t="s">
        <v>8364</v>
      </c>
      <c r="C7076" s="30" t="s">
        <v>5527</v>
      </c>
    </row>
    <row r="7077" spans="1:3" ht="14.25" customHeight="1" x14ac:dyDescent="0.2">
      <c r="A7077" s="29">
        <v>1210107</v>
      </c>
      <c r="B7077" s="26" t="s">
        <v>8365</v>
      </c>
      <c r="C7077" s="30" t="s">
        <v>5527</v>
      </c>
    </row>
    <row r="7078" spans="1:3" ht="14.25" customHeight="1" x14ac:dyDescent="0.2">
      <c r="A7078" s="29">
        <v>1210110</v>
      </c>
      <c r="B7078" s="26" t="s">
        <v>8366</v>
      </c>
      <c r="C7078" s="30" t="s">
        <v>5527</v>
      </c>
    </row>
    <row r="7079" spans="1:3" ht="14.25" customHeight="1" x14ac:dyDescent="0.2">
      <c r="A7079" s="29">
        <v>1210111</v>
      </c>
      <c r="B7079" s="26" t="s">
        <v>8367</v>
      </c>
      <c r="C7079" s="30" t="s">
        <v>5527</v>
      </c>
    </row>
    <row r="7080" spans="1:3" ht="14.25" customHeight="1" x14ac:dyDescent="0.2">
      <c r="A7080" s="29">
        <v>1210112</v>
      </c>
      <c r="B7080" s="26" t="s">
        <v>8368</v>
      </c>
      <c r="C7080" s="30" t="s">
        <v>5527</v>
      </c>
    </row>
    <row r="7081" spans="1:3" ht="14.25" customHeight="1" x14ac:dyDescent="0.2">
      <c r="A7081" s="29">
        <v>1210113</v>
      </c>
      <c r="B7081" s="26" t="s">
        <v>8369</v>
      </c>
      <c r="C7081" s="30" t="s">
        <v>5527</v>
      </c>
    </row>
    <row r="7082" spans="1:3" ht="14.25" customHeight="1" x14ac:dyDescent="0.2">
      <c r="A7082" s="29">
        <v>1210114</v>
      </c>
      <c r="B7082" s="26" t="s">
        <v>8370</v>
      </c>
      <c r="C7082" s="30" t="s">
        <v>5527</v>
      </c>
    </row>
    <row r="7083" spans="1:3" ht="14.25" customHeight="1" x14ac:dyDescent="0.2">
      <c r="A7083" s="29">
        <v>1210115</v>
      </c>
      <c r="B7083" s="26" t="s">
        <v>8371</v>
      </c>
      <c r="C7083" s="30" t="s">
        <v>5527</v>
      </c>
    </row>
    <row r="7084" spans="1:3" ht="14.25" customHeight="1" x14ac:dyDescent="0.2">
      <c r="A7084" s="29">
        <v>1210116</v>
      </c>
      <c r="B7084" s="26" t="s">
        <v>8372</v>
      </c>
      <c r="C7084" s="30" t="s">
        <v>5527</v>
      </c>
    </row>
    <row r="7085" spans="1:3" ht="14.25" customHeight="1" x14ac:dyDescent="0.2">
      <c r="A7085" s="29">
        <v>1210117</v>
      </c>
      <c r="B7085" s="26" t="s">
        <v>8373</v>
      </c>
      <c r="C7085" s="30" t="s">
        <v>134</v>
      </c>
    </row>
    <row r="7086" spans="1:3" ht="14.25" customHeight="1" x14ac:dyDescent="0.2">
      <c r="A7086" s="29">
        <v>1210118</v>
      </c>
      <c r="B7086" s="26" t="s">
        <v>8374</v>
      </c>
      <c r="C7086" s="30" t="s">
        <v>134</v>
      </c>
    </row>
    <row r="7087" spans="1:3" ht="14.25" customHeight="1" x14ac:dyDescent="0.2">
      <c r="A7087" s="29">
        <v>1210120</v>
      </c>
      <c r="B7087" s="26" t="s">
        <v>8375</v>
      </c>
      <c r="C7087" s="30" t="s">
        <v>5527</v>
      </c>
    </row>
    <row r="7088" spans="1:3" ht="14.25" customHeight="1" x14ac:dyDescent="0.2">
      <c r="A7088" s="29">
        <v>1210121</v>
      </c>
      <c r="B7088" s="26" t="s">
        <v>8376</v>
      </c>
      <c r="C7088" s="30" t="s">
        <v>5527</v>
      </c>
    </row>
    <row r="7089" spans="1:3" ht="14.25" customHeight="1" x14ac:dyDescent="0.2">
      <c r="A7089" s="29">
        <v>1210122</v>
      </c>
      <c r="B7089" s="26" t="s">
        <v>8377</v>
      </c>
      <c r="C7089" s="30" t="s">
        <v>134</v>
      </c>
    </row>
    <row r="7090" spans="1:3" ht="14.25" customHeight="1" x14ac:dyDescent="0.2">
      <c r="A7090" s="29">
        <v>1211001</v>
      </c>
      <c r="B7090" s="26" t="s">
        <v>175</v>
      </c>
      <c r="C7090" s="30" t="s">
        <v>134</v>
      </c>
    </row>
    <row r="7091" spans="1:3" ht="14.25" customHeight="1" x14ac:dyDescent="0.2">
      <c r="A7091" s="29">
        <v>1211002</v>
      </c>
      <c r="B7091" s="26" t="s">
        <v>4358</v>
      </c>
      <c r="C7091" s="30" t="s">
        <v>134</v>
      </c>
    </row>
    <row r="7092" spans="1:3" ht="14.25" customHeight="1" x14ac:dyDescent="0.2">
      <c r="A7092" s="29">
        <v>1211003</v>
      </c>
      <c r="B7092" s="26" t="s">
        <v>4359</v>
      </c>
      <c r="C7092" s="30" t="s">
        <v>134</v>
      </c>
    </row>
    <row r="7093" spans="1:3" ht="14.25" customHeight="1" x14ac:dyDescent="0.2">
      <c r="A7093" s="29">
        <v>1212001</v>
      </c>
      <c r="B7093" s="26" t="s">
        <v>8378</v>
      </c>
      <c r="C7093" s="30" t="s">
        <v>5527</v>
      </c>
    </row>
    <row r="7094" spans="1:3" ht="14.25" customHeight="1" x14ac:dyDescent="0.2">
      <c r="A7094" s="29">
        <v>1212002</v>
      </c>
      <c r="B7094" s="26" t="s">
        <v>8379</v>
      </c>
      <c r="C7094" s="30" t="s">
        <v>5527</v>
      </c>
    </row>
    <row r="7095" spans="1:3" ht="14.25" customHeight="1" x14ac:dyDescent="0.2">
      <c r="A7095" s="29">
        <v>1212003</v>
      </c>
      <c r="B7095" s="26" t="s">
        <v>8380</v>
      </c>
      <c r="C7095" s="30" t="s">
        <v>5527</v>
      </c>
    </row>
    <row r="7096" spans="1:3" ht="14.25" customHeight="1" x14ac:dyDescent="0.2">
      <c r="A7096" s="29">
        <v>1212004</v>
      </c>
      <c r="B7096" s="26" t="s">
        <v>8381</v>
      </c>
      <c r="C7096" s="30" t="s">
        <v>5527</v>
      </c>
    </row>
    <row r="7097" spans="1:3" ht="14.25" customHeight="1" x14ac:dyDescent="0.2">
      <c r="A7097" s="29">
        <v>1212005</v>
      </c>
      <c r="B7097" s="26" t="s">
        <v>8382</v>
      </c>
      <c r="C7097" s="30" t="s">
        <v>5527</v>
      </c>
    </row>
    <row r="7098" spans="1:3" ht="14.25" customHeight="1" x14ac:dyDescent="0.2">
      <c r="A7098" s="29">
        <v>1212006</v>
      </c>
      <c r="B7098" s="26" t="s">
        <v>8383</v>
      </c>
      <c r="C7098" s="30" t="s">
        <v>5527</v>
      </c>
    </row>
    <row r="7099" spans="1:3" ht="14.25" customHeight="1" x14ac:dyDescent="0.2">
      <c r="A7099" s="29">
        <v>1212010</v>
      </c>
      <c r="B7099" s="26" t="s">
        <v>8384</v>
      </c>
      <c r="C7099" s="30" t="s">
        <v>5527</v>
      </c>
    </row>
    <row r="7100" spans="1:3" ht="14.25" customHeight="1" x14ac:dyDescent="0.2">
      <c r="A7100" s="29">
        <v>1212016</v>
      </c>
      <c r="B7100" s="26" t="s">
        <v>8385</v>
      </c>
      <c r="C7100" s="30" t="s">
        <v>5527</v>
      </c>
    </row>
    <row r="7101" spans="1:3" ht="14.25" customHeight="1" x14ac:dyDescent="0.2">
      <c r="A7101" s="29">
        <v>1212017</v>
      </c>
      <c r="B7101" s="26" t="s">
        <v>8386</v>
      </c>
      <c r="C7101" s="30" t="s">
        <v>134</v>
      </c>
    </row>
    <row r="7102" spans="1:3" ht="14.25" customHeight="1" x14ac:dyDescent="0.2">
      <c r="A7102" s="29">
        <v>1214002</v>
      </c>
      <c r="B7102" s="26" t="s">
        <v>8387</v>
      </c>
      <c r="C7102" s="30" t="s">
        <v>5527</v>
      </c>
    </row>
    <row r="7103" spans="1:3" ht="14.25" customHeight="1" x14ac:dyDescent="0.2">
      <c r="A7103" s="29">
        <v>1214003</v>
      </c>
      <c r="B7103" s="26" t="s">
        <v>8388</v>
      </c>
      <c r="C7103" s="30" t="s">
        <v>5527</v>
      </c>
    </row>
    <row r="7104" spans="1:3" ht="14.25" customHeight="1" x14ac:dyDescent="0.2">
      <c r="A7104" s="29">
        <v>1215000</v>
      </c>
      <c r="B7104" s="26" t="s">
        <v>4360</v>
      </c>
      <c r="C7104" s="30" t="s">
        <v>5606</v>
      </c>
    </row>
    <row r="7105" spans="1:3" ht="14.25" customHeight="1" x14ac:dyDescent="0.2">
      <c r="A7105" s="29">
        <v>1215001</v>
      </c>
      <c r="B7105" s="26" t="s">
        <v>4361</v>
      </c>
      <c r="C7105" s="30" t="s">
        <v>5606</v>
      </c>
    </row>
    <row r="7106" spans="1:3" ht="14.25" customHeight="1" x14ac:dyDescent="0.2">
      <c r="A7106" s="29">
        <v>1215002</v>
      </c>
      <c r="B7106" s="26" t="s">
        <v>8389</v>
      </c>
      <c r="C7106" s="30" t="s">
        <v>5606</v>
      </c>
    </row>
    <row r="7107" spans="1:3" ht="14.25" customHeight="1" x14ac:dyDescent="0.2">
      <c r="A7107" s="29">
        <v>1215003</v>
      </c>
      <c r="B7107" s="26" t="s">
        <v>8390</v>
      </c>
      <c r="C7107" s="30" t="s">
        <v>5606</v>
      </c>
    </row>
    <row r="7108" spans="1:3" ht="14.25" customHeight="1" x14ac:dyDescent="0.2">
      <c r="A7108" s="29">
        <v>1215004</v>
      </c>
      <c r="B7108" s="26" t="s">
        <v>8391</v>
      </c>
      <c r="C7108" s="30" t="s">
        <v>5606</v>
      </c>
    </row>
    <row r="7109" spans="1:3" ht="14.25" customHeight="1" x14ac:dyDescent="0.2">
      <c r="A7109" s="29">
        <v>1215005</v>
      </c>
      <c r="B7109" s="26" t="s">
        <v>8392</v>
      </c>
      <c r="C7109" s="30" t="s">
        <v>5606</v>
      </c>
    </row>
    <row r="7110" spans="1:3" ht="14.25" customHeight="1" x14ac:dyDescent="0.2">
      <c r="A7110" s="29">
        <v>1215010</v>
      </c>
      <c r="B7110" s="26" t="s">
        <v>4362</v>
      </c>
      <c r="C7110" s="30" t="s">
        <v>5606</v>
      </c>
    </row>
    <row r="7111" spans="1:3" ht="14.25" customHeight="1" x14ac:dyDescent="0.2">
      <c r="A7111" s="29">
        <v>1215013</v>
      </c>
      <c r="B7111" s="26" t="s">
        <v>4363</v>
      </c>
      <c r="C7111" s="30" t="s">
        <v>5606</v>
      </c>
    </row>
    <row r="7112" spans="1:3" ht="14.25" customHeight="1" x14ac:dyDescent="0.2">
      <c r="A7112" s="29">
        <v>1215014</v>
      </c>
      <c r="B7112" s="26" t="s">
        <v>8393</v>
      </c>
      <c r="C7112" s="30" t="s">
        <v>5606</v>
      </c>
    </row>
    <row r="7113" spans="1:3" ht="14.25" customHeight="1" x14ac:dyDescent="0.2">
      <c r="A7113" s="29">
        <v>1215015</v>
      </c>
      <c r="B7113" s="26" t="s">
        <v>8394</v>
      </c>
      <c r="C7113" s="30" t="s">
        <v>5606</v>
      </c>
    </row>
    <row r="7114" spans="1:3" ht="14.25" customHeight="1" x14ac:dyDescent="0.2">
      <c r="A7114" s="29">
        <v>1215016</v>
      </c>
      <c r="B7114" s="26" t="s">
        <v>8395</v>
      </c>
      <c r="C7114" s="30" t="s">
        <v>5606</v>
      </c>
    </row>
    <row r="7115" spans="1:3" ht="14.25" customHeight="1" x14ac:dyDescent="0.2">
      <c r="A7115" s="29">
        <v>1215017</v>
      </c>
      <c r="B7115" s="26" t="s">
        <v>4364</v>
      </c>
      <c r="C7115" s="30" t="s">
        <v>5606</v>
      </c>
    </row>
    <row r="7116" spans="1:3" ht="14.25" customHeight="1" x14ac:dyDescent="0.2">
      <c r="A7116" s="29">
        <v>1215018</v>
      </c>
      <c r="B7116" s="26" t="s">
        <v>4365</v>
      </c>
      <c r="C7116" s="30" t="s">
        <v>5606</v>
      </c>
    </row>
    <row r="7117" spans="1:3" ht="14.25" customHeight="1" x14ac:dyDescent="0.2">
      <c r="A7117" s="29">
        <v>1215019</v>
      </c>
      <c r="B7117" s="26" t="s">
        <v>4366</v>
      </c>
      <c r="C7117" s="30" t="s">
        <v>5606</v>
      </c>
    </row>
    <row r="7118" spans="1:3" ht="14.25" customHeight="1" x14ac:dyDescent="0.2">
      <c r="A7118" s="29">
        <v>1215020</v>
      </c>
      <c r="B7118" s="26" t="s">
        <v>4367</v>
      </c>
      <c r="C7118" s="30" t="s">
        <v>5606</v>
      </c>
    </row>
    <row r="7119" spans="1:3" ht="14.25" customHeight="1" x14ac:dyDescent="0.2">
      <c r="A7119" s="29">
        <v>1215021</v>
      </c>
      <c r="B7119" s="26" t="s">
        <v>4368</v>
      </c>
      <c r="C7119" s="30" t="s">
        <v>5606</v>
      </c>
    </row>
    <row r="7120" spans="1:3" ht="14.25" customHeight="1" x14ac:dyDescent="0.2">
      <c r="A7120" s="29">
        <v>1215022</v>
      </c>
      <c r="B7120" s="26" t="s">
        <v>4369</v>
      </c>
      <c r="C7120" s="30" t="s">
        <v>5606</v>
      </c>
    </row>
    <row r="7121" spans="1:3" ht="14.25" customHeight="1" x14ac:dyDescent="0.2">
      <c r="A7121" s="29">
        <v>1215023</v>
      </c>
      <c r="B7121" s="26" t="s">
        <v>4370</v>
      </c>
      <c r="C7121" s="30" t="s">
        <v>5606</v>
      </c>
    </row>
    <row r="7122" spans="1:3" ht="14.25" customHeight="1" x14ac:dyDescent="0.2">
      <c r="A7122" s="29">
        <v>1215024</v>
      </c>
      <c r="B7122" s="26" t="s">
        <v>8396</v>
      </c>
      <c r="C7122" s="30" t="s">
        <v>5606</v>
      </c>
    </row>
    <row r="7123" spans="1:3" ht="14.25" customHeight="1" x14ac:dyDescent="0.2">
      <c r="A7123" s="29">
        <v>1215030</v>
      </c>
      <c r="B7123" s="26" t="s">
        <v>8397</v>
      </c>
      <c r="C7123" s="30" t="s">
        <v>5606</v>
      </c>
    </row>
    <row r="7124" spans="1:3" ht="14.25" customHeight="1" x14ac:dyDescent="0.2">
      <c r="A7124" s="29">
        <v>1215031</v>
      </c>
      <c r="B7124" s="26" t="s">
        <v>8398</v>
      </c>
      <c r="C7124" s="30" t="s">
        <v>5606</v>
      </c>
    </row>
    <row r="7125" spans="1:3" ht="14.25" customHeight="1" x14ac:dyDescent="0.2">
      <c r="A7125" s="29">
        <v>1216001</v>
      </c>
      <c r="B7125" s="26" t="s">
        <v>8399</v>
      </c>
      <c r="C7125" s="30" t="s">
        <v>5527</v>
      </c>
    </row>
    <row r="7126" spans="1:3" ht="14.25" customHeight="1" x14ac:dyDescent="0.2">
      <c r="A7126" s="29">
        <v>1216002</v>
      </c>
      <c r="B7126" s="26" t="s">
        <v>8384</v>
      </c>
      <c r="C7126" s="30" t="s">
        <v>5527</v>
      </c>
    </row>
    <row r="7127" spans="1:3" ht="14.25" customHeight="1" x14ac:dyDescent="0.2">
      <c r="A7127" s="29">
        <v>1216003</v>
      </c>
      <c r="B7127" s="26" t="s">
        <v>8400</v>
      </c>
      <c r="C7127" s="30" t="s">
        <v>5527</v>
      </c>
    </row>
    <row r="7128" spans="1:3" ht="14.25" customHeight="1" x14ac:dyDescent="0.2">
      <c r="A7128" s="29">
        <v>1216004</v>
      </c>
      <c r="B7128" s="26" t="s">
        <v>4371</v>
      </c>
      <c r="C7128" s="30" t="s">
        <v>134</v>
      </c>
    </row>
    <row r="7129" spans="1:3" ht="14.25" customHeight="1" x14ac:dyDescent="0.2">
      <c r="A7129" s="29">
        <v>1216020</v>
      </c>
      <c r="B7129" s="26" t="s">
        <v>8401</v>
      </c>
      <c r="C7129" s="30" t="s">
        <v>5527</v>
      </c>
    </row>
    <row r="7130" spans="1:3" ht="14.25" customHeight="1" x14ac:dyDescent="0.2">
      <c r="A7130" s="29">
        <v>1216021</v>
      </c>
      <c r="B7130" s="26" t="s">
        <v>8402</v>
      </c>
      <c r="C7130" s="30" t="s">
        <v>5527</v>
      </c>
    </row>
    <row r="7131" spans="1:3" ht="14.25" customHeight="1" x14ac:dyDescent="0.2">
      <c r="A7131" s="29">
        <v>1216022</v>
      </c>
      <c r="B7131" s="26" t="s">
        <v>8403</v>
      </c>
      <c r="C7131" s="30" t="s">
        <v>5527</v>
      </c>
    </row>
    <row r="7132" spans="1:3" ht="14.25" customHeight="1" x14ac:dyDescent="0.2">
      <c r="A7132" s="29">
        <v>1216023</v>
      </c>
      <c r="B7132" s="26" t="s">
        <v>8404</v>
      </c>
      <c r="C7132" s="30" t="s">
        <v>5527</v>
      </c>
    </row>
    <row r="7133" spans="1:3" ht="14.25" customHeight="1" x14ac:dyDescent="0.2">
      <c r="A7133" s="29">
        <v>1216024</v>
      </c>
      <c r="B7133" s="26" t="s">
        <v>8405</v>
      </c>
      <c r="C7133" s="30" t="s">
        <v>134</v>
      </c>
    </row>
    <row r="7134" spans="1:3" ht="14.25" customHeight="1" x14ac:dyDescent="0.2">
      <c r="A7134" s="29">
        <v>1220001</v>
      </c>
      <c r="B7134" s="26" t="s">
        <v>8406</v>
      </c>
      <c r="C7134" s="30" t="s">
        <v>134</v>
      </c>
    </row>
    <row r="7135" spans="1:3" ht="14.25" customHeight="1" x14ac:dyDescent="0.2">
      <c r="A7135" s="29">
        <v>1220002</v>
      </c>
      <c r="B7135" s="26" t="s">
        <v>8407</v>
      </c>
      <c r="C7135" s="30" t="s">
        <v>134</v>
      </c>
    </row>
    <row r="7136" spans="1:3" ht="14.25" customHeight="1" x14ac:dyDescent="0.2">
      <c r="A7136" s="29">
        <v>1220003</v>
      </c>
      <c r="B7136" s="26" t="s">
        <v>5466</v>
      </c>
      <c r="C7136" s="30" t="s">
        <v>2460</v>
      </c>
    </row>
    <row r="7137" spans="1:3" ht="14.25" customHeight="1" x14ac:dyDescent="0.2">
      <c r="A7137" s="29">
        <v>1220010</v>
      </c>
      <c r="B7137" s="26" t="s">
        <v>4372</v>
      </c>
      <c r="C7137" s="30" t="s">
        <v>5606</v>
      </c>
    </row>
    <row r="7138" spans="1:3" ht="14.25" customHeight="1" x14ac:dyDescent="0.2">
      <c r="A7138" s="29">
        <v>1220011</v>
      </c>
      <c r="B7138" s="26" t="s">
        <v>8408</v>
      </c>
      <c r="C7138" s="30" t="s">
        <v>134</v>
      </c>
    </row>
    <row r="7139" spans="1:3" ht="14.25" customHeight="1" x14ac:dyDescent="0.2">
      <c r="A7139" s="29">
        <v>1220012</v>
      </c>
      <c r="B7139" s="26" t="s">
        <v>8409</v>
      </c>
      <c r="C7139" s="30" t="s">
        <v>134</v>
      </c>
    </row>
    <row r="7140" spans="1:3" ht="14.25" customHeight="1" x14ac:dyDescent="0.2">
      <c r="A7140" s="29">
        <v>1220013</v>
      </c>
      <c r="B7140" s="26" t="s">
        <v>8410</v>
      </c>
      <c r="C7140" s="30" t="s">
        <v>134</v>
      </c>
    </row>
    <row r="7141" spans="1:3" ht="14.25" customHeight="1" x14ac:dyDescent="0.2">
      <c r="A7141" s="29">
        <v>1300001</v>
      </c>
      <c r="B7141" s="26" t="s">
        <v>4373</v>
      </c>
      <c r="C7141" s="30" t="s">
        <v>73</v>
      </c>
    </row>
    <row r="7142" spans="1:3" ht="14.25" customHeight="1" x14ac:dyDescent="0.2">
      <c r="A7142" s="29">
        <v>1300002</v>
      </c>
      <c r="B7142" s="26" t="s">
        <v>4374</v>
      </c>
      <c r="C7142" s="30" t="s">
        <v>5606</v>
      </c>
    </row>
    <row r="7143" spans="1:3" ht="14.25" customHeight="1" x14ac:dyDescent="0.2">
      <c r="A7143" s="29">
        <v>1300005</v>
      </c>
      <c r="B7143" s="26" t="s">
        <v>4374</v>
      </c>
      <c r="C7143" s="30" t="s">
        <v>5621</v>
      </c>
    </row>
    <row r="7144" spans="1:3" ht="14.25" customHeight="1" x14ac:dyDescent="0.2">
      <c r="A7144" s="29">
        <v>1300007</v>
      </c>
      <c r="B7144" s="26" t="s">
        <v>8411</v>
      </c>
      <c r="C7144" s="30" t="s">
        <v>73</v>
      </c>
    </row>
    <row r="7145" spans="1:3" ht="14.25" customHeight="1" x14ac:dyDescent="0.2">
      <c r="A7145" s="29">
        <v>1300008</v>
      </c>
      <c r="B7145" s="26" t="s">
        <v>8412</v>
      </c>
      <c r="C7145" s="30" t="s">
        <v>5621</v>
      </c>
    </row>
    <row r="7146" spans="1:3" ht="14.25" customHeight="1" x14ac:dyDescent="0.2">
      <c r="A7146" s="29">
        <v>1300009</v>
      </c>
      <c r="B7146" s="26" t="s">
        <v>4375</v>
      </c>
      <c r="C7146" s="30" t="s">
        <v>73</v>
      </c>
    </row>
    <row r="7147" spans="1:3" ht="14.25" customHeight="1" x14ac:dyDescent="0.2">
      <c r="A7147" s="29">
        <v>1300010</v>
      </c>
      <c r="B7147" s="26" t="s">
        <v>4376</v>
      </c>
      <c r="C7147" s="30" t="s">
        <v>73</v>
      </c>
    </row>
    <row r="7148" spans="1:3" ht="14.25" customHeight="1" x14ac:dyDescent="0.2">
      <c r="A7148" s="29">
        <v>1300011</v>
      </c>
      <c r="B7148" s="26" t="s">
        <v>4377</v>
      </c>
      <c r="C7148" s="30" t="s">
        <v>73</v>
      </c>
    </row>
    <row r="7149" spans="1:3" ht="14.25" customHeight="1" x14ac:dyDescent="0.2">
      <c r="A7149" s="29">
        <v>1300012</v>
      </c>
      <c r="B7149" s="26" t="s">
        <v>8413</v>
      </c>
      <c r="C7149" s="30" t="s">
        <v>73</v>
      </c>
    </row>
    <row r="7150" spans="1:3" ht="14.25" customHeight="1" x14ac:dyDescent="0.2">
      <c r="A7150" s="29">
        <v>1300013</v>
      </c>
      <c r="B7150" s="26" t="s">
        <v>8414</v>
      </c>
      <c r="C7150" s="30" t="s">
        <v>73</v>
      </c>
    </row>
    <row r="7151" spans="1:3" ht="14.25" customHeight="1" x14ac:dyDescent="0.2">
      <c r="A7151" s="29">
        <v>1300014</v>
      </c>
      <c r="B7151" s="26" t="s">
        <v>8415</v>
      </c>
      <c r="C7151" s="30" t="s">
        <v>73</v>
      </c>
    </row>
    <row r="7152" spans="1:3" ht="14.25" customHeight="1" x14ac:dyDescent="0.2">
      <c r="A7152" s="29">
        <v>1300015</v>
      </c>
      <c r="B7152" s="26" t="s">
        <v>8416</v>
      </c>
      <c r="C7152" s="30" t="s">
        <v>73</v>
      </c>
    </row>
    <row r="7153" spans="1:3" ht="14.25" customHeight="1" x14ac:dyDescent="0.2">
      <c r="A7153" s="29">
        <v>1300016</v>
      </c>
      <c r="B7153" s="26" t="s">
        <v>8417</v>
      </c>
      <c r="C7153" s="30" t="s">
        <v>73</v>
      </c>
    </row>
    <row r="7154" spans="1:3" ht="14.25" customHeight="1" x14ac:dyDescent="0.2">
      <c r="A7154" s="29">
        <v>1300017</v>
      </c>
      <c r="B7154" s="26" t="s">
        <v>8418</v>
      </c>
      <c r="C7154" s="30" t="s">
        <v>73</v>
      </c>
    </row>
    <row r="7155" spans="1:3" ht="14.25" customHeight="1" x14ac:dyDescent="0.2">
      <c r="A7155" s="29">
        <v>1300020</v>
      </c>
      <c r="B7155" s="26" t="s">
        <v>8419</v>
      </c>
      <c r="C7155" s="30" t="s">
        <v>92</v>
      </c>
    </row>
    <row r="7156" spans="1:3" ht="14.25" customHeight="1" x14ac:dyDescent="0.2">
      <c r="A7156" s="29">
        <v>1300061</v>
      </c>
      <c r="B7156" s="26" t="s">
        <v>4378</v>
      </c>
      <c r="C7156" s="30" t="s">
        <v>5621</v>
      </c>
    </row>
    <row r="7157" spans="1:3" ht="14.25" customHeight="1" x14ac:dyDescent="0.2">
      <c r="A7157" s="29">
        <v>1300066</v>
      </c>
      <c r="B7157" s="26" t="s">
        <v>4379</v>
      </c>
      <c r="C7157" s="30" t="s">
        <v>5621</v>
      </c>
    </row>
    <row r="7158" spans="1:3" ht="14.25" customHeight="1" x14ac:dyDescent="0.2">
      <c r="A7158" s="29">
        <v>1300067</v>
      </c>
      <c r="B7158" s="26" t="s">
        <v>4380</v>
      </c>
      <c r="C7158" s="30" t="s">
        <v>5621</v>
      </c>
    </row>
    <row r="7159" spans="1:3" ht="14.25" customHeight="1" x14ac:dyDescent="0.2">
      <c r="A7159" s="29">
        <v>1300071</v>
      </c>
      <c r="B7159" s="26" t="s">
        <v>5590</v>
      </c>
      <c r="C7159" s="30" t="s">
        <v>5621</v>
      </c>
    </row>
    <row r="7160" spans="1:3" ht="14.25" customHeight="1" x14ac:dyDescent="0.2">
      <c r="A7160" s="29">
        <v>1300072</v>
      </c>
      <c r="B7160" s="26" t="s">
        <v>5591</v>
      </c>
      <c r="C7160" s="30" t="s">
        <v>5621</v>
      </c>
    </row>
    <row r="7161" spans="1:3" ht="14.25" customHeight="1" x14ac:dyDescent="0.2">
      <c r="A7161" s="29">
        <v>1300073</v>
      </c>
      <c r="B7161" s="26" t="s">
        <v>5592</v>
      </c>
      <c r="C7161" s="30" t="s">
        <v>5621</v>
      </c>
    </row>
    <row r="7162" spans="1:3" ht="14.25" customHeight="1" x14ac:dyDescent="0.2">
      <c r="A7162" s="29">
        <v>1300074</v>
      </c>
      <c r="B7162" s="26" t="s">
        <v>5593</v>
      </c>
      <c r="C7162" s="30" t="s">
        <v>5621</v>
      </c>
    </row>
    <row r="7163" spans="1:3" ht="14.25" customHeight="1" x14ac:dyDescent="0.2">
      <c r="A7163" s="29">
        <v>1300075</v>
      </c>
      <c r="B7163" s="26" t="s">
        <v>8420</v>
      </c>
      <c r="C7163" s="30" t="s">
        <v>5621</v>
      </c>
    </row>
    <row r="7164" spans="1:3" ht="14.25" customHeight="1" x14ac:dyDescent="0.2">
      <c r="A7164" s="29">
        <v>1300076</v>
      </c>
      <c r="B7164" s="26" t="s">
        <v>8421</v>
      </c>
      <c r="C7164" s="30" t="s">
        <v>5621</v>
      </c>
    </row>
    <row r="7165" spans="1:3" ht="14.25" customHeight="1" x14ac:dyDescent="0.2">
      <c r="A7165" s="29">
        <v>1300077</v>
      </c>
      <c r="B7165" s="26" t="s">
        <v>8422</v>
      </c>
      <c r="C7165" s="30" t="s">
        <v>5621</v>
      </c>
    </row>
    <row r="7166" spans="1:3" ht="14.25" customHeight="1" x14ac:dyDescent="0.2">
      <c r="A7166" s="29">
        <v>1300101</v>
      </c>
      <c r="B7166" s="26" t="s">
        <v>4381</v>
      </c>
      <c r="C7166" s="30" t="s">
        <v>73</v>
      </c>
    </row>
    <row r="7167" spans="1:3" ht="14.25" customHeight="1" x14ac:dyDescent="0.2">
      <c r="A7167" s="29">
        <v>1300200</v>
      </c>
      <c r="B7167" s="26" t="s">
        <v>4382</v>
      </c>
      <c r="C7167" s="30" t="s">
        <v>5527</v>
      </c>
    </row>
    <row r="7168" spans="1:3" ht="14.25" customHeight="1" x14ac:dyDescent="0.2">
      <c r="A7168" s="29">
        <v>1301017</v>
      </c>
      <c r="B7168" s="26" t="s">
        <v>8423</v>
      </c>
      <c r="C7168" s="30" t="s">
        <v>5621</v>
      </c>
    </row>
    <row r="7169" spans="1:3" ht="14.25" customHeight="1" x14ac:dyDescent="0.2">
      <c r="A7169" s="29">
        <v>1301018</v>
      </c>
      <c r="B7169" s="26" t="s">
        <v>8424</v>
      </c>
      <c r="C7169" s="30" t="s">
        <v>5621</v>
      </c>
    </row>
    <row r="7170" spans="1:3" ht="14.25" customHeight="1" x14ac:dyDescent="0.2">
      <c r="A7170" s="29">
        <v>1301019</v>
      </c>
      <c r="B7170" s="26" t="s">
        <v>4385</v>
      </c>
      <c r="C7170" s="30" t="s">
        <v>5621</v>
      </c>
    </row>
    <row r="7171" spans="1:3" ht="14.25" customHeight="1" x14ac:dyDescent="0.2">
      <c r="A7171" s="29">
        <v>1301020</v>
      </c>
      <c r="B7171" s="26" t="s">
        <v>4386</v>
      </c>
      <c r="C7171" s="30" t="s">
        <v>5606</v>
      </c>
    </row>
    <row r="7172" spans="1:3" ht="14.25" customHeight="1" x14ac:dyDescent="0.2">
      <c r="A7172" s="29">
        <v>1301021</v>
      </c>
      <c r="B7172" s="26" t="s">
        <v>4387</v>
      </c>
      <c r="C7172" s="30" t="s">
        <v>5606</v>
      </c>
    </row>
    <row r="7173" spans="1:3" ht="14.25" customHeight="1" x14ac:dyDescent="0.2">
      <c r="A7173" s="29">
        <v>1301022</v>
      </c>
      <c r="B7173" s="26" t="s">
        <v>8425</v>
      </c>
      <c r="C7173" s="30" t="s">
        <v>5621</v>
      </c>
    </row>
    <row r="7174" spans="1:3" ht="14.25" customHeight="1" x14ac:dyDescent="0.2">
      <c r="A7174" s="29">
        <v>1301023</v>
      </c>
      <c r="B7174" s="26" t="s">
        <v>8426</v>
      </c>
      <c r="C7174" s="30" t="s">
        <v>5527</v>
      </c>
    </row>
    <row r="7175" spans="1:3" ht="14.25" customHeight="1" x14ac:dyDescent="0.2">
      <c r="A7175" s="29">
        <v>1301024</v>
      </c>
      <c r="B7175" s="26" t="s">
        <v>8427</v>
      </c>
      <c r="C7175" s="30" t="s">
        <v>5527</v>
      </c>
    </row>
    <row r="7176" spans="1:3" ht="14.25" customHeight="1" x14ac:dyDescent="0.2">
      <c r="A7176" s="29">
        <v>1301025</v>
      </c>
      <c r="B7176" s="26" t="s">
        <v>4388</v>
      </c>
      <c r="C7176" s="30" t="s">
        <v>5621</v>
      </c>
    </row>
    <row r="7177" spans="1:3" ht="14.25" customHeight="1" x14ac:dyDescent="0.2">
      <c r="A7177" s="29">
        <v>1301026</v>
      </c>
      <c r="B7177" s="26" t="s">
        <v>8428</v>
      </c>
      <c r="C7177" s="30" t="s">
        <v>5527</v>
      </c>
    </row>
    <row r="7178" spans="1:3" ht="14.25" customHeight="1" x14ac:dyDescent="0.2">
      <c r="A7178" s="29">
        <v>1301068</v>
      </c>
      <c r="B7178" s="26" t="s">
        <v>4389</v>
      </c>
      <c r="C7178" s="30" t="s">
        <v>5527</v>
      </c>
    </row>
    <row r="7179" spans="1:3" ht="14.25" customHeight="1" x14ac:dyDescent="0.2">
      <c r="A7179" s="29">
        <v>1301076</v>
      </c>
      <c r="B7179" s="26" t="s">
        <v>8429</v>
      </c>
      <c r="C7179" s="30" t="s">
        <v>5527</v>
      </c>
    </row>
    <row r="7180" spans="1:3" ht="14.25" customHeight="1" x14ac:dyDescent="0.2">
      <c r="A7180" s="29">
        <v>1301078</v>
      </c>
      <c r="B7180" s="26" t="s">
        <v>4390</v>
      </c>
      <c r="C7180" s="30" t="s">
        <v>5527</v>
      </c>
    </row>
    <row r="7181" spans="1:3" ht="14.25" customHeight="1" x14ac:dyDescent="0.2">
      <c r="A7181" s="29">
        <v>1301080</v>
      </c>
      <c r="B7181" s="26" t="s">
        <v>4391</v>
      </c>
      <c r="C7181" s="30" t="s">
        <v>5527</v>
      </c>
    </row>
    <row r="7182" spans="1:3" ht="14.25" customHeight="1" x14ac:dyDescent="0.2">
      <c r="A7182" s="29">
        <v>1301081</v>
      </c>
      <c r="B7182" s="26" t="s">
        <v>4392</v>
      </c>
      <c r="C7182" s="30" t="s">
        <v>5527</v>
      </c>
    </row>
    <row r="7183" spans="1:3" ht="14.25" customHeight="1" x14ac:dyDescent="0.2">
      <c r="A7183" s="29">
        <v>1301082</v>
      </c>
      <c r="B7183" s="26" t="s">
        <v>4393</v>
      </c>
      <c r="C7183" s="30" t="s">
        <v>5527</v>
      </c>
    </row>
    <row r="7184" spans="1:3" ht="14.25" customHeight="1" x14ac:dyDescent="0.2">
      <c r="A7184" s="29">
        <v>1301083</v>
      </c>
      <c r="B7184" s="26" t="s">
        <v>4394</v>
      </c>
      <c r="C7184" s="30" t="s">
        <v>5527</v>
      </c>
    </row>
    <row r="7185" spans="1:3" ht="14.25" customHeight="1" x14ac:dyDescent="0.2">
      <c r="A7185" s="29">
        <v>1301084</v>
      </c>
      <c r="B7185" s="26" t="s">
        <v>4395</v>
      </c>
      <c r="C7185" s="30" t="s">
        <v>5527</v>
      </c>
    </row>
    <row r="7186" spans="1:3" ht="14.25" customHeight="1" x14ac:dyDescent="0.2">
      <c r="A7186" s="29">
        <v>1301085</v>
      </c>
      <c r="B7186" s="26" t="s">
        <v>4396</v>
      </c>
      <c r="C7186" s="30" t="s">
        <v>5527</v>
      </c>
    </row>
    <row r="7187" spans="1:3" ht="14.25" customHeight="1" x14ac:dyDescent="0.2">
      <c r="A7187" s="29">
        <v>1301086</v>
      </c>
      <c r="B7187" s="26" t="s">
        <v>4397</v>
      </c>
      <c r="C7187" s="30" t="s">
        <v>5527</v>
      </c>
    </row>
    <row r="7188" spans="1:3" ht="14.25" customHeight="1" x14ac:dyDescent="0.2">
      <c r="A7188" s="29">
        <v>1301089</v>
      </c>
      <c r="B7188" s="26" t="s">
        <v>4398</v>
      </c>
      <c r="C7188" s="30" t="s">
        <v>5527</v>
      </c>
    </row>
    <row r="7189" spans="1:3" ht="14.25" customHeight="1" x14ac:dyDescent="0.2">
      <c r="A7189" s="29">
        <v>1301094</v>
      </c>
      <c r="B7189" s="26" t="s">
        <v>4399</v>
      </c>
      <c r="C7189" s="30" t="s">
        <v>5602</v>
      </c>
    </row>
    <row r="7190" spans="1:3" ht="14.25" customHeight="1" x14ac:dyDescent="0.2">
      <c r="A7190" s="29">
        <v>1301098</v>
      </c>
      <c r="B7190" s="26" t="s">
        <v>8430</v>
      </c>
      <c r="C7190" s="30" t="s">
        <v>5527</v>
      </c>
    </row>
    <row r="7191" spans="1:3" ht="14.25" customHeight="1" x14ac:dyDescent="0.2">
      <c r="A7191" s="29">
        <v>1301302</v>
      </c>
      <c r="B7191" s="26" t="s">
        <v>4400</v>
      </c>
      <c r="C7191" s="30" t="s">
        <v>5527</v>
      </c>
    </row>
    <row r="7192" spans="1:3" ht="14.25" customHeight="1" x14ac:dyDescent="0.2">
      <c r="A7192" s="29">
        <v>1301303</v>
      </c>
      <c r="B7192" s="26" t="s">
        <v>4401</v>
      </c>
      <c r="C7192" s="30" t="s">
        <v>5527</v>
      </c>
    </row>
    <row r="7193" spans="1:3" ht="14.25" customHeight="1" x14ac:dyDescent="0.2">
      <c r="A7193" s="29">
        <v>1301305</v>
      </c>
      <c r="B7193" s="26" t="s">
        <v>4402</v>
      </c>
      <c r="C7193" s="30" t="s">
        <v>5527</v>
      </c>
    </row>
    <row r="7194" spans="1:3" ht="14.25" customHeight="1" x14ac:dyDescent="0.2">
      <c r="A7194" s="29">
        <v>1301307</v>
      </c>
      <c r="B7194" s="26" t="s">
        <v>4403</v>
      </c>
      <c r="C7194" s="30" t="s">
        <v>5527</v>
      </c>
    </row>
    <row r="7195" spans="1:3" ht="14.25" customHeight="1" x14ac:dyDescent="0.2">
      <c r="A7195" s="29">
        <v>1301309</v>
      </c>
      <c r="B7195" s="26" t="s">
        <v>4404</v>
      </c>
      <c r="C7195" s="30" t="s">
        <v>5606</v>
      </c>
    </row>
    <row r="7196" spans="1:3" ht="14.25" customHeight="1" x14ac:dyDescent="0.2">
      <c r="A7196" s="29">
        <v>1301311</v>
      </c>
      <c r="B7196" s="26" t="s">
        <v>4406</v>
      </c>
      <c r="C7196" s="30" t="s">
        <v>5527</v>
      </c>
    </row>
    <row r="7197" spans="1:3" ht="14.25" customHeight="1" x14ac:dyDescent="0.2">
      <c r="A7197" s="29">
        <v>1301312</v>
      </c>
      <c r="B7197" s="26" t="s">
        <v>4407</v>
      </c>
      <c r="C7197" s="30" t="s">
        <v>5606</v>
      </c>
    </row>
    <row r="7198" spans="1:3" ht="14.25" customHeight="1" x14ac:dyDescent="0.2">
      <c r="A7198" s="29">
        <v>1301315</v>
      </c>
      <c r="B7198" s="26" t="s">
        <v>4409</v>
      </c>
      <c r="C7198" s="30" t="s">
        <v>5606</v>
      </c>
    </row>
    <row r="7199" spans="1:3" ht="14.25" customHeight="1" x14ac:dyDescent="0.2">
      <c r="A7199" s="29">
        <v>1301316</v>
      </c>
      <c r="B7199" s="26" t="s">
        <v>4410</v>
      </c>
      <c r="C7199" s="30" t="s">
        <v>5606</v>
      </c>
    </row>
    <row r="7200" spans="1:3" ht="14.25" customHeight="1" x14ac:dyDescent="0.2">
      <c r="A7200" s="29">
        <v>1301321</v>
      </c>
      <c r="B7200" s="26" t="s">
        <v>4411</v>
      </c>
      <c r="C7200" s="30" t="s">
        <v>5527</v>
      </c>
    </row>
    <row r="7201" spans="1:3" ht="14.25" customHeight="1" x14ac:dyDescent="0.2">
      <c r="A7201" s="29">
        <v>1301324</v>
      </c>
      <c r="B7201" s="26" t="s">
        <v>4412</v>
      </c>
      <c r="C7201" s="30" t="s">
        <v>5606</v>
      </c>
    </row>
    <row r="7202" spans="1:3" ht="14.25" customHeight="1" x14ac:dyDescent="0.2">
      <c r="A7202" s="29">
        <v>1301370</v>
      </c>
      <c r="B7202" s="26" t="s">
        <v>4413</v>
      </c>
      <c r="C7202" s="30" t="s">
        <v>5606</v>
      </c>
    </row>
    <row r="7203" spans="1:3" ht="14.25" customHeight="1" x14ac:dyDescent="0.2">
      <c r="A7203" s="29">
        <v>1301372</v>
      </c>
      <c r="B7203" s="26" t="s">
        <v>4414</v>
      </c>
      <c r="C7203" s="30" t="s">
        <v>5606</v>
      </c>
    </row>
    <row r="7204" spans="1:3" ht="14.25" customHeight="1" x14ac:dyDescent="0.2">
      <c r="A7204" s="29">
        <v>1301374</v>
      </c>
      <c r="B7204" s="26" t="s">
        <v>4415</v>
      </c>
      <c r="C7204" s="30" t="s">
        <v>5606</v>
      </c>
    </row>
    <row r="7205" spans="1:3" ht="14.25" customHeight="1" x14ac:dyDescent="0.2">
      <c r="A7205" s="29">
        <v>1301376</v>
      </c>
      <c r="B7205" s="26" t="s">
        <v>4417</v>
      </c>
      <c r="C7205" s="30" t="s">
        <v>5606</v>
      </c>
    </row>
    <row r="7206" spans="1:3" ht="14.25" customHeight="1" x14ac:dyDescent="0.2">
      <c r="A7206" s="29">
        <v>1301419</v>
      </c>
      <c r="B7206" s="26" t="s">
        <v>4420</v>
      </c>
      <c r="C7206" s="30" t="s">
        <v>5606</v>
      </c>
    </row>
    <row r="7207" spans="1:3" ht="14.25" customHeight="1" x14ac:dyDescent="0.2">
      <c r="A7207" s="29">
        <v>1301436</v>
      </c>
      <c r="B7207" s="26" t="s">
        <v>8431</v>
      </c>
      <c r="C7207" s="30" t="s">
        <v>5606</v>
      </c>
    </row>
    <row r="7208" spans="1:3" ht="14.25" customHeight="1" x14ac:dyDescent="0.2">
      <c r="A7208" s="29">
        <v>1301437</v>
      </c>
      <c r="B7208" s="26" t="s">
        <v>4421</v>
      </c>
      <c r="C7208" s="30" t="s">
        <v>5606</v>
      </c>
    </row>
    <row r="7209" spans="1:3" ht="14.25" customHeight="1" x14ac:dyDescent="0.2">
      <c r="A7209" s="29">
        <v>1301438</v>
      </c>
      <c r="B7209" s="26" t="s">
        <v>8432</v>
      </c>
      <c r="C7209" s="30" t="s">
        <v>5606</v>
      </c>
    </row>
    <row r="7210" spans="1:3" ht="14.25" customHeight="1" x14ac:dyDescent="0.2">
      <c r="A7210" s="29">
        <v>1301443</v>
      </c>
      <c r="B7210" s="26" t="s">
        <v>8433</v>
      </c>
      <c r="C7210" s="30" t="s">
        <v>5606</v>
      </c>
    </row>
    <row r="7211" spans="1:3" ht="14.25" customHeight="1" x14ac:dyDescent="0.2">
      <c r="A7211" s="29">
        <v>1301445</v>
      </c>
      <c r="B7211" s="26" t="s">
        <v>8434</v>
      </c>
      <c r="C7211" s="30" t="s">
        <v>5606</v>
      </c>
    </row>
    <row r="7212" spans="1:3" ht="14.25" customHeight="1" x14ac:dyDescent="0.2">
      <c r="A7212" s="29">
        <v>1301446</v>
      </c>
      <c r="B7212" s="26" t="s">
        <v>8435</v>
      </c>
      <c r="C7212" s="30" t="s">
        <v>5606</v>
      </c>
    </row>
    <row r="7213" spans="1:3" ht="14.25" customHeight="1" x14ac:dyDescent="0.2">
      <c r="A7213" s="29">
        <v>1301449</v>
      </c>
      <c r="B7213" s="26" t="s">
        <v>8436</v>
      </c>
      <c r="C7213" s="30" t="s">
        <v>5606</v>
      </c>
    </row>
    <row r="7214" spans="1:3" ht="14.25" customHeight="1" x14ac:dyDescent="0.2">
      <c r="A7214" s="29">
        <v>1301451</v>
      </c>
      <c r="B7214" s="26" t="s">
        <v>4422</v>
      </c>
      <c r="C7214" s="30" t="s">
        <v>5606</v>
      </c>
    </row>
    <row r="7215" spans="1:3" ht="14.25" customHeight="1" x14ac:dyDescent="0.2">
      <c r="A7215" s="29">
        <v>1301454</v>
      </c>
      <c r="B7215" s="26" t="s">
        <v>4423</v>
      </c>
      <c r="C7215" s="30" t="s">
        <v>5606</v>
      </c>
    </row>
    <row r="7216" spans="1:3" ht="14.25" customHeight="1" x14ac:dyDescent="0.2">
      <c r="A7216" s="29">
        <v>1301455</v>
      </c>
      <c r="B7216" s="26" t="s">
        <v>8437</v>
      </c>
      <c r="C7216" s="30" t="s">
        <v>5606</v>
      </c>
    </row>
    <row r="7217" spans="1:3" ht="14.25" customHeight="1" x14ac:dyDescent="0.2">
      <c r="A7217" s="29">
        <v>1301462</v>
      </c>
      <c r="B7217" s="26" t="s">
        <v>8438</v>
      </c>
      <c r="C7217" s="30" t="s">
        <v>5606</v>
      </c>
    </row>
    <row r="7218" spans="1:3" ht="14.25" customHeight="1" x14ac:dyDescent="0.2">
      <c r="A7218" s="29">
        <v>1301467</v>
      </c>
      <c r="B7218" s="26" t="s">
        <v>8439</v>
      </c>
      <c r="C7218" s="30" t="s">
        <v>5606</v>
      </c>
    </row>
    <row r="7219" spans="1:3" ht="14.25" customHeight="1" x14ac:dyDescent="0.2">
      <c r="A7219" s="29">
        <v>1301468</v>
      </c>
      <c r="B7219" s="26" t="s">
        <v>8440</v>
      </c>
      <c r="C7219" s="30" t="s">
        <v>5606</v>
      </c>
    </row>
    <row r="7220" spans="1:3" ht="14.25" customHeight="1" x14ac:dyDescent="0.2">
      <c r="A7220" s="29">
        <v>1301469</v>
      </c>
      <c r="B7220" s="26" t="s">
        <v>8441</v>
      </c>
      <c r="C7220" s="30" t="s">
        <v>5606</v>
      </c>
    </row>
    <row r="7221" spans="1:3" ht="14.25" customHeight="1" x14ac:dyDescent="0.2">
      <c r="A7221" s="29">
        <v>1301472</v>
      </c>
      <c r="B7221" s="26" t="s">
        <v>8442</v>
      </c>
      <c r="C7221" s="30" t="s">
        <v>5606</v>
      </c>
    </row>
    <row r="7222" spans="1:3" ht="14.25" customHeight="1" x14ac:dyDescent="0.2">
      <c r="A7222" s="29">
        <v>1301473</v>
      </c>
      <c r="B7222" s="26" t="s">
        <v>8443</v>
      </c>
      <c r="C7222" s="30" t="s">
        <v>5606</v>
      </c>
    </row>
    <row r="7223" spans="1:3" ht="14.25" customHeight="1" x14ac:dyDescent="0.2">
      <c r="A7223" s="29">
        <v>1301477</v>
      </c>
      <c r="B7223" s="26" t="s">
        <v>8444</v>
      </c>
      <c r="C7223" s="30" t="s">
        <v>5606</v>
      </c>
    </row>
    <row r="7224" spans="1:3" ht="14.25" customHeight="1" x14ac:dyDescent="0.2">
      <c r="A7224" s="29">
        <v>1301479</v>
      </c>
      <c r="B7224" s="26" t="s">
        <v>8445</v>
      </c>
      <c r="C7224" s="30" t="s">
        <v>5606</v>
      </c>
    </row>
    <row r="7225" spans="1:3" ht="14.25" customHeight="1" x14ac:dyDescent="0.2">
      <c r="A7225" s="29">
        <v>1301484</v>
      </c>
      <c r="B7225" s="26" t="s">
        <v>8446</v>
      </c>
      <c r="C7225" s="30" t="s">
        <v>5606</v>
      </c>
    </row>
    <row r="7226" spans="1:3" ht="14.25" customHeight="1" x14ac:dyDescent="0.2">
      <c r="A7226" s="29">
        <v>1301485</v>
      </c>
      <c r="B7226" s="26" t="s">
        <v>8447</v>
      </c>
      <c r="C7226" s="30" t="s">
        <v>5606</v>
      </c>
    </row>
    <row r="7227" spans="1:3" ht="14.25" customHeight="1" x14ac:dyDescent="0.2">
      <c r="A7227" s="29">
        <v>1301486</v>
      </c>
      <c r="B7227" s="26" t="s">
        <v>8448</v>
      </c>
      <c r="C7227" s="30" t="s">
        <v>5606</v>
      </c>
    </row>
    <row r="7228" spans="1:3" ht="14.25" customHeight="1" x14ac:dyDescent="0.2">
      <c r="A7228" s="29">
        <v>1301487</v>
      </c>
      <c r="B7228" s="26" t="s">
        <v>4427</v>
      </c>
      <c r="C7228" s="30" t="s">
        <v>5606</v>
      </c>
    </row>
    <row r="7229" spans="1:3" ht="14.25" customHeight="1" x14ac:dyDescent="0.2">
      <c r="A7229" s="29">
        <v>1301488</v>
      </c>
      <c r="B7229" s="26" t="s">
        <v>4429</v>
      </c>
      <c r="C7229" s="30" t="s">
        <v>5606</v>
      </c>
    </row>
    <row r="7230" spans="1:3" ht="14.25" customHeight="1" x14ac:dyDescent="0.2">
      <c r="A7230" s="29">
        <v>1301511</v>
      </c>
      <c r="B7230" s="26" t="s">
        <v>4431</v>
      </c>
      <c r="C7230" s="30" t="s">
        <v>5606</v>
      </c>
    </row>
    <row r="7231" spans="1:3" ht="14.25" customHeight="1" x14ac:dyDescent="0.2">
      <c r="A7231" s="29">
        <v>1301512</v>
      </c>
      <c r="B7231" s="26" t="s">
        <v>4432</v>
      </c>
      <c r="C7231" s="30" t="s">
        <v>5606</v>
      </c>
    </row>
    <row r="7232" spans="1:3" ht="14.25" customHeight="1" x14ac:dyDescent="0.2">
      <c r="A7232" s="29">
        <v>1301513</v>
      </c>
      <c r="B7232" s="26" t="s">
        <v>4433</v>
      </c>
      <c r="C7232" s="30" t="s">
        <v>5606</v>
      </c>
    </row>
    <row r="7233" spans="1:3" ht="14.25" customHeight="1" x14ac:dyDescent="0.2">
      <c r="A7233" s="29">
        <v>1301514</v>
      </c>
      <c r="B7233" s="26" t="s">
        <v>4434</v>
      </c>
      <c r="C7233" s="30" t="s">
        <v>5606</v>
      </c>
    </row>
    <row r="7234" spans="1:3" ht="14.25" customHeight="1" x14ac:dyDescent="0.2">
      <c r="A7234" s="29">
        <v>1301515</v>
      </c>
      <c r="B7234" s="26" t="s">
        <v>4436</v>
      </c>
      <c r="C7234" s="30" t="s">
        <v>5606</v>
      </c>
    </row>
    <row r="7235" spans="1:3" ht="14.25" customHeight="1" x14ac:dyDescent="0.2">
      <c r="A7235" s="29">
        <v>1301516</v>
      </c>
      <c r="B7235" s="26" t="s">
        <v>4437</v>
      </c>
      <c r="C7235" s="30" t="s">
        <v>5606</v>
      </c>
    </row>
    <row r="7236" spans="1:3" ht="14.25" customHeight="1" x14ac:dyDescent="0.2">
      <c r="A7236" s="29">
        <v>1301517</v>
      </c>
      <c r="B7236" s="26" t="s">
        <v>4439</v>
      </c>
      <c r="C7236" s="30" t="s">
        <v>5606</v>
      </c>
    </row>
    <row r="7237" spans="1:3" ht="14.25" customHeight="1" x14ac:dyDescent="0.2">
      <c r="A7237" s="29">
        <v>1301578</v>
      </c>
      <c r="B7237" s="26" t="s">
        <v>4441</v>
      </c>
      <c r="C7237" s="30" t="s">
        <v>5606</v>
      </c>
    </row>
    <row r="7238" spans="1:3" ht="14.25" customHeight="1" x14ac:dyDescent="0.2">
      <c r="A7238" s="29">
        <v>1301610</v>
      </c>
      <c r="B7238" s="26" t="s">
        <v>4443</v>
      </c>
      <c r="C7238" s="30" t="s">
        <v>5606</v>
      </c>
    </row>
    <row r="7239" spans="1:3" ht="14.25" customHeight="1" x14ac:dyDescent="0.2">
      <c r="A7239" s="29">
        <v>1301630</v>
      </c>
      <c r="B7239" s="26" t="s">
        <v>4445</v>
      </c>
      <c r="C7239" s="30" t="s">
        <v>5606</v>
      </c>
    </row>
    <row r="7240" spans="1:3" ht="14.25" customHeight="1" x14ac:dyDescent="0.2">
      <c r="A7240" s="29">
        <v>1301632</v>
      </c>
      <c r="B7240" s="26" t="s">
        <v>4446</v>
      </c>
      <c r="C7240" s="30" t="s">
        <v>5606</v>
      </c>
    </row>
    <row r="7241" spans="1:3" ht="14.25" customHeight="1" x14ac:dyDescent="0.2">
      <c r="A7241" s="29">
        <v>1301652</v>
      </c>
      <c r="B7241" s="26" t="s">
        <v>8449</v>
      </c>
      <c r="C7241" s="30" t="s">
        <v>5621</v>
      </c>
    </row>
    <row r="7242" spans="1:3" ht="14.25" customHeight="1" x14ac:dyDescent="0.2">
      <c r="A7242" s="29">
        <v>1301653</v>
      </c>
      <c r="B7242" s="26" t="s">
        <v>8450</v>
      </c>
      <c r="C7242" s="30" t="s">
        <v>5527</v>
      </c>
    </row>
    <row r="7243" spans="1:3" ht="14.25" customHeight="1" x14ac:dyDescent="0.2">
      <c r="A7243" s="29">
        <v>1301654</v>
      </c>
      <c r="B7243" s="26" t="s">
        <v>8451</v>
      </c>
      <c r="C7243" s="30" t="s">
        <v>5621</v>
      </c>
    </row>
    <row r="7244" spans="1:3" ht="14.25" customHeight="1" x14ac:dyDescent="0.2">
      <c r="A7244" s="29">
        <v>1301740</v>
      </c>
      <c r="B7244" s="26" t="s">
        <v>8452</v>
      </c>
      <c r="C7244" s="30" t="s">
        <v>5621</v>
      </c>
    </row>
    <row r="7245" spans="1:3" ht="14.25" customHeight="1" x14ac:dyDescent="0.2">
      <c r="A7245" s="29">
        <v>1301741</v>
      </c>
      <c r="B7245" s="26" t="s">
        <v>8453</v>
      </c>
      <c r="C7245" s="30" t="s">
        <v>5621</v>
      </c>
    </row>
    <row r="7246" spans="1:3" ht="14.25" customHeight="1" x14ac:dyDescent="0.2">
      <c r="A7246" s="29">
        <v>1301765</v>
      </c>
      <c r="B7246" s="26" t="s">
        <v>8454</v>
      </c>
      <c r="C7246" s="30" t="s">
        <v>5621</v>
      </c>
    </row>
    <row r="7247" spans="1:3" ht="14.25" customHeight="1" x14ac:dyDescent="0.2">
      <c r="A7247" s="29">
        <v>1301768</v>
      </c>
      <c r="B7247" s="26" t="s">
        <v>8455</v>
      </c>
      <c r="C7247" s="30" t="s">
        <v>5621</v>
      </c>
    </row>
    <row r="7248" spans="1:3" ht="14.25" customHeight="1" x14ac:dyDescent="0.2">
      <c r="A7248" s="29">
        <v>1301769</v>
      </c>
      <c r="B7248" s="26" t="s">
        <v>8456</v>
      </c>
      <c r="C7248" s="30" t="s">
        <v>5621</v>
      </c>
    </row>
    <row r="7249" spans="1:3" ht="14.25" customHeight="1" x14ac:dyDescent="0.2">
      <c r="A7249" s="29">
        <v>1301770</v>
      </c>
      <c r="B7249" s="26" t="s">
        <v>8457</v>
      </c>
      <c r="C7249" s="30" t="s">
        <v>5527</v>
      </c>
    </row>
    <row r="7250" spans="1:3" ht="14.25" customHeight="1" x14ac:dyDescent="0.2">
      <c r="A7250" s="29">
        <v>1301771</v>
      </c>
      <c r="B7250" s="26" t="s">
        <v>8455</v>
      </c>
      <c r="C7250" s="30" t="s">
        <v>5527</v>
      </c>
    </row>
    <row r="7251" spans="1:3" ht="14.25" customHeight="1" x14ac:dyDescent="0.2">
      <c r="A7251" s="29">
        <v>1301773</v>
      </c>
      <c r="B7251" s="26" t="s">
        <v>8458</v>
      </c>
      <c r="C7251" s="30" t="s">
        <v>5527</v>
      </c>
    </row>
    <row r="7252" spans="1:3" ht="14.25" customHeight="1" x14ac:dyDescent="0.2">
      <c r="A7252" s="29">
        <v>1301801</v>
      </c>
      <c r="B7252" s="26" t="s">
        <v>4448</v>
      </c>
      <c r="C7252" s="30" t="s">
        <v>5527</v>
      </c>
    </row>
    <row r="7253" spans="1:3" ht="14.25" customHeight="1" x14ac:dyDescent="0.2">
      <c r="A7253" s="29">
        <v>1301804</v>
      </c>
      <c r="B7253" s="26" t="s">
        <v>4449</v>
      </c>
      <c r="C7253" s="30" t="s">
        <v>5527</v>
      </c>
    </row>
    <row r="7254" spans="1:3" ht="14.25" customHeight="1" x14ac:dyDescent="0.2">
      <c r="A7254" s="29">
        <v>1301807</v>
      </c>
      <c r="B7254" s="26" t="s">
        <v>4449</v>
      </c>
      <c r="C7254" s="30" t="s">
        <v>5621</v>
      </c>
    </row>
    <row r="7255" spans="1:3" ht="14.25" customHeight="1" x14ac:dyDescent="0.2">
      <c r="A7255" s="29">
        <v>1301820</v>
      </c>
      <c r="B7255" s="26" t="s">
        <v>4450</v>
      </c>
      <c r="C7255" s="30" t="s">
        <v>5621</v>
      </c>
    </row>
    <row r="7256" spans="1:3" ht="14.25" customHeight="1" x14ac:dyDescent="0.2">
      <c r="A7256" s="29">
        <v>1301834</v>
      </c>
      <c r="B7256" s="26" t="s">
        <v>4451</v>
      </c>
      <c r="C7256" s="30" t="s">
        <v>5527</v>
      </c>
    </row>
    <row r="7257" spans="1:3" ht="14.25" customHeight="1" x14ac:dyDescent="0.2">
      <c r="A7257" s="29">
        <v>1301838</v>
      </c>
      <c r="B7257" s="26" t="s">
        <v>4452</v>
      </c>
      <c r="C7257" s="30" t="s">
        <v>5527</v>
      </c>
    </row>
    <row r="7258" spans="1:3" ht="14.25" customHeight="1" x14ac:dyDescent="0.2">
      <c r="A7258" s="29">
        <v>1301860</v>
      </c>
      <c r="B7258" s="26" t="s">
        <v>8459</v>
      </c>
      <c r="C7258" s="30" t="s">
        <v>5621</v>
      </c>
    </row>
    <row r="7259" spans="1:3" ht="14.25" customHeight="1" x14ac:dyDescent="0.2">
      <c r="A7259" s="29">
        <v>1301880</v>
      </c>
      <c r="B7259" s="26" t="s">
        <v>4453</v>
      </c>
      <c r="C7259" s="30" t="s">
        <v>5602</v>
      </c>
    </row>
    <row r="7260" spans="1:3" ht="14.25" customHeight="1" x14ac:dyDescent="0.2">
      <c r="A7260" s="29">
        <v>1301904</v>
      </c>
      <c r="B7260" s="26" t="s">
        <v>4454</v>
      </c>
      <c r="C7260" s="30" t="s">
        <v>5621</v>
      </c>
    </row>
    <row r="7261" spans="1:3" ht="14.25" customHeight="1" x14ac:dyDescent="0.2">
      <c r="A7261" s="29">
        <v>1301932</v>
      </c>
      <c r="B7261" s="26" t="s">
        <v>4455</v>
      </c>
      <c r="C7261" s="30" t="s">
        <v>5527</v>
      </c>
    </row>
    <row r="7262" spans="1:3" ht="14.25" customHeight="1" x14ac:dyDescent="0.2">
      <c r="A7262" s="29">
        <v>1301933</v>
      </c>
      <c r="B7262" s="26" t="s">
        <v>4456</v>
      </c>
      <c r="C7262" s="30" t="s">
        <v>5527</v>
      </c>
    </row>
    <row r="7263" spans="1:3" ht="14.25" customHeight="1" x14ac:dyDescent="0.2">
      <c r="A7263" s="29">
        <v>1301947</v>
      </c>
      <c r="B7263" s="26" t="s">
        <v>4457</v>
      </c>
      <c r="C7263" s="30" t="s">
        <v>5527</v>
      </c>
    </row>
    <row r="7264" spans="1:3" ht="14.25" customHeight="1" x14ac:dyDescent="0.2">
      <c r="A7264" s="29">
        <v>1301948</v>
      </c>
      <c r="B7264" s="26" t="s">
        <v>4458</v>
      </c>
      <c r="C7264" s="30" t="s">
        <v>5527</v>
      </c>
    </row>
    <row r="7265" spans="1:3" ht="14.25" customHeight="1" x14ac:dyDescent="0.2">
      <c r="A7265" s="29">
        <v>1301965</v>
      </c>
      <c r="B7265" s="26" t="s">
        <v>4459</v>
      </c>
      <c r="C7265" s="30" t="s">
        <v>5606</v>
      </c>
    </row>
    <row r="7266" spans="1:3" ht="14.25" customHeight="1" x14ac:dyDescent="0.2">
      <c r="A7266" s="29">
        <v>1301966</v>
      </c>
      <c r="B7266" s="26" t="s">
        <v>4460</v>
      </c>
      <c r="C7266" s="30" t="s">
        <v>5606</v>
      </c>
    </row>
    <row r="7267" spans="1:3" ht="14.25" customHeight="1" x14ac:dyDescent="0.2">
      <c r="A7267" s="29">
        <v>1301967</v>
      </c>
      <c r="B7267" s="26" t="s">
        <v>4461</v>
      </c>
      <c r="C7267" s="30" t="s">
        <v>5606</v>
      </c>
    </row>
    <row r="7268" spans="1:3" ht="14.25" customHeight="1" x14ac:dyDescent="0.2">
      <c r="A7268" s="29">
        <v>1301968</v>
      </c>
      <c r="B7268" s="26" t="s">
        <v>4463</v>
      </c>
      <c r="C7268" s="30" t="s">
        <v>5606</v>
      </c>
    </row>
    <row r="7269" spans="1:3" ht="14.25" customHeight="1" x14ac:dyDescent="0.2">
      <c r="A7269" s="29">
        <v>1302002</v>
      </c>
      <c r="B7269" s="26" t="s">
        <v>4466</v>
      </c>
      <c r="C7269" s="30" t="s">
        <v>5606</v>
      </c>
    </row>
    <row r="7270" spans="1:3" ht="14.25" customHeight="1" x14ac:dyDescent="0.2">
      <c r="A7270" s="29">
        <v>1302003</v>
      </c>
      <c r="B7270" s="26" t="s">
        <v>4467</v>
      </c>
      <c r="C7270" s="30" t="s">
        <v>5606</v>
      </c>
    </row>
    <row r="7271" spans="1:3" ht="14.25" customHeight="1" x14ac:dyDescent="0.2">
      <c r="A7271" s="29">
        <v>1302004</v>
      </c>
      <c r="B7271" s="26" t="s">
        <v>4468</v>
      </c>
      <c r="C7271" s="30" t="s">
        <v>5606</v>
      </c>
    </row>
    <row r="7272" spans="1:3" ht="14.25" customHeight="1" x14ac:dyDescent="0.2">
      <c r="A7272" s="29">
        <v>1302005</v>
      </c>
      <c r="B7272" s="26" t="s">
        <v>4469</v>
      </c>
      <c r="C7272" s="30" t="s">
        <v>5606</v>
      </c>
    </row>
    <row r="7273" spans="1:3" ht="14.25" customHeight="1" x14ac:dyDescent="0.2">
      <c r="A7273" s="29">
        <v>1302006</v>
      </c>
      <c r="B7273" s="26" t="s">
        <v>4471</v>
      </c>
      <c r="C7273" s="30" t="s">
        <v>5606</v>
      </c>
    </row>
    <row r="7274" spans="1:3" ht="14.25" customHeight="1" x14ac:dyDescent="0.2">
      <c r="A7274" s="29">
        <v>1302007</v>
      </c>
      <c r="B7274" s="26" t="s">
        <v>4473</v>
      </c>
      <c r="C7274" s="30" t="s">
        <v>5606</v>
      </c>
    </row>
    <row r="7275" spans="1:3" ht="14.25" customHeight="1" x14ac:dyDescent="0.2">
      <c r="A7275" s="29">
        <v>1302008</v>
      </c>
      <c r="B7275" s="26" t="s">
        <v>4475</v>
      </c>
      <c r="C7275" s="30" t="s">
        <v>5606</v>
      </c>
    </row>
    <row r="7276" spans="1:3" ht="14.25" customHeight="1" x14ac:dyDescent="0.2">
      <c r="A7276" s="29">
        <v>1302009</v>
      </c>
      <c r="B7276" s="26" t="s">
        <v>4477</v>
      </c>
      <c r="C7276" s="30" t="s">
        <v>5606</v>
      </c>
    </row>
    <row r="7277" spans="1:3" ht="14.25" customHeight="1" x14ac:dyDescent="0.2">
      <c r="A7277" s="29">
        <v>1302015</v>
      </c>
      <c r="B7277" s="26" t="s">
        <v>4479</v>
      </c>
      <c r="C7277" s="30" t="s">
        <v>5606</v>
      </c>
    </row>
    <row r="7278" spans="1:3" ht="14.25" customHeight="1" x14ac:dyDescent="0.2">
      <c r="A7278" s="29">
        <v>1302022</v>
      </c>
      <c r="B7278" s="26" t="s">
        <v>4480</v>
      </c>
      <c r="C7278" s="30" t="s">
        <v>5606</v>
      </c>
    </row>
    <row r="7279" spans="1:3" ht="14.25" customHeight="1" x14ac:dyDescent="0.2">
      <c r="A7279" s="29">
        <v>1302024</v>
      </c>
      <c r="B7279" s="26" t="s">
        <v>4481</v>
      </c>
      <c r="C7279" s="30" t="s">
        <v>5606</v>
      </c>
    </row>
    <row r="7280" spans="1:3" ht="14.25" customHeight="1" x14ac:dyDescent="0.2">
      <c r="A7280" s="29">
        <v>1302025</v>
      </c>
      <c r="B7280" s="26" t="s">
        <v>4482</v>
      </c>
      <c r="C7280" s="30" t="s">
        <v>5606</v>
      </c>
    </row>
    <row r="7281" spans="1:3" ht="14.25" customHeight="1" x14ac:dyDescent="0.2">
      <c r="A7281" s="29">
        <v>1302026</v>
      </c>
      <c r="B7281" s="26" t="s">
        <v>4484</v>
      </c>
      <c r="C7281" s="30" t="s">
        <v>5606</v>
      </c>
    </row>
    <row r="7282" spans="1:3" ht="14.25" customHeight="1" x14ac:dyDescent="0.2">
      <c r="A7282" s="29">
        <v>1302027</v>
      </c>
      <c r="B7282" s="26" t="s">
        <v>4485</v>
      </c>
      <c r="C7282" s="30" t="s">
        <v>5606</v>
      </c>
    </row>
    <row r="7283" spans="1:3" ht="14.25" customHeight="1" x14ac:dyDescent="0.2">
      <c r="A7283" s="29">
        <v>1302031</v>
      </c>
      <c r="B7283" s="26" t="s">
        <v>4487</v>
      </c>
      <c r="C7283" s="30" t="s">
        <v>5606</v>
      </c>
    </row>
    <row r="7284" spans="1:3" ht="14.25" customHeight="1" x14ac:dyDescent="0.2">
      <c r="A7284" s="29">
        <v>1302036</v>
      </c>
      <c r="B7284" s="26" t="s">
        <v>4488</v>
      </c>
      <c r="C7284" s="30" t="s">
        <v>5606</v>
      </c>
    </row>
    <row r="7285" spans="1:3" ht="14.25" customHeight="1" x14ac:dyDescent="0.2">
      <c r="A7285" s="29">
        <v>1302037</v>
      </c>
      <c r="B7285" s="26" t="s">
        <v>4489</v>
      </c>
      <c r="C7285" s="30" t="s">
        <v>5606</v>
      </c>
    </row>
    <row r="7286" spans="1:3" ht="14.25" customHeight="1" x14ac:dyDescent="0.2">
      <c r="A7286" s="29">
        <v>1302038</v>
      </c>
      <c r="B7286" s="26" t="s">
        <v>4490</v>
      </c>
      <c r="C7286" s="30" t="s">
        <v>5606</v>
      </c>
    </row>
    <row r="7287" spans="1:3" ht="14.25" customHeight="1" x14ac:dyDescent="0.2">
      <c r="A7287" s="29">
        <v>1302039</v>
      </c>
      <c r="B7287" s="26" t="s">
        <v>4492</v>
      </c>
      <c r="C7287" s="30" t="s">
        <v>5606</v>
      </c>
    </row>
    <row r="7288" spans="1:3" ht="14.25" customHeight="1" x14ac:dyDescent="0.2">
      <c r="A7288" s="29">
        <v>1302043</v>
      </c>
      <c r="B7288" s="26" t="s">
        <v>4494</v>
      </c>
      <c r="C7288" s="30" t="s">
        <v>5606</v>
      </c>
    </row>
    <row r="7289" spans="1:3" ht="14.25" customHeight="1" x14ac:dyDescent="0.2">
      <c r="A7289" s="29">
        <v>1302046</v>
      </c>
      <c r="B7289" s="26" t="s">
        <v>4495</v>
      </c>
      <c r="C7289" s="30" t="s">
        <v>5606</v>
      </c>
    </row>
    <row r="7290" spans="1:3" ht="14.25" customHeight="1" x14ac:dyDescent="0.2">
      <c r="A7290" s="29">
        <v>1302047</v>
      </c>
      <c r="B7290" s="26" t="s">
        <v>4496</v>
      </c>
      <c r="C7290" s="30" t="s">
        <v>5606</v>
      </c>
    </row>
    <row r="7291" spans="1:3" ht="14.25" customHeight="1" x14ac:dyDescent="0.2">
      <c r="A7291" s="29">
        <v>1302048</v>
      </c>
      <c r="B7291" s="26" t="s">
        <v>4497</v>
      </c>
      <c r="C7291" s="30" t="s">
        <v>5621</v>
      </c>
    </row>
    <row r="7292" spans="1:3" ht="14.25" customHeight="1" x14ac:dyDescent="0.2">
      <c r="A7292" s="29">
        <v>1302050</v>
      </c>
      <c r="B7292" s="26" t="s">
        <v>4498</v>
      </c>
      <c r="C7292" s="30" t="s">
        <v>5606</v>
      </c>
    </row>
    <row r="7293" spans="1:3" ht="14.25" customHeight="1" x14ac:dyDescent="0.2">
      <c r="A7293" s="29">
        <v>1302051</v>
      </c>
      <c r="B7293" s="26" t="s">
        <v>4497</v>
      </c>
      <c r="C7293" s="30" t="s">
        <v>5606</v>
      </c>
    </row>
    <row r="7294" spans="1:3" ht="14.25" customHeight="1" x14ac:dyDescent="0.2">
      <c r="A7294" s="29">
        <v>1302053</v>
      </c>
      <c r="B7294" s="26" t="s">
        <v>4499</v>
      </c>
      <c r="C7294" s="30" t="s">
        <v>5606</v>
      </c>
    </row>
    <row r="7295" spans="1:3" ht="14.25" customHeight="1" x14ac:dyDescent="0.2">
      <c r="A7295" s="29">
        <v>1302054</v>
      </c>
      <c r="B7295" s="26" t="s">
        <v>4500</v>
      </c>
      <c r="C7295" s="30" t="s">
        <v>5606</v>
      </c>
    </row>
    <row r="7296" spans="1:3" ht="14.25" customHeight="1" x14ac:dyDescent="0.2">
      <c r="A7296" s="29">
        <v>1302058</v>
      </c>
      <c r="B7296" s="26" t="s">
        <v>4501</v>
      </c>
      <c r="C7296" s="30" t="s">
        <v>5527</v>
      </c>
    </row>
    <row r="7297" spans="1:3" ht="14.25" customHeight="1" x14ac:dyDescent="0.2">
      <c r="A7297" s="29">
        <v>1302059</v>
      </c>
      <c r="B7297" s="26" t="s">
        <v>4502</v>
      </c>
      <c r="C7297" s="30" t="s">
        <v>5606</v>
      </c>
    </row>
    <row r="7298" spans="1:3" ht="14.25" customHeight="1" x14ac:dyDescent="0.2">
      <c r="A7298" s="29">
        <v>1302060</v>
      </c>
      <c r="B7298" s="26" t="s">
        <v>4503</v>
      </c>
      <c r="C7298" s="30" t="s">
        <v>5606</v>
      </c>
    </row>
    <row r="7299" spans="1:3" ht="14.25" customHeight="1" x14ac:dyDescent="0.2">
      <c r="A7299" s="29">
        <v>1302061</v>
      </c>
      <c r="B7299" s="26" t="s">
        <v>4504</v>
      </c>
      <c r="C7299" s="30" t="s">
        <v>5606</v>
      </c>
    </row>
    <row r="7300" spans="1:3" ht="14.25" customHeight="1" x14ac:dyDescent="0.2">
      <c r="A7300" s="29">
        <v>1302062</v>
      </c>
      <c r="B7300" s="26" t="s">
        <v>4505</v>
      </c>
      <c r="C7300" s="30" t="s">
        <v>5606</v>
      </c>
    </row>
    <row r="7301" spans="1:3" ht="14.25" customHeight="1" x14ac:dyDescent="0.2">
      <c r="A7301" s="29">
        <v>1302063</v>
      </c>
      <c r="B7301" s="26" t="s">
        <v>8460</v>
      </c>
      <c r="C7301" s="30" t="s">
        <v>5606</v>
      </c>
    </row>
    <row r="7302" spans="1:3" ht="14.25" customHeight="1" x14ac:dyDescent="0.2">
      <c r="A7302" s="29">
        <v>1302065</v>
      </c>
      <c r="B7302" s="26" t="s">
        <v>4506</v>
      </c>
      <c r="C7302" s="30" t="s">
        <v>5606</v>
      </c>
    </row>
    <row r="7303" spans="1:3" ht="14.25" customHeight="1" x14ac:dyDescent="0.2">
      <c r="A7303" s="29">
        <v>1302070</v>
      </c>
      <c r="B7303" s="26" t="s">
        <v>4507</v>
      </c>
      <c r="C7303" s="30" t="s">
        <v>5606</v>
      </c>
    </row>
    <row r="7304" spans="1:3" ht="14.25" customHeight="1" x14ac:dyDescent="0.2">
      <c r="A7304" s="29">
        <v>1302121</v>
      </c>
      <c r="B7304" s="26" t="s">
        <v>4508</v>
      </c>
      <c r="C7304" s="30" t="s">
        <v>5606</v>
      </c>
    </row>
    <row r="7305" spans="1:3" ht="14.25" customHeight="1" x14ac:dyDescent="0.2">
      <c r="A7305" s="29">
        <v>1302122</v>
      </c>
      <c r="B7305" s="26" t="s">
        <v>4509</v>
      </c>
      <c r="C7305" s="30" t="s">
        <v>5606</v>
      </c>
    </row>
    <row r="7306" spans="1:3" ht="14.25" customHeight="1" x14ac:dyDescent="0.2">
      <c r="A7306" s="29">
        <v>1302123</v>
      </c>
      <c r="B7306" s="26" t="s">
        <v>4510</v>
      </c>
      <c r="C7306" s="30" t="s">
        <v>5606</v>
      </c>
    </row>
    <row r="7307" spans="1:3" ht="14.25" customHeight="1" x14ac:dyDescent="0.2">
      <c r="A7307" s="29">
        <v>1302124</v>
      </c>
      <c r="B7307" s="26" t="s">
        <v>4512</v>
      </c>
      <c r="C7307" s="30" t="s">
        <v>5606</v>
      </c>
    </row>
    <row r="7308" spans="1:3" ht="14.25" customHeight="1" x14ac:dyDescent="0.2">
      <c r="A7308" s="29">
        <v>1302132</v>
      </c>
      <c r="B7308" s="26" t="s">
        <v>8461</v>
      </c>
      <c r="C7308" s="30" t="s">
        <v>5606</v>
      </c>
    </row>
    <row r="7309" spans="1:3" ht="14.25" customHeight="1" x14ac:dyDescent="0.2">
      <c r="A7309" s="29">
        <v>1302139</v>
      </c>
      <c r="B7309" s="26" t="s">
        <v>4516</v>
      </c>
      <c r="C7309" s="30" t="s">
        <v>5606</v>
      </c>
    </row>
    <row r="7310" spans="1:3" ht="14.25" customHeight="1" x14ac:dyDescent="0.2">
      <c r="A7310" s="29">
        <v>1302159</v>
      </c>
      <c r="B7310" s="26" t="s">
        <v>4517</v>
      </c>
      <c r="C7310" s="30" t="s">
        <v>5606</v>
      </c>
    </row>
    <row r="7311" spans="1:3" ht="14.25" customHeight="1" x14ac:dyDescent="0.2">
      <c r="A7311" s="29">
        <v>1302164</v>
      </c>
      <c r="B7311" s="26" t="s">
        <v>4519</v>
      </c>
      <c r="C7311" s="30" t="s">
        <v>5606</v>
      </c>
    </row>
    <row r="7312" spans="1:3" ht="14.25" customHeight="1" x14ac:dyDescent="0.2">
      <c r="A7312" s="29">
        <v>1302165</v>
      </c>
      <c r="B7312" s="26" t="s">
        <v>4520</v>
      </c>
      <c r="C7312" s="30" t="s">
        <v>5606</v>
      </c>
    </row>
    <row r="7313" spans="1:3" ht="14.25" customHeight="1" x14ac:dyDescent="0.2">
      <c r="A7313" s="29">
        <v>1302167</v>
      </c>
      <c r="B7313" s="26" t="s">
        <v>4522</v>
      </c>
      <c r="C7313" s="30" t="s">
        <v>5606</v>
      </c>
    </row>
    <row r="7314" spans="1:3" ht="14.25" customHeight="1" x14ac:dyDescent="0.2">
      <c r="A7314" s="29">
        <v>1302169</v>
      </c>
      <c r="B7314" s="26" t="s">
        <v>4524</v>
      </c>
      <c r="C7314" s="30" t="s">
        <v>5606</v>
      </c>
    </row>
    <row r="7315" spans="1:3" ht="14.25" customHeight="1" x14ac:dyDescent="0.2">
      <c r="A7315" s="29">
        <v>1302170</v>
      </c>
      <c r="B7315" s="26" t="s">
        <v>4525</v>
      </c>
      <c r="C7315" s="30" t="s">
        <v>5606</v>
      </c>
    </row>
    <row r="7316" spans="1:3" ht="14.25" customHeight="1" x14ac:dyDescent="0.2">
      <c r="A7316" s="29">
        <v>1302172</v>
      </c>
      <c r="B7316" s="26" t="s">
        <v>4527</v>
      </c>
      <c r="C7316" s="30" t="s">
        <v>5606</v>
      </c>
    </row>
    <row r="7317" spans="1:3" ht="14.25" customHeight="1" x14ac:dyDescent="0.2">
      <c r="A7317" s="29">
        <v>1302174</v>
      </c>
      <c r="B7317" s="26" t="s">
        <v>4528</v>
      </c>
      <c r="C7317" s="30" t="s">
        <v>5606</v>
      </c>
    </row>
    <row r="7318" spans="1:3" ht="14.25" customHeight="1" x14ac:dyDescent="0.2">
      <c r="A7318" s="29">
        <v>1302182</v>
      </c>
      <c r="B7318" s="26" t="s">
        <v>4529</v>
      </c>
      <c r="C7318" s="30" t="s">
        <v>5606</v>
      </c>
    </row>
    <row r="7319" spans="1:3" ht="14.25" customHeight="1" x14ac:dyDescent="0.2">
      <c r="A7319" s="29">
        <v>1302204</v>
      </c>
      <c r="B7319" s="26" t="s">
        <v>4530</v>
      </c>
      <c r="C7319" s="30" t="s">
        <v>5606</v>
      </c>
    </row>
    <row r="7320" spans="1:3" ht="14.25" customHeight="1" x14ac:dyDescent="0.2">
      <c r="A7320" s="29">
        <v>1302205</v>
      </c>
      <c r="B7320" s="26" t="s">
        <v>4531</v>
      </c>
      <c r="C7320" s="30" t="s">
        <v>5606</v>
      </c>
    </row>
    <row r="7321" spans="1:3" ht="14.25" customHeight="1" x14ac:dyDescent="0.2">
      <c r="A7321" s="29">
        <v>1302206</v>
      </c>
      <c r="B7321" s="26" t="s">
        <v>4532</v>
      </c>
      <c r="C7321" s="30" t="s">
        <v>5606</v>
      </c>
    </row>
    <row r="7322" spans="1:3" ht="14.25" customHeight="1" x14ac:dyDescent="0.2">
      <c r="A7322" s="29">
        <v>1302211</v>
      </c>
      <c r="B7322" s="26" t="s">
        <v>4533</v>
      </c>
      <c r="C7322" s="30" t="s">
        <v>5606</v>
      </c>
    </row>
    <row r="7323" spans="1:3" ht="14.25" customHeight="1" x14ac:dyDescent="0.2">
      <c r="A7323" s="29">
        <v>1302213</v>
      </c>
      <c r="B7323" s="26" t="s">
        <v>4535</v>
      </c>
      <c r="C7323" s="30" t="s">
        <v>5606</v>
      </c>
    </row>
    <row r="7324" spans="1:3" ht="14.25" customHeight="1" x14ac:dyDescent="0.2">
      <c r="A7324" s="29">
        <v>1302214</v>
      </c>
      <c r="B7324" s="26" t="s">
        <v>4537</v>
      </c>
      <c r="C7324" s="30" t="s">
        <v>5606</v>
      </c>
    </row>
    <row r="7325" spans="1:3" ht="14.25" customHeight="1" x14ac:dyDescent="0.2">
      <c r="A7325" s="29">
        <v>1302215</v>
      </c>
      <c r="B7325" s="26" t="s">
        <v>4539</v>
      </c>
      <c r="C7325" s="30" t="s">
        <v>5606</v>
      </c>
    </row>
    <row r="7326" spans="1:3" ht="14.25" customHeight="1" x14ac:dyDescent="0.2">
      <c r="A7326" s="29">
        <v>1302217</v>
      </c>
      <c r="B7326" s="26" t="s">
        <v>4542</v>
      </c>
      <c r="C7326" s="30" t="s">
        <v>5606</v>
      </c>
    </row>
    <row r="7327" spans="1:3" ht="14.25" customHeight="1" x14ac:dyDescent="0.2">
      <c r="A7327" s="29">
        <v>1302226</v>
      </c>
      <c r="B7327" s="26" t="s">
        <v>4544</v>
      </c>
      <c r="C7327" s="30" t="s">
        <v>5606</v>
      </c>
    </row>
    <row r="7328" spans="1:3" ht="14.25" customHeight="1" x14ac:dyDescent="0.2">
      <c r="A7328" s="29">
        <v>1302232</v>
      </c>
      <c r="B7328" s="26" t="s">
        <v>4547</v>
      </c>
      <c r="C7328" s="30" t="s">
        <v>5606</v>
      </c>
    </row>
    <row r="7329" spans="1:3" ht="14.25" customHeight="1" x14ac:dyDescent="0.2">
      <c r="A7329" s="29">
        <v>1302277</v>
      </c>
      <c r="B7329" s="26" t="s">
        <v>8462</v>
      </c>
      <c r="C7329" s="30" t="s">
        <v>5606</v>
      </c>
    </row>
    <row r="7330" spans="1:3" ht="14.25" customHeight="1" x14ac:dyDescent="0.2">
      <c r="A7330" s="29">
        <v>1302294</v>
      </c>
      <c r="B7330" s="26" t="s">
        <v>4549</v>
      </c>
      <c r="C7330" s="30" t="s">
        <v>5606</v>
      </c>
    </row>
    <row r="7331" spans="1:3" ht="14.25" customHeight="1" x14ac:dyDescent="0.2">
      <c r="A7331" s="29">
        <v>1302504</v>
      </c>
      <c r="B7331" s="26" t="s">
        <v>4552</v>
      </c>
      <c r="C7331" s="30" t="s">
        <v>5606</v>
      </c>
    </row>
    <row r="7332" spans="1:3" ht="14.25" customHeight="1" x14ac:dyDescent="0.2">
      <c r="A7332" s="29">
        <v>1302898</v>
      </c>
      <c r="B7332" s="26" t="s">
        <v>8463</v>
      </c>
      <c r="C7332" s="30" t="s">
        <v>5606</v>
      </c>
    </row>
    <row r="7333" spans="1:3" ht="14.25" customHeight="1" x14ac:dyDescent="0.2">
      <c r="A7333" s="29">
        <v>1302901</v>
      </c>
      <c r="B7333" s="26" t="s">
        <v>4554</v>
      </c>
      <c r="C7333" s="30" t="s">
        <v>5606</v>
      </c>
    </row>
    <row r="7334" spans="1:3" ht="14.25" customHeight="1" x14ac:dyDescent="0.2">
      <c r="A7334" s="29">
        <v>1302911</v>
      </c>
      <c r="B7334" s="26" t="s">
        <v>4555</v>
      </c>
      <c r="C7334" s="30" t="s">
        <v>5606</v>
      </c>
    </row>
    <row r="7335" spans="1:3" ht="14.25" customHeight="1" x14ac:dyDescent="0.2">
      <c r="A7335" s="29">
        <v>1302912</v>
      </c>
      <c r="B7335" s="26" t="s">
        <v>4553</v>
      </c>
      <c r="C7335" s="30" t="s">
        <v>5606</v>
      </c>
    </row>
    <row r="7336" spans="1:3" ht="14.25" customHeight="1" x14ac:dyDescent="0.2">
      <c r="A7336" s="29">
        <v>1302918</v>
      </c>
      <c r="B7336" s="26" t="s">
        <v>8464</v>
      </c>
      <c r="C7336" s="30" t="s">
        <v>5621</v>
      </c>
    </row>
    <row r="7337" spans="1:3" ht="14.25" customHeight="1" x14ac:dyDescent="0.2">
      <c r="A7337" s="29">
        <v>1302931</v>
      </c>
      <c r="B7337" s="26" t="s">
        <v>4556</v>
      </c>
      <c r="C7337" s="30" t="s">
        <v>5527</v>
      </c>
    </row>
    <row r="7338" spans="1:3" ht="14.25" customHeight="1" x14ac:dyDescent="0.2">
      <c r="A7338" s="29">
        <v>1303076</v>
      </c>
      <c r="B7338" s="26" t="s">
        <v>8465</v>
      </c>
      <c r="C7338" s="30" t="s">
        <v>134</v>
      </c>
    </row>
    <row r="7339" spans="1:3" ht="14.25" customHeight="1" x14ac:dyDescent="0.2">
      <c r="A7339" s="29">
        <v>1303188</v>
      </c>
      <c r="B7339" s="26" t="s">
        <v>4557</v>
      </c>
      <c r="C7339" s="30" t="s">
        <v>5606</v>
      </c>
    </row>
    <row r="7340" spans="1:3" ht="14.25" customHeight="1" x14ac:dyDescent="0.2">
      <c r="A7340" s="29">
        <v>1303189</v>
      </c>
      <c r="B7340" s="26" t="s">
        <v>4558</v>
      </c>
      <c r="C7340" s="30" t="s">
        <v>5606</v>
      </c>
    </row>
    <row r="7341" spans="1:3" ht="14.25" customHeight="1" x14ac:dyDescent="0.2">
      <c r="A7341" s="29">
        <v>1303195</v>
      </c>
      <c r="B7341" s="26" t="s">
        <v>4559</v>
      </c>
      <c r="C7341" s="30" t="s">
        <v>5606</v>
      </c>
    </row>
    <row r="7342" spans="1:3" ht="14.25" customHeight="1" x14ac:dyDescent="0.2">
      <c r="A7342" s="29">
        <v>1303196</v>
      </c>
      <c r="B7342" s="26" t="s">
        <v>4560</v>
      </c>
      <c r="C7342" s="30" t="s">
        <v>5606</v>
      </c>
    </row>
    <row r="7343" spans="1:3" ht="14.25" customHeight="1" x14ac:dyDescent="0.2">
      <c r="A7343" s="29">
        <v>1303197</v>
      </c>
      <c r="B7343" s="26" t="s">
        <v>4561</v>
      </c>
      <c r="C7343" s="30" t="s">
        <v>5621</v>
      </c>
    </row>
    <row r="7344" spans="1:3" ht="14.25" customHeight="1" x14ac:dyDescent="0.2">
      <c r="A7344" s="29">
        <v>1303198</v>
      </c>
      <c r="B7344" s="26" t="s">
        <v>4562</v>
      </c>
      <c r="C7344" s="30" t="s">
        <v>5606</v>
      </c>
    </row>
    <row r="7345" spans="1:3" ht="14.25" customHeight="1" x14ac:dyDescent="0.2">
      <c r="A7345" s="29">
        <v>1303201</v>
      </c>
      <c r="B7345" s="26" t="s">
        <v>4563</v>
      </c>
      <c r="C7345" s="30" t="s">
        <v>5606</v>
      </c>
    </row>
    <row r="7346" spans="1:3" ht="14.25" customHeight="1" x14ac:dyDescent="0.2">
      <c r="A7346" s="29">
        <v>1303202</v>
      </c>
      <c r="B7346" s="26" t="s">
        <v>4564</v>
      </c>
      <c r="C7346" s="30" t="s">
        <v>5606</v>
      </c>
    </row>
    <row r="7347" spans="1:3" ht="14.25" customHeight="1" x14ac:dyDescent="0.2">
      <c r="A7347" s="29">
        <v>1303204</v>
      </c>
      <c r="B7347" s="26" t="s">
        <v>4565</v>
      </c>
      <c r="C7347" s="30" t="s">
        <v>5606</v>
      </c>
    </row>
    <row r="7348" spans="1:3" ht="14.25" customHeight="1" x14ac:dyDescent="0.2">
      <c r="A7348" s="29">
        <v>1303205</v>
      </c>
      <c r="B7348" s="26" t="s">
        <v>4566</v>
      </c>
      <c r="C7348" s="30" t="s">
        <v>5606</v>
      </c>
    </row>
    <row r="7349" spans="1:3" ht="14.25" customHeight="1" x14ac:dyDescent="0.2">
      <c r="A7349" s="29">
        <v>1303210</v>
      </c>
      <c r="B7349" s="26" t="s">
        <v>4567</v>
      </c>
      <c r="C7349" s="30" t="s">
        <v>5621</v>
      </c>
    </row>
    <row r="7350" spans="1:3" ht="14.25" customHeight="1" x14ac:dyDescent="0.2">
      <c r="A7350" s="29">
        <v>1303217</v>
      </c>
      <c r="B7350" s="26" t="s">
        <v>4568</v>
      </c>
      <c r="C7350" s="30" t="s">
        <v>5621</v>
      </c>
    </row>
    <row r="7351" spans="1:3" ht="14.25" customHeight="1" x14ac:dyDescent="0.2">
      <c r="A7351" s="29">
        <v>1303222</v>
      </c>
      <c r="B7351" s="26" t="s">
        <v>4569</v>
      </c>
      <c r="C7351" s="30" t="s">
        <v>5606</v>
      </c>
    </row>
    <row r="7352" spans="1:3" ht="14.25" customHeight="1" x14ac:dyDescent="0.2">
      <c r="A7352" s="29">
        <v>1303226</v>
      </c>
      <c r="B7352" s="26" t="s">
        <v>4570</v>
      </c>
      <c r="C7352" s="30" t="s">
        <v>5606</v>
      </c>
    </row>
    <row r="7353" spans="1:3" ht="14.25" customHeight="1" x14ac:dyDescent="0.2">
      <c r="A7353" s="29">
        <v>1303227</v>
      </c>
      <c r="B7353" s="26" t="s">
        <v>4571</v>
      </c>
      <c r="C7353" s="30" t="s">
        <v>5621</v>
      </c>
    </row>
    <row r="7354" spans="1:3" ht="14.25" customHeight="1" x14ac:dyDescent="0.2">
      <c r="A7354" s="29">
        <v>1303228</v>
      </c>
      <c r="B7354" s="26" t="s">
        <v>4572</v>
      </c>
      <c r="C7354" s="30" t="s">
        <v>5606</v>
      </c>
    </row>
    <row r="7355" spans="1:3" ht="14.25" customHeight="1" x14ac:dyDescent="0.2">
      <c r="A7355" s="29">
        <v>1303229</v>
      </c>
      <c r="B7355" s="26" t="s">
        <v>4573</v>
      </c>
      <c r="C7355" s="30" t="s">
        <v>5606</v>
      </c>
    </row>
    <row r="7356" spans="1:3" ht="14.25" customHeight="1" x14ac:dyDescent="0.2">
      <c r="A7356" s="29">
        <v>1303230</v>
      </c>
      <c r="B7356" s="26" t="s">
        <v>4574</v>
      </c>
      <c r="C7356" s="30" t="s">
        <v>5621</v>
      </c>
    </row>
    <row r="7357" spans="1:3" ht="14.25" customHeight="1" x14ac:dyDescent="0.2">
      <c r="A7357" s="29">
        <v>1303231</v>
      </c>
      <c r="B7357" s="26" t="s">
        <v>4575</v>
      </c>
      <c r="C7357" s="30" t="s">
        <v>5606</v>
      </c>
    </row>
    <row r="7358" spans="1:3" ht="14.25" customHeight="1" x14ac:dyDescent="0.2">
      <c r="A7358" s="29">
        <v>1303232</v>
      </c>
      <c r="B7358" s="26" t="s">
        <v>4576</v>
      </c>
      <c r="C7358" s="30" t="s">
        <v>5606</v>
      </c>
    </row>
    <row r="7359" spans="1:3" ht="14.25" customHeight="1" x14ac:dyDescent="0.2">
      <c r="A7359" s="29">
        <v>1303233</v>
      </c>
      <c r="B7359" s="26" t="s">
        <v>4577</v>
      </c>
      <c r="C7359" s="30" t="s">
        <v>5606</v>
      </c>
    </row>
    <row r="7360" spans="1:3" ht="14.25" customHeight="1" x14ac:dyDescent="0.2">
      <c r="A7360" s="29">
        <v>1303234</v>
      </c>
      <c r="B7360" s="26" t="s">
        <v>4578</v>
      </c>
      <c r="C7360" s="30" t="s">
        <v>5606</v>
      </c>
    </row>
    <row r="7361" spans="1:3" ht="14.25" customHeight="1" x14ac:dyDescent="0.2">
      <c r="A7361" s="29">
        <v>1303236</v>
      </c>
      <c r="B7361" s="26" t="s">
        <v>4570</v>
      </c>
      <c r="C7361" s="30" t="s">
        <v>5606</v>
      </c>
    </row>
    <row r="7362" spans="1:3" ht="14.25" customHeight="1" x14ac:dyDescent="0.2">
      <c r="A7362" s="29">
        <v>1303237</v>
      </c>
      <c r="B7362" s="26" t="s">
        <v>4570</v>
      </c>
      <c r="C7362" s="30" t="s">
        <v>5621</v>
      </c>
    </row>
    <row r="7363" spans="1:3" ht="14.25" customHeight="1" x14ac:dyDescent="0.2">
      <c r="A7363" s="29">
        <v>1303238</v>
      </c>
      <c r="B7363" s="26" t="s">
        <v>4579</v>
      </c>
      <c r="C7363" s="30" t="s">
        <v>5606</v>
      </c>
    </row>
    <row r="7364" spans="1:3" ht="14.25" customHeight="1" x14ac:dyDescent="0.2">
      <c r="A7364" s="29">
        <v>1303239</v>
      </c>
      <c r="B7364" s="26" t="s">
        <v>4580</v>
      </c>
      <c r="C7364" s="30" t="s">
        <v>5527</v>
      </c>
    </row>
    <row r="7365" spans="1:3" ht="14.25" customHeight="1" x14ac:dyDescent="0.2">
      <c r="A7365" s="29">
        <v>1303251</v>
      </c>
      <c r="B7365" s="26" t="s">
        <v>8466</v>
      </c>
      <c r="C7365" s="30" t="s">
        <v>5621</v>
      </c>
    </row>
    <row r="7366" spans="1:3" ht="14.25" customHeight="1" x14ac:dyDescent="0.2">
      <c r="A7366" s="29">
        <v>1303252</v>
      </c>
      <c r="B7366" s="26" t="s">
        <v>8467</v>
      </c>
      <c r="C7366" s="30" t="s">
        <v>5621</v>
      </c>
    </row>
    <row r="7367" spans="1:3" ht="14.25" customHeight="1" x14ac:dyDescent="0.2">
      <c r="A7367" s="29">
        <v>1303253</v>
      </c>
      <c r="B7367" s="26" t="s">
        <v>8468</v>
      </c>
      <c r="C7367" s="30" t="s">
        <v>5621</v>
      </c>
    </row>
    <row r="7368" spans="1:3" ht="14.25" customHeight="1" x14ac:dyDescent="0.2">
      <c r="A7368" s="29">
        <v>1303254</v>
      </c>
      <c r="B7368" s="26" t="s">
        <v>8469</v>
      </c>
      <c r="C7368" s="30" t="s">
        <v>5621</v>
      </c>
    </row>
    <row r="7369" spans="1:3" ht="14.25" customHeight="1" x14ac:dyDescent="0.2">
      <c r="A7369" s="29">
        <v>1303255</v>
      </c>
      <c r="B7369" s="26" t="s">
        <v>8470</v>
      </c>
      <c r="C7369" s="30" t="s">
        <v>5621</v>
      </c>
    </row>
    <row r="7370" spans="1:3" ht="14.25" customHeight="1" x14ac:dyDescent="0.2">
      <c r="A7370" s="29">
        <v>1303256</v>
      </c>
      <c r="B7370" s="26" t="s">
        <v>8471</v>
      </c>
      <c r="C7370" s="30" t="s">
        <v>5621</v>
      </c>
    </row>
    <row r="7371" spans="1:3" ht="14.25" customHeight="1" x14ac:dyDescent="0.2">
      <c r="A7371" s="29">
        <v>1303257</v>
      </c>
      <c r="B7371" s="26" t="s">
        <v>8472</v>
      </c>
      <c r="C7371" s="30" t="s">
        <v>5621</v>
      </c>
    </row>
    <row r="7372" spans="1:3" ht="14.25" customHeight="1" x14ac:dyDescent="0.2">
      <c r="A7372" s="29">
        <v>1303258</v>
      </c>
      <c r="B7372" s="26" t="s">
        <v>8473</v>
      </c>
      <c r="C7372" s="30" t="s">
        <v>5621</v>
      </c>
    </row>
    <row r="7373" spans="1:3" ht="14.25" customHeight="1" x14ac:dyDescent="0.2">
      <c r="A7373" s="29">
        <v>1303259</v>
      </c>
      <c r="B7373" s="26" t="s">
        <v>8474</v>
      </c>
      <c r="C7373" s="30" t="s">
        <v>5621</v>
      </c>
    </row>
    <row r="7374" spans="1:3" ht="14.25" customHeight="1" x14ac:dyDescent="0.2">
      <c r="A7374" s="29">
        <v>1303270</v>
      </c>
      <c r="B7374" s="26" t="s">
        <v>8475</v>
      </c>
      <c r="C7374" s="30" t="s">
        <v>5621</v>
      </c>
    </row>
    <row r="7375" spans="1:3" ht="14.25" customHeight="1" x14ac:dyDescent="0.2">
      <c r="A7375" s="29">
        <v>1303271</v>
      </c>
      <c r="B7375" s="26" t="s">
        <v>8476</v>
      </c>
      <c r="C7375" s="30" t="s">
        <v>5621</v>
      </c>
    </row>
    <row r="7376" spans="1:3" ht="14.25" customHeight="1" x14ac:dyDescent="0.2">
      <c r="A7376" s="29">
        <v>1303272</v>
      </c>
      <c r="B7376" s="26" t="s">
        <v>8477</v>
      </c>
      <c r="C7376" s="30" t="s">
        <v>5621</v>
      </c>
    </row>
    <row r="7377" spans="1:3" ht="14.25" customHeight="1" x14ac:dyDescent="0.2">
      <c r="A7377" s="29">
        <v>1303273</v>
      </c>
      <c r="B7377" s="26" t="s">
        <v>8478</v>
      </c>
      <c r="C7377" s="30" t="s">
        <v>5621</v>
      </c>
    </row>
    <row r="7378" spans="1:3" ht="14.25" customHeight="1" x14ac:dyDescent="0.2">
      <c r="A7378" s="29">
        <v>1303275</v>
      </c>
      <c r="B7378" s="26" t="s">
        <v>8479</v>
      </c>
      <c r="C7378" s="30" t="s">
        <v>5621</v>
      </c>
    </row>
    <row r="7379" spans="1:3" ht="14.25" customHeight="1" x14ac:dyDescent="0.2">
      <c r="A7379" s="29">
        <v>1303276</v>
      </c>
      <c r="B7379" s="26" t="s">
        <v>8480</v>
      </c>
      <c r="C7379" s="30" t="s">
        <v>5621</v>
      </c>
    </row>
    <row r="7380" spans="1:3" ht="14.25" customHeight="1" x14ac:dyDescent="0.2">
      <c r="A7380" s="29">
        <v>1303277</v>
      </c>
      <c r="B7380" s="26" t="s">
        <v>8481</v>
      </c>
      <c r="C7380" s="30" t="s">
        <v>5621</v>
      </c>
    </row>
    <row r="7381" spans="1:3" ht="14.25" customHeight="1" x14ac:dyDescent="0.2">
      <c r="A7381" s="29">
        <v>1303284</v>
      </c>
      <c r="B7381" s="26" t="s">
        <v>4581</v>
      </c>
      <c r="C7381" s="30" t="s">
        <v>5606</v>
      </c>
    </row>
    <row r="7382" spans="1:3" ht="14.25" customHeight="1" x14ac:dyDescent="0.2">
      <c r="A7382" s="29">
        <v>1303285</v>
      </c>
      <c r="B7382" s="26" t="s">
        <v>4582</v>
      </c>
      <c r="C7382" s="30" t="s">
        <v>5606</v>
      </c>
    </row>
    <row r="7383" spans="1:3" ht="14.25" customHeight="1" x14ac:dyDescent="0.2">
      <c r="A7383" s="29">
        <v>1303378</v>
      </c>
      <c r="B7383" s="26" t="s">
        <v>8482</v>
      </c>
      <c r="C7383" s="30" t="s">
        <v>5621</v>
      </c>
    </row>
    <row r="7384" spans="1:3" ht="14.25" customHeight="1" x14ac:dyDescent="0.2">
      <c r="A7384" s="29">
        <v>1303379</v>
      </c>
      <c r="B7384" s="26" t="s">
        <v>8482</v>
      </c>
      <c r="C7384" s="30" t="s">
        <v>5606</v>
      </c>
    </row>
    <row r="7385" spans="1:3" ht="14.25" customHeight="1" x14ac:dyDescent="0.2">
      <c r="A7385" s="29">
        <v>1303384</v>
      </c>
      <c r="B7385" s="26" t="s">
        <v>8483</v>
      </c>
      <c r="C7385" s="30" t="s">
        <v>5606</v>
      </c>
    </row>
    <row r="7386" spans="1:3" ht="14.25" customHeight="1" x14ac:dyDescent="0.2">
      <c r="A7386" s="29">
        <v>1303388</v>
      </c>
      <c r="B7386" s="26" t="s">
        <v>8484</v>
      </c>
      <c r="C7386" s="30" t="s">
        <v>5606</v>
      </c>
    </row>
    <row r="7387" spans="1:3" ht="14.25" customHeight="1" x14ac:dyDescent="0.2">
      <c r="A7387" s="29">
        <v>1303395</v>
      </c>
      <c r="B7387" s="26" t="s">
        <v>4583</v>
      </c>
      <c r="C7387" s="30" t="s">
        <v>5527</v>
      </c>
    </row>
    <row r="7388" spans="1:3" ht="14.25" customHeight="1" x14ac:dyDescent="0.2">
      <c r="A7388" s="29">
        <v>1303396</v>
      </c>
      <c r="B7388" s="26" t="s">
        <v>4584</v>
      </c>
      <c r="C7388" s="30" t="s">
        <v>5527</v>
      </c>
    </row>
    <row r="7389" spans="1:3" ht="14.25" customHeight="1" x14ac:dyDescent="0.2">
      <c r="A7389" s="29">
        <v>1303399</v>
      </c>
      <c r="B7389" s="26" t="s">
        <v>4584</v>
      </c>
      <c r="C7389" s="30" t="s">
        <v>5606</v>
      </c>
    </row>
    <row r="7390" spans="1:3" ht="14.25" customHeight="1" x14ac:dyDescent="0.2">
      <c r="A7390" s="29">
        <v>1303400</v>
      </c>
      <c r="B7390" s="26" t="s">
        <v>4585</v>
      </c>
      <c r="C7390" s="30" t="s">
        <v>5606</v>
      </c>
    </row>
    <row r="7391" spans="1:3" ht="14.25" customHeight="1" x14ac:dyDescent="0.2">
      <c r="A7391" s="29">
        <v>1304013</v>
      </c>
      <c r="B7391" s="26" t="s">
        <v>4586</v>
      </c>
      <c r="C7391" s="30" t="s">
        <v>5606</v>
      </c>
    </row>
    <row r="7392" spans="1:3" ht="14.25" customHeight="1" x14ac:dyDescent="0.2">
      <c r="A7392" s="29">
        <v>1304014</v>
      </c>
      <c r="B7392" s="26" t="s">
        <v>4587</v>
      </c>
      <c r="C7392" s="30" t="s">
        <v>5621</v>
      </c>
    </row>
    <row r="7393" spans="1:3" ht="14.25" customHeight="1" x14ac:dyDescent="0.2">
      <c r="A7393" s="29">
        <v>1304017</v>
      </c>
      <c r="B7393" s="26" t="s">
        <v>4588</v>
      </c>
      <c r="C7393" s="30" t="s">
        <v>5606</v>
      </c>
    </row>
    <row r="7394" spans="1:3" ht="14.25" customHeight="1" x14ac:dyDescent="0.2">
      <c r="A7394" s="29">
        <v>1304019</v>
      </c>
      <c r="B7394" s="26" t="s">
        <v>4589</v>
      </c>
      <c r="C7394" s="30" t="s">
        <v>5606</v>
      </c>
    </row>
    <row r="7395" spans="1:3" ht="14.25" customHeight="1" x14ac:dyDescent="0.2">
      <c r="A7395" s="29">
        <v>1304025</v>
      </c>
      <c r="B7395" s="26" t="s">
        <v>4495</v>
      </c>
      <c r="C7395" s="30" t="s">
        <v>5606</v>
      </c>
    </row>
    <row r="7396" spans="1:3" ht="14.25" customHeight="1" x14ac:dyDescent="0.2">
      <c r="A7396" s="29">
        <v>1304034</v>
      </c>
      <c r="B7396" s="26" t="s">
        <v>4590</v>
      </c>
      <c r="C7396" s="30" t="s">
        <v>5606</v>
      </c>
    </row>
    <row r="7397" spans="1:3" ht="14.25" customHeight="1" x14ac:dyDescent="0.2">
      <c r="A7397" s="29">
        <v>1304040</v>
      </c>
      <c r="B7397" s="26" t="s">
        <v>8485</v>
      </c>
      <c r="C7397" s="30" t="s">
        <v>5527</v>
      </c>
    </row>
    <row r="7398" spans="1:3" ht="14.25" customHeight="1" x14ac:dyDescent="0.2">
      <c r="A7398" s="29">
        <v>1304059</v>
      </c>
      <c r="B7398" s="26" t="s">
        <v>8486</v>
      </c>
      <c r="C7398" s="30" t="s">
        <v>134</v>
      </c>
    </row>
    <row r="7399" spans="1:3" ht="14.25" customHeight="1" x14ac:dyDescent="0.2">
      <c r="A7399" s="29">
        <v>1304060</v>
      </c>
      <c r="B7399" s="26" t="s">
        <v>4592</v>
      </c>
      <c r="C7399" s="30" t="s">
        <v>5527</v>
      </c>
    </row>
    <row r="7400" spans="1:3" ht="14.25" customHeight="1" x14ac:dyDescent="0.2">
      <c r="A7400" s="29">
        <v>1304065</v>
      </c>
      <c r="B7400" s="26" t="s">
        <v>4593</v>
      </c>
      <c r="C7400" s="30" t="s">
        <v>5621</v>
      </c>
    </row>
    <row r="7401" spans="1:3" ht="14.25" customHeight="1" x14ac:dyDescent="0.2">
      <c r="A7401" s="29">
        <v>1304066</v>
      </c>
      <c r="B7401" s="26" t="s">
        <v>4593</v>
      </c>
      <c r="C7401" s="30" t="s">
        <v>5527</v>
      </c>
    </row>
    <row r="7402" spans="1:3" ht="14.25" customHeight="1" x14ac:dyDescent="0.2">
      <c r="A7402" s="29">
        <v>1304067</v>
      </c>
      <c r="B7402" s="26" t="s">
        <v>4594</v>
      </c>
      <c r="C7402" s="30" t="s">
        <v>5606</v>
      </c>
    </row>
    <row r="7403" spans="1:3" ht="14.25" customHeight="1" x14ac:dyDescent="0.2">
      <c r="A7403" s="29">
        <v>1304075</v>
      </c>
      <c r="B7403" s="26" t="s">
        <v>8487</v>
      </c>
      <c r="C7403" s="30" t="s">
        <v>134</v>
      </c>
    </row>
    <row r="7404" spans="1:3" ht="14.25" customHeight="1" x14ac:dyDescent="0.2">
      <c r="A7404" s="29">
        <v>1304076</v>
      </c>
      <c r="B7404" s="26" t="s">
        <v>8465</v>
      </c>
      <c r="C7404" s="30" t="s">
        <v>134</v>
      </c>
    </row>
    <row r="7405" spans="1:3" ht="14.25" customHeight="1" x14ac:dyDescent="0.2">
      <c r="A7405" s="29">
        <v>1304077</v>
      </c>
      <c r="B7405" s="26" t="s">
        <v>4592</v>
      </c>
      <c r="C7405" s="30" t="s">
        <v>134</v>
      </c>
    </row>
    <row r="7406" spans="1:3" ht="14.25" customHeight="1" x14ac:dyDescent="0.2">
      <c r="A7406" s="29">
        <v>1304082</v>
      </c>
      <c r="B7406" s="26" t="s">
        <v>4595</v>
      </c>
      <c r="C7406" s="30" t="s">
        <v>5621</v>
      </c>
    </row>
    <row r="7407" spans="1:3" ht="14.25" customHeight="1" x14ac:dyDescent="0.2">
      <c r="A7407" s="29">
        <v>1304083</v>
      </c>
      <c r="B7407" s="26" t="s">
        <v>8488</v>
      </c>
      <c r="C7407" s="30" t="s">
        <v>5527</v>
      </c>
    </row>
    <row r="7408" spans="1:3" ht="14.25" customHeight="1" x14ac:dyDescent="0.2">
      <c r="A7408" s="29">
        <v>1304101</v>
      </c>
      <c r="B7408" s="26" t="s">
        <v>4596</v>
      </c>
      <c r="C7408" s="30" t="s">
        <v>73</v>
      </c>
    </row>
    <row r="7409" spans="1:3" ht="14.25" customHeight="1" x14ac:dyDescent="0.2">
      <c r="A7409" s="29">
        <v>1304111</v>
      </c>
      <c r="B7409" s="26" t="s">
        <v>4597</v>
      </c>
      <c r="C7409" s="30" t="s">
        <v>73</v>
      </c>
    </row>
    <row r="7410" spans="1:3" ht="14.25" customHeight="1" x14ac:dyDescent="0.2">
      <c r="A7410" s="29">
        <v>1304115</v>
      </c>
      <c r="B7410" s="26" t="s">
        <v>4598</v>
      </c>
      <c r="C7410" s="30" t="s">
        <v>73</v>
      </c>
    </row>
    <row r="7411" spans="1:3" ht="14.25" customHeight="1" x14ac:dyDescent="0.2">
      <c r="A7411" s="29">
        <v>1304120</v>
      </c>
      <c r="B7411" s="26" t="s">
        <v>4599</v>
      </c>
      <c r="C7411" s="30" t="s">
        <v>134</v>
      </c>
    </row>
    <row r="7412" spans="1:3" ht="14.25" customHeight="1" x14ac:dyDescent="0.2">
      <c r="A7412" s="29">
        <v>1304123</v>
      </c>
      <c r="B7412" s="26" t="s">
        <v>4600</v>
      </c>
      <c r="C7412" s="30" t="s">
        <v>73</v>
      </c>
    </row>
    <row r="7413" spans="1:3" ht="14.25" customHeight="1" x14ac:dyDescent="0.2">
      <c r="A7413" s="29">
        <v>1304124</v>
      </c>
      <c r="B7413" s="26" t="s">
        <v>4601</v>
      </c>
      <c r="C7413" s="30" t="s">
        <v>5606</v>
      </c>
    </row>
    <row r="7414" spans="1:3" ht="14.25" customHeight="1" x14ac:dyDescent="0.2">
      <c r="A7414" s="29">
        <v>1305000</v>
      </c>
      <c r="B7414" s="26" t="s">
        <v>4602</v>
      </c>
      <c r="C7414" s="30" t="s">
        <v>5606</v>
      </c>
    </row>
    <row r="7415" spans="1:3" ht="14.25" customHeight="1" x14ac:dyDescent="0.2">
      <c r="A7415" s="29">
        <v>1309301</v>
      </c>
      <c r="B7415" s="26" t="s">
        <v>4603</v>
      </c>
      <c r="C7415" s="30" t="s">
        <v>5621</v>
      </c>
    </row>
    <row r="7416" spans="1:3" ht="14.25" customHeight="1" x14ac:dyDescent="0.2">
      <c r="A7416" s="29">
        <v>1309352</v>
      </c>
      <c r="B7416" s="26" t="s">
        <v>4604</v>
      </c>
      <c r="C7416" s="30" t="s">
        <v>5606</v>
      </c>
    </row>
    <row r="7417" spans="1:3" ht="14.25" customHeight="1" x14ac:dyDescent="0.2">
      <c r="A7417" s="29">
        <v>1309353</v>
      </c>
      <c r="B7417" s="26" t="s">
        <v>4605</v>
      </c>
      <c r="C7417" s="30" t="s">
        <v>5606</v>
      </c>
    </row>
    <row r="7418" spans="1:3" ht="14.25" customHeight="1" x14ac:dyDescent="0.2">
      <c r="A7418" s="29">
        <v>1309354</v>
      </c>
      <c r="B7418" s="26" t="s">
        <v>4606</v>
      </c>
      <c r="C7418" s="30" t="s">
        <v>5606</v>
      </c>
    </row>
    <row r="7419" spans="1:3" ht="14.25" customHeight="1" x14ac:dyDescent="0.2">
      <c r="A7419" s="29">
        <v>1309355</v>
      </c>
      <c r="B7419" s="26" t="s">
        <v>4608</v>
      </c>
      <c r="C7419" s="30" t="s">
        <v>5606</v>
      </c>
    </row>
    <row r="7420" spans="1:3" ht="14.25" customHeight="1" x14ac:dyDescent="0.2">
      <c r="A7420" s="29">
        <v>1399999</v>
      </c>
      <c r="B7420" s="26" t="s">
        <v>8489</v>
      </c>
      <c r="C7420" s="30" t="s">
        <v>92</v>
      </c>
    </row>
    <row r="7421" spans="1:3" ht="14.25" customHeight="1" x14ac:dyDescent="0.2">
      <c r="A7421" s="29">
        <v>1400000</v>
      </c>
      <c r="B7421" s="26" t="s">
        <v>4613</v>
      </c>
      <c r="C7421" s="30" t="s">
        <v>73</v>
      </c>
    </row>
    <row r="7422" spans="1:3" ht="14.25" customHeight="1" x14ac:dyDescent="0.2">
      <c r="A7422" s="29">
        <v>1400001</v>
      </c>
      <c r="B7422" s="26" t="s">
        <v>8490</v>
      </c>
      <c r="C7422" s="30" t="s">
        <v>73</v>
      </c>
    </row>
    <row r="7423" spans="1:3" ht="14.25" customHeight="1" x14ac:dyDescent="0.2">
      <c r="A7423" s="29">
        <v>1400002</v>
      </c>
      <c r="B7423" s="26" t="s">
        <v>8491</v>
      </c>
      <c r="C7423" s="30" t="s">
        <v>73</v>
      </c>
    </row>
    <row r="7424" spans="1:3" ht="14.25" customHeight="1" x14ac:dyDescent="0.2">
      <c r="A7424" s="29">
        <v>1400003</v>
      </c>
      <c r="B7424" s="26" t="s">
        <v>8492</v>
      </c>
      <c r="C7424" s="30" t="s">
        <v>73</v>
      </c>
    </row>
    <row r="7425" spans="1:3" ht="14.25" customHeight="1" x14ac:dyDescent="0.2">
      <c r="A7425" s="29">
        <v>1400004</v>
      </c>
      <c r="B7425" s="26" t="s">
        <v>8493</v>
      </c>
      <c r="C7425" s="30" t="s">
        <v>73</v>
      </c>
    </row>
    <row r="7426" spans="1:3" ht="14.25" customHeight="1" x14ac:dyDescent="0.2">
      <c r="A7426" s="29">
        <v>1400005</v>
      </c>
      <c r="B7426" s="26" t="s">
        <v>8494</v>
      </c>
      <c r="C7426" s="30" t="s">
        <v>73</v>
      </c>
    </row>
    <row r="7427" spans="1:3" ht="14.25" customHeight="1" x14ac:dyDescent="0.2">
      <c r="A7427" s="29">
        <v>1400006</v>
      </c>
      <c r="B7427" s="26" t="s">
        <v>8495</v>
      </c>
      <c r="C7427" s="30" t="s">
        <v>73</v>
      </c>
    </row>
    <row r="7428" spans="1:3" ht="14.25" customHeight="1" x14ac:dyDescent="0.2">
      <c r="A7428" s="29">
        <v>1400007</v>
      </c>
      <c r="B7428" s="26" t="s">
        <v>8496</v>
      </c>
      <c r="C7428" s="30" t="s">
        <v>73</v>
      </c>
    </row>
    <row r="7429" spans="1:3" ht="14.25" customHeight="1" x14ac:dyDescent="0.2">
      <c r="A7429" s="29">
        <v>1400008</v>
      </c>
      <c r="B7429" s="26" t="s">
        <v>8497</v>
      </c>
      <c r="C7429" s="30" t="s">
        <v>73</v>
      </c>
    </row>
    <row r="7430" spans="1:3" ht="14.25" customHeight="1" x14ac:dyDescent="0.2">
      <c r="A7430" s="29">
        <v>1400010</v>
      </c>
      <c r="B7430" s="26" t="s">
        <v>8498</v>
      </c>
      <c r="C7430" s="30" t="s">
        <v>73</v>
      </c>
    </row>
    <row r="7431" spans="1:3" ht="14.25" customHeight="1" x14ac:dyDescent="0.2">
      <c r="A7431" s="29">
        <v>1400051</v>
      </c>
      <c r="B7431" s="26" t="s">
        <v>4614</v>
      </c>
      <c r="C7431" s="30" t="s">
        <v>5621</v>
      </c>
    </row>
    <row r="7432" spans="1:3" ht="14.25" customHeight="1" x14ac:dyDescent="0.2">
      <c r="A7432" s="29">
        <v>1400075</v>
      </c>
      <c r="B7432" s="26" t="s">
        <v>8499</v>
      </c>
      <c r="C7432" s="30" t="s">
        <v>5527</v>
      </c>
    </row>
    <row r="7433" spans="1:3" ht="14.25" customHeight="1" x14ac:dyDescent="0.2">
      <c r="A7433" s="29">
        <v>1400076</v>
      </c>
      <c r="B7433" s="26" t="s">
        <v>8500</v>
      </c>
      <c r="C7433" s="30" t="s">
        <v>5621</v>
      </c>
    </row>
    <row r="7434" spans="1:3" ht="14.25" customHeight="1" x14ac:dyDescent="0.2">
      <c r="A7434" s="29">
        <v>1400095</v>
      </c>
      <c r="B7434" s="26" t="s">
        <v>4615</v>
      </c>
      <c r="C7434" s="30" t="s">
        <v>5527</v>
      </c>
    </row>
    <row r="7435" spans="1:3" ht="14.25" customHeight="1" x14ac:dyDescent="0.2">
      <c r="A7435" s="29">
        <v>1400101</v>
      </c>
      <c r="B7435" s="26" t="s">
        <v>8501</v>
      </c>
      <c r="C7435" s="30" t="s">
        <v>5527</v>
      </c>
    </row>
    <row r="7436" spans="1:3" ht="14.25" customHeight="1" x14ac:dyDescent="0.2">
      <c r="A7436" s="29">
        <v>1400102</v>
      </c>
      <c r="B7436" s="26" t="s">
        <v>8502</v>
      </c>
      <c r="C7436" s="30" t="s">
        <v>5527</v>
      </c>
    </row>
    <row r="7437" spans="1:3" ht="14.25" customHeight="1" x14ac:dyDescent="0.2">
      <c r="A7437" s="29">
        <v>1400103</v>
      </c>
      <c r="B7437" s="26" t="s">
        <v>4616</v>
      </c>
      <c r="C7437" s="30" t="s">
        <v>5527</v>
      </c>
    </row>
    <row r="7438" spans="1:3" ht="14.25" customHeight="1" x14ac:dyDescent="0.2">
      <c r="A7438" s="29">
        <v>1400104</v>
      </c>
      <c r="B7438" s="26" t="s">
        <v>8503</v>
      </c>
      <c r="C7438" s="30" t="s">
        <v>5527</v>
      </c>
    </row>
    <row r="7439" spans="1:3" ht="14.25" customHeight="1" x14ac:dyDescent="0.2">
      <c r="A7439" s="29">
        <v>1400107</v>
      </c>
      <c r="B7439" s="26" t="s">
        <v>8504</v>
      </c>
      <c r="C7439" s="30" t="s">
        <v>5527</v>
      </c>
    </row>
    <row r="7440" spans="1:3" ht="14.25" customHeight="1" x14ac:dyDescent="0.2">
      <c r="A7440" s="29">
        <v>1400108</v>
      </c>
      <c r="B7440" s="26" t="s">
        <v>8505</v>
      </c>
      <c r="C7440" s="30" t="s">
        <v>5527</v>
      </c>
    </row>
    <row r="7441" spans="1:3" ht="14.25" customHeight="1" x14ac:dyDescent="0.2">
      <c r="A7441" s="29">
        <v>1400117</v>
      </c>
      <c r="B7441" s="26" t="s">
        <v>8506</v>
      </c>
      <c r="C7441" s="30" t="s">
        <v>5527</v>
      </c>
    </row>
    <row r="7442" spans="1:3" ht="14.25" customHeight="1" x14ac:dyDescent="0.2">
      <c r="A7442" s="29">
        <v>1400118</v>
      </c>
      <c r="B7442" s="26" t="s">
        <v>8507</v>
      </c>
      <c r="C7442" s="30" t="s">
        <v>5527</v>
      </c>
    </row>
    <row r="7443" spans="1:3" ht="14.25" customHeight="1" x14ac:dyDescent="0.2">
      <c r="A7443" s="29">
        <v>1400122</v>
      </c>
      <c r="B7443" s="26" t="s">
        <v>4617</v>
      </c>
      <c r="C7443" s="30" t="s">
        <v>5527</v>
      </c>
    </row>
    <row r="7444" spans="1:3" ht="14.25" customHeight="1" x14ac:dyDescent="0.2">
      <c r="A7444" s="29">
        <v>1400123</v>
      </c>
      <c r="B7444" s="26" t="s">
        <v>8508</v>
      </c>
      <c r="C7444" s="30" t="s">
        <v>5527</v>
      </c>
    </row>
    <row r="7445" spans="1:3" ht="14.25" customHeight="1" x14ac:dyDescent="0.2">
      <c r="A7445" s="29">
        <v>1400124</v>
      </c>
      <c r="B7445" s="26" t="s">
        <v>8509</v>
      </c>
      <c r="C7445" s="30" t="s">
        <v>5527</v>
      </c>
    </row>
    <row r="7446" spans="1:3" ht="14.25" customHeight="1" x14ac:dyDescent="0.2">
      <c r="A7446" s="29">
        <v>1400126</v>
      </c>
      <c r="B7446" s="26" t="s">
        <v>8510</v>
      </c>
      <c r="C7446" s="30" t="s">
        <v>92</v>
      </c>
    </row>
    <row r="7447" spans="1:3" ht="14.25" customHeight="1" x14ac:dyDescent="0.2">
      <c r="A7447" s="29">
        <v>1400127</v>
      </c>
      <c r="B7447" s="26" t="s">
        <v>8511</v>
      </c>
      <c r="C7447" s="30" t="s">
        <v>5527</v>
      </c>
    </row>
    <row r="7448" spans="1:3" ht="14.25" customHeight="1" x14ac:dyDescent="0.2">
      <c r="A7448" s="29">
        <v>1400128</v>
      </c>
      <c r="B7448" s="26" t="s">
        <v>8512</v>
      </c>
      <c r="C7448" s="30" t="s">
        <v>5527</v>
      </c>
    </row>
    <row r="7449" spans="1:3" ht="14.25" customHeight="1" x14ac:dyDescent="0.2">
      <c r="A7449" s="29">
        <v>1400150</v>
      </c>
      <c r="B7449" s="26" t="s">
        <v>8513</v>
      </c>
      <c r="C7449" s="30" t="s">
        <v>5527</v>
      </c>
    </row>
    <row r="7450" spans="1:3" ht="14.25" customHeight="1" x14ac:dyDescent="0.2">
      <c r="A7450" s="29">
        <v>1400151</v>
      </c>
      <c r="B7450" s="26" t="s">
        <v>8514</v>
      </c>
      <c r="C7450" s="30" t="s">
        <v>5527</v>
      </c>
    </row>
    <row r="7451" spans="1:3" ht="14.25" customHeight="1" x14ac:dyDescent="0.2">
      <c r="A7451" s="29">
        <v>1400152</v>
      </c>
      <c r="B7451" s="26" t="s">
        <v>8515</v>
      </c>
      <c r="C7451" s="30" t="s">
        <v>5527</v>
      </c>
    </row>
    <row r="7452" spans="1:3" ht="14.25" customHeight="1" x14ac:dyDescent="0.2">
      <c r="A7452" s="29">
        <v>1400153</v>
      </c>
      <c r="B7452" s="26" t="s">
        <v>8516</v>
      </c>
      <c r="C7452" s="30" t="s">
        <v>5527</v>
      </c>
    </row>
    <row r="7453" spans="1:3" ht="14.25" customHeight="1" x14ac:dyDescent="0.2">
      <c r="A7453" s="29">
        <v>1400180</v>
      </c>
      <c r="B7453" s="26" t="s">
        <v>8517</v>
      </c>
      <c r="C7453" s="30" t="s">
        <v>5527</v>
      </c>
    </row>
    <row r="7454" spans="1:3" ht="14.25" customHeight="1" x14ac:dyDescent="0.2">
      <c r="A7454" s="29">
        <v>1400203</v>
      </c>
      <c r="B7454" s="26" t="s">
        <v>8518</v>
      </c>
      <c r="C7454" s="30" t="s">
        <v>5527</v>
      </c>
    </row>
    <row r="7455" spans="1:3" ht="14.25" customHeight="1" x14ac:dyDescent="0.2">
      <c r="A7455" s="29">
        <v>1400205</v>
      </c>
      <c r="B7455" s="26" t="s">
        <v>8519</v>
      </c>
      <c r="C7455" s="30" t="s">
        <v>5527</v>
      </c>
    </row>
    <row r="7456" spans="1:3" ht="14.25" customHeight="1" x14ac:dyDescent="0.2">
      <c r="A7456" s="29">
        <v>1400209</v>
      </c>
      <c r="B7456" s="26" t="s">
        <v>8520</v>
      </c>
      <c r="C7456" s="30" t="s">
        <v>5527</v>
      </c>
    </row>
    <row r="7457" spans="1:3" ht="14.25" customHeight="1" x14ac:dyDescent="0.2">
      <c r="A7457" s="29">
        <v>1400210</v>
      </c>
      <c r="B7457" s="26" t="s">
        <v>8521</v>
      </c>
      <c r="C7457" s="30" t="s">
        <v>5527</v>
      </c>
    </row>
    <row r="7458" spans="1:3" ht="14.25" customHeight="1" x14ac:dyDescent="0.2">
      <c r="A7458" s="29">
        <v>1400211</v>
      </c>
      <c r="B7458" s="26" t="s">
        <v>8522</v>
      </c>
      <c r="C7458" s="30" t="s">
        <v>5527</v>
      </c>
    </row>
    <row r="7459" spans="1:3" ht="14.25" customHeight="1" x14ac:dyDescent="0.2">
      <c r="A7459" s="29">
        <v>1400212</v>
      </c>
      <c r="B7459" s="26" t="s">
        <v>8523</v>
      </c>
      <c r="C7459" s="30" t="s">
        <v>5527</v>
      </c>
    </row>
    <row r="7460" spans="1:3" ht="14.25" customHeight="1" x14ac:dyDescent="0.2">
      <c r="A7460" s="29">
        <v>1400213</v>
      </c>
      <c r="B7460" s="26" t="s">
        <v>8524</v>
      </c>
      <c r="C7460" s="30" t="s">
        <v>5527</v>
      </c>
    </row>
    <row r="7461" spans="1:3" ht="14.25" customHeight="1" x14ac:dyDescent="0.2">
      <c r="A7461" s="29">
        <v>1400230</v>
      </c>
      <c r="B7461" s="26" t="s">
        <v>4618</v>
      </c>
      <c r="C7461" s="30" t="s">
        <v>5527</v>
      </c>
    </row>
    <row r="7462" spans="1:3" ht="14.25" customHeight="1" x14ac:dyDescent="0.2">
      <c r="A7462" s="29">
        <v>1401012</v>
      </c>
      <c r="B7462" s="26" t="s">
        <v>8525</v>
      </c>
      <c r="C7462" s="30" t="s">
        <v>5606</v>
      </c>
    </row>
    <row r="7463" spans="1:3" ht="14.25" customHeight="1" x14ac:dyDescent="0.2">
      <c r="A7463" s="29">
        <v>1401021</v>
      </c>
      <c r="B7463" s="26" t="s">
        <v>8526</v>
      </c>
      <c r="C7463" s="30" t="s">
        <v>5606</v>
      </c>
    </row>
    <row r="7464" spans="1:3" ht="14.25" customHeight="1" x14ac:dyDescent="0.2">
      <c r="A7464" s="29">
        <v>1401023</v>
      </c>
      <c r="B7464" s="26" t="s">
        <v>8527</v>
      </c>
      <c r="C7464" s="30" t="s">
        <v>5606</v>
      </c>
    </row>
    <row r="7465" spans="1:3" ht="14.25" customHeight="1" x14ac:dyDescent="0.2">
      <c r="A7465" s="29">
        <v>1401027</v>
      </c>
      <c r="B7465" s="26" t="s">
        <v>8528</v>
      </c>
      <c r="C7465" s="30" t="s">
        <v>5606</v>
      </c>
    </row>
    <row r="7466" spans="1:3" ht="14.25" customHeight="1" x14ac:dyDescent="0.2">
      <c r="A7466" s="29">
        <v>1401029</v>
      </c>
      <c r="B7466" s="26" t="s">
        <v>8529</v>
      </c>
      <c r="C7466" s="30" t="s">
        <v>5606</v>
      </c>
    </row>
    <row r="7467" spans="1:3" ht="14.25" customHeight="1" x14ac:dyDescent="0.2">
      <c r="A7467" s="29">
        <v>1401031</v>
      </c>
      <c r="B7467" s="26" t="s">
        <v>4619</v>
      </c>
      <c r="C7467" s="30" t="s">
        <v>5527</v>
      </c>
    </row>
    <row r="7468" spans="1:3" ht="14.25" customHeight="1" x14ac:dyDescent="0.2">
      <c r="A7468" s="29">
        <v>1401034</v>
      </c>
      <c r="B7468" s="26" t="s">
        <v>4620</v>
      </c>
      <c r="C7468" s="30" t="s">
        <v>5527</v>
      </c>
    </row>
    <row r="7469" spans="1:3" ht="14.25" customHeight="1" x14ac:dyDescent="0.2">
      <c r="A7469" s="29">
        <v>1401035</v>
      </c>
      <c r="B7469" s="26" t="s">
        <v>8530</v>
      </c>
      <c r="C7469" s="30" t="s">
        <v>5621</v>
      </c>
    </row>
    <row r="7470" spans="1:3" ht="14.25" customHeight="1" x14ac:dyDescent="0.2">
      <c r="A7470" s="29">
        <v>1401038</v>
      </c>
      <c r="B7470" s="26" t="s">
        <v>8531</v>
      </c>
      <c r="C7470" s="30" t="s">
        <v>5527</v>
      </c>
    </row>
    <row r="7471" spans="1:3" ht="14.25" customHeight="1" x14ac:dyDescent="0.2">
      <c r="A7471" s="29">
        <v>1401045</v>
      </c>
      <c r="B7471" s="26" t="s">
        <v>749</v>
      </c>
      <c r="C7471" s="30" t="s">
        <v>5621</v>
      </c>
    </row>
    <row r="7472" spans="1:3" ht="14.25" customHeight="1" x14ac:dyDescent="0.2">
      <c r="A7472" s="29">
        <v>1401049</v>
      </c>
      <c r="B7472" s="26" t="s">
        <v>4621</v>
      </c>
      <c r="C7472" s="30" t="s">
        <v>5527</v>
      </c>
    </row>
    <row r="7473" spans="1:3" ht="14.25" customHeight="1" x14ac:dyDescent="0.2">
      <c r="A7473" s="29">
        <v>1401054</v>
      </c>
      <c r="B7473" s="26" t="s">
        <v>4622</v>
      </c>
      <c r="C7473" s="30" t="s">
        <v>5621</v>
      </c>
    </row>
    <row r="7474" spans="1:3" ht="14.25" customHeight="1" x14ac:dyDescent="0.2">
      <c r="A7474" s="29">
        <v>1401056</v>
      </c>
      <c r="B7474" s="26" t="s">
        <v>4623</v>
      </c>
      <c r="C7474" s="30" t="s">
        <v>5621</v>
      </c>
    </row>
    <row r="7475" spans="1:3" ht="14.25" customHeight="1" x14ac:dyDescent="0.2">
      <c r="A7475" s="29">
        <v>1401057</v>
      </c>
      <c r="B7475" s="26" t="s">
        <v>717</v>
      </c>
      <c r="C7475" s="30" t="s">
        <v>5606</v>
      </c>
    </row>
    <row r="7476" spans="1:3" ht="14.25" customHeight="1" x14ac:dyDescent="0.2">
      <c r="A7476" s="29">
        <v>1401105</v>
      </c>
      <c r="B7476" s="26" t="s">
        <v>8532</v>
      </c>
      <c r="C7476" s="30" t="s">
        <v>5527</v>
      </c>
    </row>
    <row r="7477" spans="1:3" ht="14.25" customHeight="1" x14ac:dyDescent="0.2">
      <c r="A7477" s="29">
        <v>1401107</v>
      </c>
      <c r="B7477" s="26" t="s">
        <v>8533</v>
      </c>
      <c r="C7477" s="30" t="s">
        <v>5527</v>
      </c>
    </row>
    <row r="7478" spans="1:3" ht="14.25" customHeight="1" x14ac:dyDescent="0.2">
      <c r="A7478" s="29">
        <v>1401157</v>
      </c>
      <c r="B7478" s="26" t="s">
        <v>8534</v>
      </c>
      <c r="C7478" s="30" t="s">
        <v>5527</v>
      </c>
    </row>
    <row r="7479" spans="1:3" ht="14.25" customHeight="1" x14ac:dyDescent="0.2">
      <c r="A7479" s="29">
        <v>1401158</v>
      </c>
      <c r="B7479" s="26" t="s">
        <v>8535</v>
      </c>
      <c r="C7479" s="30" t="s">
        <v>5527</v>
      </c>
    </row>
    <row r="7480" spans="1:3" ht="14.25" customHeight="1" x14ac:dyDescent="0.2">
      <c r="A7480" s="29">
        <v>1401237</v>
      </c>
      <c r="B7480" s="26" t="s">
        <v>8536</v>
      </c>
      <c r="C7480" s="30" t="s">
        <v>5527</v>
      </c>
    </row>
    <row r="7481" spans="1:3" ht="14.25" customHeight="1" x14ac:dyDescent="0.2">
      <c r="A7481" s="29">
        <v>1401239</v>
      </c>
      <c r="B7481" s="26" t="s">
        <v>8537</v>
      </c>
      <c r="C7481" s="30" t="s">
        <v>5527</v>
      </c>
    </row>
    <row r="7482" spans="1:3" ht="14.25" customHeight="1" x14ac:dyDescent="0.2">
      <c r="A7482" s="29">
        <v>1401240</v>
      </c>
      <c r="B7482" s="26" t="s">
        <v>8538</v>
      </c>
      <c r="C7482" s="30" t="s">
        <v>5527</v>
      </c>
    </row>
    <row r="7483" spans="1:3" ht="14.25" customHeight="1" x14ac:dyDescent="0.2">
      <c r="A7483" s="29">
        <v>1401242</v>
      </c>
      <c r="B7483" s="26" t="s">
        <v>8539</v>
      </c>
      <c r="C7483" s="30" t="s">
        <v>5527</v>
      </c>
    </row>
    <row r="7484" spans="1:3" ht="14.25" customHeight="1" x14ac:dyDescent="0.2">
      <c r="A7484" s="29">
        <v>1401243</v>
      </c>
      <c r="B7484" s="26" t="s">
        <v>8540</v>
      </c>
      <c r="C7484" s="30" t="s">
        <v>5527</v>
      </c>
    </row>
    <row r="7485" spans="1:3" ht="14.25" customHeight="1" x14ac:dyDescent="0.2">
      <c r="A7485" s="29">
        <v>1401244</v>
      </c>
      <c r="B7485" s="26" t="s">
        <v>8541</v>
      </c>
      <c r="C7485" s="30" t="s">
        <v>5527</v>
      </c>
    </row>
    <row r="7486" spans="1:3" ht="14.25" customHeight="1" x14ac:dyDescent="0.2">
      <c r="A7486" s="29">
        <v>1401245</v>
      </c>
      <c r="B7486" s="26" t="s">
        <v>8542</v>
      </c>
      <c r="C7486" s="30" t="s">
        <v>5527</v>
      </c>
    </row>
    <row r="7487" spans="1:3" ht="14.25" customHeight="1" x14ac:dyDescent="0.2">
      <c r="A7487" s="29">
        <v>1401248</v>
      </c>
      <c r="B7487" s="26" t="s">
        <v>4624</v>
      </c>
      <c r="C7487" s="30" t="s">
        <v>5527</v>
      </c>
    </row>
    <row r="7488" spans="1:3" ht="14.25" customHeight="1" x14ac:dyDescent="0.2">
      <c r="A7488" s="29">
        <v>1401252</v>
      </c>
      <c r="B7488" s="26" t="s">
        <v>8543</v>
      </c>
      <c r="C7488" s="30" t="s">
        <v>5621</v>
      </c>
    </row>
    <row r="7489" spans="1:3" ht="14.25" customHeight="1" x14ac:dyDescent="0.2">
      <c r="A7489" s="29">
        <v>1401253</v>
      </c>
      <c r="B7489" s="26" t="s">
        <v>8544</v>
      </c>
      <c r="C7489" s="30" t="s">
        <v>5621</v>
      </c>
    </row>
    <row r="7490" spans="1:3" ht="14.25" customHeight="1" x14ac:dyDescent="0.2">
      <c r="A7490" s="29">
        <v>1401254</v>
      </c>
      <c r="B7490" s="26" t="s">
        <v>8545</v>
      </c>
      <c r="C7490" s="30" t="s">
        <v>5527</v>
      </c>
    </row>
    <row r="7491" spans="1:3" ht="14.25" customHeight="1" x14ac:dyDescent="0.2">
      <c r="A7491" s="29">
        <v>1401255</v>
      </c>
      <c r="B7491" s="26" t="s">
        <v>8546</v>
      </c>
      <c r="C7491" s="30" t="s">
        <v>5527</v>
      </c>
    </row>
    <row r="7492" spans="1:3" ht="14.25" customHeight="1" x14ac:dyDescent="0.2">
      <c r="A7492" s="29">
        <v>1401256</v>
      </c>
      <c r="B7492" s="26" t="s">
        <v>8547</v>
      </c>
      <c r="C7492" s="30" t="s">
        <v>5527</v>
      </c>
    </row>
    <row r="7493" spans="1:3" ht="14.25" customHeight="1" x14ac:dyDescent="0.2">
      <c r="A7493" s="29">
        <v>1401257</v>
      </c>
      <c r="B7493" s="26" t="s">
        <v>8548</v>
      </c>
      <c r="C7493" s="30" t="s">
        <v>5527</v>
      </c>
    </row>
    <row r="7494" spans="1:3" ht="14.25" customHeight="1" x14ac:dyDescent="0.2">
      <c r="A7494" s="29">
        <v>1401260</v>
      </c>
      <c r="B7494" s="26" t="s">
        <v>8549</v>
      </c>
      <c r="C7494" s="30" t="s">
        <v>5527</v>
      </c>
    </row>
    <row r="7495" spans="1:3" ht="14.25" customHeight="1" x14ac:dyDescent="0.2">
      <c r="A7495" s="29">
        <v>1401375</v>
      </c>
      <c r="B7495" s="26" t="s">
        <v>8550</v>
      </c>
      <c r="C7495" s="30" t="s">
        <v>5606</v>
      </c>
    </row>
    <row r="7496" spans="1:3" ht="14.25" customHeight="1" x14ac:dyDescent="0.2">
      <c r="A7496" s="29">
        <v>1401622</v>
      </c>
      <c r="B7496" s="26" t="s">
        <v>8551</v>
      </c>
      <c r="C7496" s="30" t="s">
        <v>5606</v>
      </c>
    </row>
    <row r="7497" spans="1:3" ht="14.25" customHeight="1" x14ac:dyDescent="0.2">
      <c r="A7497" s="29">
        <v>1401630</v>
      </c>
      <c r="B7497" s="26" t="s">
        <v>4625</v>
      </c>
      <c r="C7497" s="30" t="s">
        <v>5527</v>
      </c>
    </row>
    <row r="7498" spans="1:3" ht="14.25" customHeight="1" x14ac:dyDescent="0.2">
      <c r="A7498" s="29">
        <v>1401632</v>
      </c>
      <c r="B7498" s="26" t="s">
        <v>8552</v>
      </c>
      <c r="C7498" s="30" t="s">
        <v>5527</v>
      </c>
    </row>
    <row r="7499" spans="1:3" ht="14.25" customHeight="1" x14ac:dyDescent="0.2">
      <c r="A7499" s="29">
        <v>1401636</v>
      </c>
      <c r="B7499" s="26" t="s">
        <v>4626</v>
      </c>
      <c r="C7499" s="30" t="s">
        <v>5527</v>
      </c>
    </row>
    <row r="7500" spans="1:3" ht="14.25" customHeight="1" x14ac:dyDescent="0.2">
      <c r="A7500" s="29">
        <v>1401637</v>
      </c>
      <c r="B7500" s="26" t="s">
        <v>4627</v>
      </c>
      <c r="C7500" s="30" t="s">
        <v>5527</v>
      </c>
    </row>
    <row r="7501" spans="1:3" ht="14.25" customHeight="1" x14ac:dyDescent="0.2">
      <c r="A7501" s="29">
        <v>1401638</v>
      </c>
      <c r="B7501" s="26" t="s">
        <v>4628</v>
      </c>
      <c r="C7501" s="30" t="s">
        <v>5527</v>
      </c>
    </row>
    <row r="7502" spans="1:3" ht="14.25" customHeight="1" x14ac:dyDescent="0.2">
      <c r="A7502" s="29">
        <v>1401642</v>
      </c>
      <c r="B7502" s="26" t="s">
        <v>4627</v>
      </c>
      <c r="C7502" s="30" t="s">
        <v>5606</v>
      </c>
    </row>
    <row r="7503" spans="1:3" ht="14.25" customHeight="1" x14ac:dyDescent="0.2">
      <c r="A7503" s="29">
        <v>1401643</v>
      </c>
      <c r="B7503" s="26" t="s">
        <v>8553</v>
      </c>
      <c r="C7503" s="30" t="s">
        <v>5527</v>
      </c>
    </row>
    <row r="7504" spans="1:3" ht="14.25" customHeight="1" x14ac:dyDescent="0.2">
      <c r="A7504" s="29">
        <v>1401647</v>
      </c>
      <c r="B7504" s="26" t="s">
        <v>4629</v>
      </c>
      <c r="C7504" s="30" t="s">
        <v>5606</v>
      </c>
    </row>
    <row r="7505" spans="1:3" ht="14.25" customHeight="1" x14ac:dyDescent="0.2">
      <c r="A7505" s="29">
        <v>1401648</v>
      </c>
      <c r="B7505" s="26" t="s">
        <v>4630</v>
      </c>
      <c r="C7505" s="30" t="s">
        <v>5606</v>
      </c>
    </row>
    <row r="7506" spans="1:3" ht="14.25" customHeight="1" x14ac:dyDescent="0.2">
      <c r="A7506" s="29">
        <v>1401656</v>
      </c>
      <c r="B7506" s="26" t="s">
        <v>4631</v>
      </c>
      <c r="C7506" s="30" t="s">
        <v>5527</v>
      </c>
    </row>
    <row r="7507" spans="1:3" ht="14.25" customHeight="1" x14ac:dyDescent="0.2">
      <c r="A7507" s="29">
        <v>1401661</v>
      </c>
      <c r="B7507" s="26" t="s">
        <v>8554</v>
      </c>
      <c r="C7507" s="30" t="s">
        <v>5606</v>
      </c>
    </row>
    <row r="7508" spans="1:3" ht="14.25" customHeight="1" x14ac:dyDescent="0.2">
      <c r="A7508" s="29">
        <v>1401662</v>
      </c>
      <c r="B7508" s="26" t="s">
        <v>8555</v>
      </c>
      <c r="C7508" s="30" t="s">
        <v>5606</v>
      </c>
    </row>
    <row r="7509" spans="1:3" ht="14.25" customHeight="1" x14ac:dyDescent="0.2">
      <c r="A7509" s="29">
        <v>1401663</v>
      </c>
      <c r="B7509" s="26" t="s">
        <v>8556</v>
      </c>
      <c r="C7509" s="30" t="s">
        <v>5606</v>
      </c>
    </row>
    <row r="7510" spans="1:3" ht="14.25" customHeight="1" x14ac:dyDescent="0.2">
      <c r="A7510" s="29">
        <v>1401664</v>
      </c>
      <c r="B7510" s="26" t="s">
        <v>8557</v>
      </c>
      <c r="C7510" s="30" t="s">
        <v>5606</v>
      </c>
    </row>
    <row r="7511" spans="1:3" ht="14.25" customHeight="1" x14ac:dyDescent="0.2">
      <c r="A7511" s="29">
        <v>1401665</v>
      </c>
      <c r="B7511" s="26" t="s">
        <v>8558</v>
      </c>
      <c r="C7511" s="30" t="s">
        <v>5606</v>
      </c>
    </row>
    <row r="7512" spans="1:3" ht="14.25" customHeight="1" x14ac:dyDescent="0.2">
      <c r="A7512" s="29">
        <v>1401670</v>
      </c>
      <c r="B7512" s="26" t="s">
        <v>8559</v>
      </c>
      <c r="C7512" s="30" t="s">
        <v>5606</v>
      </c>
    </row>
    <row r="7513" spans="1:3" ht="14.25" customHeight="1" x14ac:dyDescent="0.2">
      <c r="A7513" s="29">
        <v>1401671</v>
      </c>
      <c r="B7513" s="26" t="s">
        <v>8560</v>
      </c>
      <c r="C7513" s="30" t="s">
        <v>5606</v>
      </c>
    </row>
    <row r="7514" spans="1:3" ht="14.25" customHeight="1" x14ac:dyDescent="0.2">
      <c r="A7514" s="29">
        <v>1401675</v>
      </c>
      <c r="B7514" s="26" t="s">
        <v>8561</v>
      </c>
      <c r="C7514" s="30" t="s">
        <v>5606</v>
      </c>
    </row>
    <row r="7515" spans="1:3" ht="14.25" customHeight="1" x14ac:dyDescent="0.2">
      <c r="A7515" s="29">
        <v>1401689</v>
      </c>
      <c r="B7515" s="26" t="s">
        <v>8562</v>
      </c>
      <c r="C7515" s="30" t="s">
        <v>134</v>
      </c>
    </row>
    <row r="7516" spans="1:3" ht="14.25" customHeight="1" x14ac:dyDescent="0.2">
      <c r="A7516" s="29">
        <v>1401690</v>
      </c>
      <c r="B7516" s="26" t="s">
        <v>4632</v>
      </c>
      <c r="C7516" s="30" t="s">
        <v>5527</v>
      </c>
    </row>
    <row r="7517" spans="1:3" ht="14.25" customHeight="1" x14ac:dyDescent="0.2">
      <c r="A7517" s="29">
        <v>1401702</v>
      </c>
      <c r="B7517" s="26" t="s">
        <v>8563</v>
      </c>
      <c r="C7517" s="30" t="s">
        <v>134</v>
      </c>
    </row>
    <row r="7518" spans="1:3" ht="14.25" customHeight="1" x14ac:dyDescent="0.2">
      <c r="A7518" s="29">
        <v>1401946</v>
      </c>
      <c r="B7518" s="26" t="s">
        <v>4633</v>
      </c>
      <c r="C7518" s="30" t="s">
        <v>5621</v>
      </c>
    </row>
    <row r="7519" spans="1:3" ht="14.25" customHeight="1" x14ac:dyDescent="0.2">
      <c r="A7519" s="29">
        <v>1401947</v>
      </c>
      <c r="B7519" s="26" t="s">
        <v>4634</v>
      </c>
      <c r="C7519" s="30" t="s">
        <v>5527</v>
      </c>
    </row>
    <row r="7520" spans="1:3" ht="14.25" customHeight="1" x14ac:dyDescent="0.2">
      <c r="A7520" s="29">
        <v>1401955</v>
      </c>
      <c r="B7520" s="26" t="s">
        <v>8564</v>
      </c>
      <c r="C7520" s="30" t="s">
        <v>5527</v>
      </c>
    </row>
    <row r="7521" spans="1:3" ht="14.25" customHeight="1" x14ac:dyDescent="0.2">
      <c r="A7521" s="29">
        <v>1401959</v>
      </c>
      <c r="B7521" s="26" t="s">
        <v>8565</v>
      </c>
      <c r="C7521" s="30" t="s">
        <v>5527</v>
      </c>
    </row>
    <row r="7522" spans="1:3" ht="14.25" customHeight="1" x14ac:dyDescent="0.2">
      <c r="A7522" s="29">
        <v>1401960</v>
      </c>
      <c r="B7522" s="26" t="s">
        <v>8566</v>
      </c>
      <c r="C7522" s="30" t="s">
        <v>5527</v>
      </c>
    </row>
    <row r="7523" spans="1:3" ht="14.25" customHeight="1" x14ac:dyDescent="0.2">
      <c r="A7523" s="29">
        <v>1401964</v>
      </c>
      <c r="B7523" s="26" t="s">
        <v>4635</v>
      </c>
      <c r="C7523" s="30" t="s">
        <v>5527</v>
      </c>
    </row>
    <row r="7524" spans="1:3" ht="14.25" customHeight="1" x14ac:dyDescent="0.2">
      <c r="A7524" s="29">
        <v>1401968</v>
      </c>
      <c r="B7524" s="26" t="s">
        <v>4636</v>
      </c>
      <c r="C7524" s="30" t="s">
        <v>73</v>
      </c>
    </row>
    <row r="7525" spans="1:3" ht="14.25" customHeight="1" x14ac:dyDescent="0.2">
      <c r="A7525" s="29">
        <v>1401973</v>
      </c>
      <c r="B7525" s="26" t="s">
        <v>4637</v>
      </c>
      <c r="C7525" s="30" t="s">
        <v>73</v>
      </c>
    </row>
    <row r="7526" spans="1:3" ht="14.25" customHeight="1" x14ac:dyDescent="0.2">
      <c r="A7526" s="29">
        <v>1401977</v>
      </c>
      <c r="B7526" s="26" t="s">
        <v>8567</v>
      </c>
      <c r="C7526" s="30" t="s">
        <v>73</v>
      </c>
    </row>
    <row r="7527" spans="1:3" ht="14.25" customHeight="1" x14ac:dyDescent="0.2">
      <c r="A7527" s="29">
        <v>1401984</v>
      </c>
      <c r="B7527" s="26" t="s">
        <v>4638</v>
      </c>
      <c r="C7527" s="30" t="s">
        <v>5527</v>
      </c>
    </row>
    <row r="7528" spans="1:3" ht="14.25" customHeight="1" x14ac:dyDescent="0.2">
      <c r="A7528" s="29">
        <v>1401987</v>
      </c>
      <c r="B7528" s="26" t="s">
        <v>8568</v>
      </c>
      <c r="C7528" s="30" t="s">
        <v>73</v>
      </c>
    </row>
    <row r="7529" spans="1:3" ht="14.25" customHeight="1" x14ac:dyDescent="0.2">
      <c r="A7529" s="29">
        <v>1401988</v>
      </c>
      <c r="B7529" s="26" t="s">
        <v>4633</v>
      </c>
      <c r="C7529" s="30" t="s">
        <v>5606</v>
      </c>
    </row>
    <row r="7530" spans="1:3" ht="14.25" customHeight="1" x14ac:dyDescent="0.2">
      <c r="A7530" s="29">
        <v>1401991</v>
      </c>
      <c r="B7530" s="26" t="s">
        <v>8569</v>
      </c>
      <c r="C7530" s="30" t="s">
        <v>73</v>
      </c>
    </row>
    <row r="7531" spans="1:3" ht="14.25" customHeight="1" x14ac:dyDescent="0.2">
      <c r="A7531" s="29">
        <v>1401994</v>
      </c>
      <c r="B7531" s="26" t="s">
        <v>4639</v>
      </c>
      <c r="C7531" s="30" t="s">
        <v>73</v>
      </c>
    </row>
    <row r="7532" spans="1:3" ht="14.25" customHeight="1" x14ac:dyDescent="0.2">
      <c r="A7532" s="29">
        <v>1401995</v>
      </c>
      <c r="B7532" s="26" t="s">
        <v>4640</v>
      </c>
      <c r="C7532" s="30" t="s">
        <v>134</v>
      </c>
    </row>
    <row r="7533" spans="1:3" ht="14.25" customHeight="1" x14ac:dyDescent="0.2">
      <c r="A7533" s="29">
        <v>1401996</v>
      </c>
      <c r="B7533" s="26" t="s">
        <v>8570</v>
      </c>
      <c r="C7533" s="30" t="s">
        <v>73</v>
      </c>
    </row>
    <row r="7534" spans="1:3" ht="14.25" customHeight="1" x14ac:dyDescent="0.2">
      <c r="A7534" s="29">
        <v>1401997</v>
      </c>
      <c r="B7534" s="26" t="s">
        <v>4641</v>
      </c>
      <c r="C7534" s="30" t="s">
        <v>5527</v>
      </c>
    </row>
    <row r="7535" spans="1:3" ht="14.25" customHeight="1" x14ac:dyDescent="0.2">
      <c r="A7535" s="29">
        <v>1401998</v>
      </c>
      <c r="B7535" s="26" t="s">
        <v>4642</v>
      </c>
      <c r="C7535" s="30" t="s">
        <v>73</v>
      </c>
    </row>
    <row r="7536" spans="1:3" ht="14.25" customHeight="1" x14ac:dyDescent="0.2">
      <c r="A7536" s="29">
        <v>1401999</v>
      </c>
      <c r="B7536" s="26" t="s">
        <v>4643</v>
      </c>
      <c r="C7536" s="30" t="s">
        <v>5527</v>
      </c>
    </row>
    <row r="7537" spans="1:3" ht="14.25" customHeight="1" x14ac:dyDescent="0.2">
      <c r="A7537" s="29">
        <v>1402141</v>
      </c>
      <c r="B7537" s="26" t="s">
        <v>4625</v>
      </c>
      <c r="C7537" s="30" t="s">
        <v>5606</v>
      </c>
    </row>
    <row r="7538" spans="1:3" ht="14.25" customHeight="1" x14ac:dyDescent="0.2">
      <c r="A7538" s="29">
        <v>1402201</v>
      </c>
      <c r="B7538" s="26" t="s">
        <v>8571</v>
      </c>
      <c r="C7538" s="30" t="s">
        <v>5606</v>
      </c>
    </row>
    <row r="7539" spans="1:3" ht="14.25" customHeight="1" x14ac:dyDescent="0.2">
      <c r="A7539" s="29">
        <v>1402500</v>
      </c>
      <c r="B7539" s="26" t="s">
        <v>4644</v>
      </c>
      <c r="C7539" s="30" t="s">
        <v>134</v>
      </c>
    </row>
    <row r="7540" spans="1:3" ht="14.25" customHeight="1" x14ac:dyDescent="0.2">
      <c r="A7540" s="29">
        <v>1403001</v>
      </c>
      <c r="B7540" s="26" t="s">
        <v>4645</v>
      </c>
      <c r="C7540" s="30" t="s">
        <v>5606</v>
      </c>
    </row>
    <row r="7541" spans="1:3" ht="14.25" customHeight="1" x14ac:dyDescent="0.2">
      <c r="A7541" s="29">
        <v>1403002</v>
      </c>
      <c r="B7541" s="26" t="s">
        <v>4646</v>
      </c>
      <c r="C7541" s="30" t="s">
        <v>5606</v>
      </c>
    </row>
    <row r="7542" spans="1:3" ht="14.25" customHeight="1" x14ac:dyDescent="0.2">
      <c r="A7542" s="29">
        <v>1403007</v>
      </c>
      <c r="B7542" s="26" t="s">
        <v>4647</v>
      </c>
      <c r="C7542" s="30" t="s">
        <v>5606</v>
      </c>
    </row>
    <row r="7543" spans="1:3" ht="14.25" customHeight="1" x14ac:dyDescent="0.2">
      <c r="A7543" s="29">
        <v>1403010</v>
      </c>
      <c r="B7543" s="26" t="s">
        <v>4648</v>
      </c>
      <c r="C7543" s="30" t="s">
        <v>5606</v>
      </c>
    </row>
    <row r="7544" spans="1:3" ht="14.25" customHeight="1" x14ac:dyDescent="0.2">
      <c r="A7544" s="29">
        <v>1403011</v>
      </c>
      <c r="B7544" s="26" t="s">
        <v>4649</v>
      </c>
      <c r="C7544" s="30" t="s">
        <v>5606</v>
      </c>
    </row>
    <row r="7545" spans="1:3" ht="14.25" customHeight="1" x14ac:dyDescent="0.2">
      <c r="A7545" s="29">
        <v>1403012</v>
      </c>
      <c r="B7545" s="26" t="s">
        <v>8572</v>
      </c>
      <c r="C7545" s="30" t="s">
        <v>5606</v>
      </c>
    </row>
    <row r="7546" spans="1:3" ht="14.25" customHeight="1" x14ac:dyDescent="0.2">
      <c r="A7546" s="29">
        <v>1403044</v>
      </c>
      <c r="B7546" s="26" t="s">
        <v>4651</v>
      </c>
      <c r="C7546" s="30" t="s">
        <v>5621</v>
      </c>
    </row>
    <row r="7547" spans="1:3" ht="14.25" customHeight="1" x14ac:dyDescent="0.2">
      <c r="A7547" s="29">
        <v>1403052</v>
      </c>
      <c r="B7547" s="26" t="s">
        <v>8573</v>
      </c>
      <c r="C7547" s="30" t="s">
        <v>5606</v>
      </c>
    </row>
    <row r="7548" spans="1:3" ht="14.25" customHeight="1" x14ac:dyDescent="0.2">
      <c r="A7548" s="29">
        <v>1403058</v>
      </c>
      <c r="B7548" s="26" t="s">
        <v>4652</v>
      </c>
      <c r="C7548" s="30" t="s">
        <v>5606</v>
      </c>
    </row>
    <row r="7549" spans="1:3" ht="14.25" customHeight="1" x14ac:dyDescent="0.2">
      <c r="A7549" s="29">
        <v>1403061</v>
      </c>
      <c r="B7549" s="26" t="s">
        <v>8574</v>
      </c>
      <c r="C7549" s="30" t="s">
        <v>5606</v>
      </c>
    </row>
    <row r="7550" spans="1:3" ht="14.25" customHeight="1" x14ac:dyDescent="0.2">
      <c r="A7550" s="29">
        <v>1403062</v>
      </c>
      <c r="B7550" s="26" t="s">
        <v>4653</v>
      </c>
      <c r="C7550" s="30" t="s">
        <v>5606</v>
      </c>
    </row>
    <row r="7551" spans="1:3" ht="14.25" customHeight="1" x14ac:dyDescent="0.2">
      <c r="A7551" s="29">
        <v>1403085</v>
      </c>
      <c r="B7551" s="26" t="s">
        <v>8575</v>
      </c>
      <c r="C7551" s="30" t="s">
        <v>5606</v>
      </c>
    </row>
    <row r="7552" spans="1:3" ht="14.25" customHeight="1" x14ac:dyDescent="0.2">
      <c r="A7552" s="29">
        <v>1403086</v>
      </c>
      <c r="B7552" s="26" t="s">
        <v>4654</v>
      </c>
      <c r="C7552" s="30" t="s">
        <v>5606</v>
      </c>
    </row>
    <row r="7553" spans="1:3" ht="14.25" customHeight="1" x14ac:dyDescent="0.2">
      <c r="A7553" s="29">
        <v>1403088</v>
      </c>
      <c r="B7553" s="26" t="s">
        <v>4655</v>
      </c>
      <c r="C7553" s="30" t="s">
        <v>5606</v>
      </c>
    </row>
    <row r="7554" spans="1:3" ht="14.25" customHeight="1" x14ac:dyDescent="0.2">
      <c r="A7554" s="29">
        <v>1403096</v>
      </c>
      <c r="B7554" s="26" t="s">
        <v>4657</v>
      </c>
      <c r="C7554" s="30" t="s">
        <v>5606</v>
      </c>
    </row>
    <row r="7555" spans="1:3" ht="14.25" customHeight="1" x14ac:dyDescent="0.2">
      <c r="A7555" s="29">
        <v>1403097</v>
      </c>
      <c r="B7555" s="26" t="s">
        <v>8576</v>
      </c>
      <c r="C7555" s="30" t="s">
        <v>5606</v>
      </c>
    </row>
    <row r="7556" spans="1:3" ht="14.25" customHeight="1" x14ac:dyDescent="0.2">
      <c r="A7556" s="29">
        <v>1403098</v>
      </c>
      <c r="B7556" s="26" t="s">
        <v>8577</v>
      </c>
      <c r="C7556" s="30" t="s">
        <v>5606</v>
      </c>
    </row>
    <row r="7557" spans="1:3" ht="14.25" customHeight="1" x14ac:dyDescent="0.2">
      <c r="A7557" s="29">
        <v>1403099</v>
      </c>
      <c r="B7557" s="26" t="s">
        <v>8578</v>
      </c>
      <c r="C7557" s="30" t="s">
        <v>5606</v>
      </c>
    </row>
    <row r="7558" spans="1:3" ht="14.25" customHeight="1" x14ac:dyDescent="0.2">
      <c r="A7558" s="29">
        <v>1403100</v>
      </c>
      <c r="B7558" s="26" t="s">
        <v>4658</v>
      </c>
      <c r="C7558" s="30" t="s">
        <v>5606</v>
      </c>
    </row>
    <row r="7559" spans="1:3" ht="14.25" customHeight="1" x14ac:dyDescent="0.2">
      <c r="A7559" s="29">
        <v>1403101</v>
      </c>
      <c r="B7559" s="26" t="s">
        <v>1372</v>
      </c>
      <c r="C7559" s="30" t="s">
        <v>5606</v>
      </c>
    </row>
    <row r="7560" spans="1:3" ht="14.25" customHeight="1" x14ac:dyDescent="0.2">
      <c r="A7560" s="29">
        <v>1403102</v>
      </c>
      <c r="B7560" s="26" t="s">
        <v>1373</v>
      </c>
      <c r="C7560" s="30" t="s">
        <v>5606</v>
      </c>
    </row>
    <row r="7561" spans="1:3" ht="14.25" customHeight="1" x14ac:dyDescent="0.2">
      <c r="A7561" s="29">
        <v>1403115</v>
      </c>
      <c r="B7561" s="26" t="s">
        <v>8579</v>
      </c>
      <c r="C7561" s="30" t="s">
        <v>5606</v>
      </c>
    </row>
    <row r="7562" spans="1:3" ht="14.25" customHeight="1" x14ac:dyDescent="0.2">
      <c r="A7562" s="29">
        <v>1403116</v>
      </c>
      <c r="B7562" s="26" t="s">
        <v>8580</v>
      </c>
      <c r="C7562" s="30" t="s">
        <v>5606</v>
      </c>
    </row>
    <row r="7563" spans="1:3" ht="14.25" customHeight="1" x14ac:dyDescent="0.2">
      <c r="A7563" s="29">
        <v>1403499</v>
      </c>
      <c r="B7563" s="26" t="s">
        <v>4659</v>
      </c>
      <c r="C7563" s="30" t="s">
        <v>5606</v>
      </c>
    </row>
    <row r="7564" spans="1:3" ht="14.25" customHeight="1" x14ac:dyDescent="0.2">
      <c r="A7564" s="29">
        <v>1403501</v>
      </c>
      <c r="B7564" s="26" t="s">
        <v>4660</v>
      </c>
      <c r="C7564" s="30" t="s">
        <v>5606</v>
      </c>
    </row>
    <row r="7565" spans="1:3" ht="14.25" customHeight="1" x14ac:dyDescent="0.2">
      <c r="A7565" s="29">
        <v>1403505</v>
      </c>
      <c r="B7565" s="26" t="s">
        <v>4661</v>
      </c>
      <c r="C7565" s="30" t="s">
        <v>5606</v>
      </c>
    </row>
    <row r="7566" spans="1:3" ht="14.25" customHeight="1" x14ac:dyDescent="0.2">
      <c r="A7566" s="29">
        <v>1403507</v>
      </c>
      <c r="B7566" s="26" t="s">
        <v>4662</v>
      </c>
      <c r="C7566" s="30" t="s">
        <v>5606</v>
      </c>
    </row>
    <row r="7567" spans="1:3" ht="14.25" customHeight="1" x14ac:dyDescent="0.2">
      <c r="A7567" s="29">
        <v>1403510</v>
      </c>
      <c r="B7567" s="26" t="s">
        <v>4663</v>
      </c>
      <c r="C7567" s="30" t="s">
        <v>5606</v>
      </c>
    </row>
    <row r="7568" spans="1:3" ht="14.25" customHeight="1" x14ac:dyDescent="0.2">
      <c r="A7568" s="29">
        <v>1403517</v>
      </c>
      <c r="B7568" s="26" t="s">
        <v>4664</v>
      </c>
      <c r="C7568" s="30" t="s">
        <v>5606</v>
      </c>
    </row>
    <row r="7569" spans="1:3" ht="14.25" customHeight="1" x14ac:dyDescent="0.2">
      <c r="A7569" s="29">
        <v>1403529</v>
      </c>
      <c r="B7569" s="26" t="s">
        <v>4665</v>
      </c>
      <c r="C7569" s="30" t="s">
        <v>134</v>
      </c>
    </row>
    <row r="7570" spans="1:3" ht="14.25" customHeight="1" x14ac:dyDescent="0.2">
      <c r="A7570" s="29">
        <v>1403531</v>
      </c>
      <c r="B7570" s="26" t="s">
        <v>8581</v>
      </c>
      <c r="C7570" s="30" t="s">
        <v>5606</v>
      </c>
    </row>
    <row r="7571" spans="1:3" ht="14.25" customHeight="1" x14ac:dyDescent="0.2">
      <c r="A7571" s="29">
        <v>1403604</v>
      </c>
      <c r="B7571" s="26" t="s">
        <v>4666</v>
      </c>
      <c r="C7571" s="30" t="s">
        <v>5606</v>
      </c>
    </row>
    <row r="7572" spans="1:3" ht="14.25" customHeight="1" x14ac:dyDescent="0.2">
      <c r="A7572" s="29">
        <v>1403606</v>
      </c>
      <c r="B7572" s="26" t="s">
        <v>4667</v>
      </c>
      <c r="C7572" s="30" t="s">
        <v>5527</v>
      </c>
    </row>
    <row r="7573" spans="1:3" ht="14.25" customHeight="1" x14ac:dyDescent="0.2">
      <c r="A7573" s="29">
        <v>1403608</v>
      </c>
      <c r="B7573" s="26" t="s">
        <v>4668</v>
      </c>
      <c r="C7573" s="30" t="s">
        <v>5527</v>
      </c>
    </row>
    <row r="7574" spans="1:3" ht="14.25" customHeight="1" x14ac:dyDescent="0.2">
      <c r="A7574" s="29">
        <v>1403610</v>
      </c>
      <c r="B7574" s="26" t="s">
        <v>4669</v>
      </c>
      <c r="C7574" s="30" t="s">
        <v>5621</v>
      </c>
    </row>
    <row r="7575" spans="1:3" ht="14.25" customHeight="1" x14ac:dyDescent="0.2">
      <c r="A7575" s="29">
        <v>1403614</v>
      </c>
      <c r="B7575" s="26" t="s">
        <v>4670</v>
      </c>
      <c r="C7575" s="30" t="s">
        <v>5621</v>
      </c>
    </row>
    <row r="7576" spans="1:3" ht="14.25" customHeight="1" x14ac:dyDescent="0.2">
      <c r="A7576" s="29">
        <v>1403615</v>
      </c>
      <c r="B7576" s="26" t="s">
        <v>4671</v>
      </c>
      <c r="C7576" s="30" t="s">
        <v>5621</v>
      </c>
    </row>
    <row r="7577" spans="1:3" ht="14.25" customHeight="1" x14ac:dyDescent="0.2">
      <c r="A7577" s="29">
        <v>1403616</v>
      </c>
      <c r="B7577" s="26" t="s">
        <v>4672</v>
      </c>
      <c r="C7577" s="30" t="s">
        <v>5527</v>
      </c>
    </row>
    <row r="7578" spans="1:3" ht="14.25" customHeight="1" x14ac:dyDescent="0.2">
      <c r="A7578" s="29">
        <v>1403675</v>
      </c>
      <c r="B7578" s="26" t="s">
        <v>4676</v>
      </c>
      <c r="C7578" s="30" t="s">
        <v>5606</v>
      </c>
    </row>
    <row r="7579" spans="1:3" ht="14.25" customHeight="1" x14ac:dyDescent="0.2">
      <c r="A7579" s="29">
        <v>1403720</v>
      </c>
      <c r="B7579" s="26" t="s">
        <v>4677</v>
      </c>
      <c r="C7579" s="30" t="s">
        <v>5621</v>
      </c>
    </row>
    <row r="7580" spans="1:3" ht="14.25" customHeight="1" x14ac:dyDescent="0.2">
      <c r="A7580" s="29">
        <v>1404102</v>
      </c>
      <c r="B7580" s="26" t="s">
        <v>4678</v>
      </c>
      <c r="C7580" s="30" t="s">
        <v>5621</v>
      </c>
    </row>
    <row r="7581" spans="1:3" ht="14.25" customHeight="1" x14ac:dyDescent="0.2">
      <c r="A7581" s="29">
        <v>1404105</v>
      </c>
      <c r="B7581" s="26" t="s">
        <v>4679</v>
      </c>
      <c r="C7581" s="30" t="s">
        <v>5621</v>
      </c>
    </row>
    <row r="7582" spans="1:3" ht="14.25" customHeight="1" x14ac:dyDescent="0.2">
      <c r="A7582" s="29">
        <v>1404109</v>
      </c>
      <c r="B7582" s="26" t="s">
        <v>4680</v>
      </c>
      <c r="C7582" s="30" t="s">
        <v>5621</v>
      </c>
    </row>
    <row r="7583" spans="1:3" ht="14.25" customHeight="1" x14ac:dyDescent="0.2">
      <c r="A7583" s="29">
        <v>1404110</v>
      </c>
      <c r="B7583" s="26" t="s">
        <v>4681</v>
      </c>
      <c r="C7583" s="30" t="s">
        <v>5606</v>
      </c>
    </row>
    <row r="7584" spans="1:3" ht="14.25" customHeight="1" x14ac:dyDescent="0.2">
      <c r="A7584" s="29">
        <v>1404111</v>
      </c>
      <c r="B7584" s="26" t="s">
        <v>4682</v>
      </c>
      <c r="C7584" s="30" t="s">
        <v>5606</v>
      </c>
    </row>
    <row r="7585" spans="1:3" ht="14.25" customHeight="1" x14ac:dyDescent="0.2">
      <c r="A7585" s="29">
        <v>1404112</v>
      </c>
      <c r="B7585" s="26" t="s">
        <v>4683</v>
      </c>
      <c r="C7585" s="30" t="s">
        <v>5606</v>
      </c>
    </row>
    <row r="7586" spans="1:3" ht="14.25" customHeight="1" x14ac:dyDescent="0.2">
      <c r="A7586" s="29">
        <v>1404113</v>
      </c>
      <c r="B7586" s="26" t="s">
        <v>4684</v>
      </c>
      <c r="C7586" s="30" t="s">
        <v>5606</v>
      </c>
    </row>
    <row r="7587" spans="1:3" ht="14.25" customHeight="1" x14ac:dyDescent="0.2">
      <c r="A7587" s="29">
        <v>1404114</v>
      </c>
      <c r="B7587" s="26" t="s">
        <v>4685</v>
      </c>
      <c r="C7587" s="30" t="s">
        <v>5606</v>
      </c>
    </row>
    <row r="7588" spans="1:3" ht="14.25" customHeight="1" x14ac:dyDescent="0.2">
      <c r="A7588" s="29">
        <v>1404115</v>
      </c>
      <c r="B7588" s="26" t="s">
        <v>4686</v>
      </c>
      <c r="C7588" s="30" t="s">
        <v>5606</v>
      </c>
    </row>
    <row r="7589" spans="1:3" ht="14.25" customHeight="1" x14ac:dyDescent="0.2">
      <c r="A7589" s="29">
        <v>1404116</v>
      </c>
      <c r="B7589" s="26" t="s">
        <v>4687</v>
      </c>
      <c r="C7589" s="30" t="s">
        <v>5606</v>
      </c>
    </row>
    <row r="7590" spans="1:3" ht="14.25" customHeight="1" x14ac:dyDescent="0.2">
      <c r="A7590" s="29">
        <v>1404117</v>
      </c>
      <c r="B7590" s="26" t="s">
        <v>4688</v>
      </c>
      <c r="C7590" s="30" t="s">
        <v>5606</v>
      </c>
    </row>
    <row r="7591" spans="1:3" ht="14.25" customHeight="1" x14ac:dyDescent="0.2">
      <c r="A7591" s="29">
        <v>1404118</v>
      </c>
      <c r="B7591" s="26" t="s">
        <v>4689</v>
      </c>
      <c r="C7591" s="30" t="s">
        <v>5606</v>
      </c>
    </row>
    <row r="7592" spans="1:3" ht="14.25" customHeight="1" x14ac:dyDescent="0.2">
      <c r="A7592" s="29">
        <v>1404119</v>
      </c>
      <c r="B7592" s="26" t="s">
        <v>4690</v>
      </c>
      <c r="C7592" s="30" t="s">
        <v>5606</v>
      </c>
    </row>
    <row r="7593" spans="1:3" ht="14.25" customHeight="1" x14ac:dyDescent="0.2">
      <c r="A7593" s="29">
        <v>1404120</v>
      </c>
      <c r="B7593" s="26" t="s">
        <v>8582</v>
      </c>
      <c r="C7593" s="30" t="s">
        <v>5621</v>
      </c>
    </row>
    <row r="7594" spans="1:3" ht="14.25" customHeight="1" x14ac:dyDescent="0.2">
      <c r="A7594" s="29">
        <v>1404501</v>
      </c>
      <c r="B7594" s="26" t="s">
        <v>4691</v>
      </c>
      <c r="C7594" s="30" t="s">
        <v>5606</v>
      </c>
    </row>
    <row r="7595" spans="1:3" ht="14.25" customHeight="1" x14ac:dyDescent="0.2">
      <c r="A7595" s="29">
        <v>1404512</v>
      </c>
      <c r="B7595" s="26" t="s">
        <v>4692</v>
      </c>
      <c r="C7595" s="30" t="s">
        <v>5606</v>
      </c>
    </row>
    <row r="7596" spans="1:3" ht="14.25" customHeight="1" x14ac:dyDescent="0.2">
      <c r="A7596" s="29">
        <v>1404532</v>
      </c>
      <c r="B7596" s="26" t="s">
        <v>8583</v>
      </c>
      <c r="C7596" s="30" t="s">
        <v>5606</v>
      </c>
    </row>
    <row r="7597" spans="1:3" ht="14.25" customHeight="1" x14ac:dyDescent="0.2">
      <c r="A7597" s="29">
        <v>1404533</v>
      </c>
      <c r="B7597" s="26" t="s">
        <v>8584</v>
      </c>
      <c r="C7597" s="30" t="s">
        <v>5606</v>
      </c>
    </row>
    <row r="7598" spans="1:3" ht="14.25" customHeight="1" x14ac:dyDescent="0.2">
      <c r="A7598" s="29">
        <v>1404534</v>
      </c>
      <c r="B7598" s="26" t="s">
        <v>4693</v>
      </c>
      <c r="C7598" s="30" t="s">
        <v>5606</v>
      </c>
    </row>
    <row r="7599" spans="1:3" ht="14.25" customHeight="1" x14ac:dyDescent="0.2">
      <c r="A7599" s="29">
        <v>1405006</v>
      </c>
      <c r="B7599" s="26" t="s">
        <v>4694</v>
      </c>
      <c r="C7599" s="30" t="s">
        <v>73</v>
      </c>
    </row>
    <row r="7600" spans="1:3" ht="14.25" customHeight="1" x14ac:dyDescent="0.2">
      <c r="A7600" s="29">
        <v>1405068</v>
      </c>
      <c r="B7600" s="26" t="s">
        <v>8585</v>
      </c>
      <c r="C7600" s="30" t="s">
        <v>134</v>
      </c>
    </row>
    <row r="7601" spans="1:3" ht="14.25" customHeight="1" x14ac:dyDescent="0.2">
      <c r="A7601" s="29">
        <v>1405070</v>
      </c>
      <c r="B7601" s="26" t="s">
        <v>8585</v>
      </c>
      <c r="C7601" s="30" t="s">
        <v>5527</v>
      </c>
    </row>
    <row r="7602" spans="1:3" ht="14.25" customHeight="1" x14ac:dyDescent="0.2">
      <c r="A7602" s="29">
        <v>1405075</v>
      </c>
      <c r="B7602" s="26" t="s">
        <v>8586</v>
      </c>
      <c r="C7602" s="30" t="s">
        <v>5527</v>
      </c>
    </row>
    <row r="7603" spans="1:3" ht="14.25" customHeight="1" x14ac:dyDescent="0.2">
      <c r="A7603" s="29">
        <v>1405081</v>
      </c>
      <c r="B7603" s="26" t="s">
        <v>4695</v>
      </c>
      <c r="C7603" s="30" t="s">
        <v>73</v>
      </c>
    </row>
    <row r="7604" spans="1:3" ht="14.25" customHeight="1" x14ac:dyDescent="0.2">
      <c r="A7604" s="29">
        <v>1405103</v>
      </c>
      <c r="B7604" s="26" t="s">
        <v>4696</v>
      </c>
      <c r="C7604" s="30" t="s">
        <v>73</v>
      </c>
    </row>
    <row r="7605" spans="1:3" ht="14.25" customHeight="1" x14ac:dyDescent="0.2">
      <c r="A7605" s="29">
        <v>1405104</v>
      </c>
      <c r="B7605" s="26" t="s">
        <v>4697</v>
      </c>
      <c r="C7605" s="30" t="s">
        <v>73</v>
      </c>
    </row>
    <row r="7606" spans="1:3" ht="14.25" customHeight="1" x14ac:dyDescent="0.2">
      <c r="A7606" s="29">
        <v>1405120</v>
      </c>
      <c r="B7606" s="26" t="s">
        <v>4698</v>
      </c>
      <c r="C7606" s="30" t="s">
        <v>5527</v>
      </c>
    </row>
    <row r="7607" spans="1:3" ht="14.25" customHeight="1" x14ac:dyDescent="0.2">
      <c r="A7607" s="29">
        <v>1405126</v>
      </c>
      <c r="B7607" s="26" t="s">
        <v>8587</v>
      </c>
      <c r="C7607" s="30" t="s">
        <v>134</v>
      </c>
    </row>
    <row r="7608" spans="1:3" ht="14.25" customHeight="1" x14ac:dyDescent="0.2">
      <c r="A7608" s="29">
        <v>1406005</v>
      </c>
      <c r="B7608" s="26" t="s">
        <v>4699</v>
      </c>
      <c r="C7608" s="30" t="s">
        <v>5606</v>
      </c>
    </row>
    <row r="7609" spans="1:3" ht="14.25" customHeight="1" x14ac:dyDescent="0.2">
      <c r="A7609" s="29">
        <v>1406009</v>
      </c>
      <c r="B7609" s="26" t="s">
        <v>4700</v>
      </c>
      <c r="C7609" s="30" t="s">
        <v>5606</v>
      </c>
    </row>
    <row r="7610" spans="1:3" ht="14.25" customHeight="1" x14ac:dyDescent="0.2">
      <c r="A7610" s="29">
        <v>1408159</v>
      </c>
      <c r="B7610" s="26" t="s">
        <v>8588</v>
      </c>
      <c r="C7610" s="30" t="s">
        <v>73</v>
      </c>
    </row>
    <row r="7611" spans="1:3" ht="14.25" customHeight="1" x14ac:dyDescent="0.2">
      <c r="A7611" s="29">
        <v>1408455</v>
      </c>
      <c r="B7611" s="26" t="s">
        <v>4702</v>
      </c>
      <c r="C7611" s="30" t="s">
        <v>5621</v>
      </c>
    </row>
    <row r="7612" spans="1:3" ht="14.25" customHeight="1" x14ac:dyDescent="0.2">
      <c r="A7612" s="29">
        <v>1408504</v>
      </c>
      <c r="B7612" s="26" t="s">
        <v>4703</v>
      </c>
      <c r="C7612" s="30" t="s">
        <v>134</v>
      </c>
    </row>
    <row r="7613" spans="1:3" ht="14.25" customHeight="1" x14ac:dyDescent="0.2">
      <c r="A7613" s="29">
        <v>1408549</v>
      </c>
      <c r="B7613" s="26" t="s">
        <v>4704</v>
      </c>
      <c r="C7613" s="30" t="s">
        <v>5621</v>
      </c>
    </row>
    <row r="7614" spans="1:3" ht="14.25" customHeight="1" x14ac:dyDescent="0.2">
      <c r="A7614" s="29">
        <v>1408551</v>
      </c>
      <c r="B7614" s="26" t="s">
        <v>4705</v>
      </c>
      <c r="C7614" s="30" t="s">
        <v>5621</v>
      </c>
    </row>
    <row r="7615" spans="1:3" ht="14.25" customHeight="1" x14ac:dyDescent="0.2">
      <c r="A7615" s="29">
        <v>1408801</v>
      </c>
      <c r="B7615" s="26" t="s">
        <v>4707</v>
      </c>
      <c r="C7615" s="30" t="s">
        <v>5621</v>
      </c>
    </row>
    <row r="7616" spans="1:3" ht="14.25" customHeight="1" x14ac:dyDescent="0.2">
      <c r="A7616" s="29">
        <v>1408802</v>
      </c>
      <c r="B7616" s="26" t="s">
        <v>4708</v>
      </c>
      <c r="C7616" s="30" t="s">
        <v>5621</v>
      </c>
    </row>
    <row r="7617" spans="1:3" ht="14.25" customHeight="1" x14ac:dyDescent="0.2">
      <c r="A7617" s="29">
        <v>1409502</v>
      </c>
      <c r="B7617" s="26" t="s">
        <v>4709</v>
      </c>
      <c r="C7617" s="30" t="s">
        <v>5527</v>
      </c>
    </row>
    <row r="7618" spans="1:3" ht="14.25" customHeight="1" x14ac:dyDescent="0.2">
      <c r="A7618" s="29">
        <v>1409999</v>
      </c>
      <c r="B7618" s="26" t="s">
        <v>8589</v>
      </c>
      <c r="C7618" s="30" t="s">
        <v>5621</v>
      </c>
    </row>
    <row r="7619" spans="1:3" ht="14.25" customHeight="1" x14ac:dyDescent="0.2">
      <c r="A7619" s="29">
        <v>1499999</v>
      </c>
      <c r="B7619" s="26" t="s">
        <v>8590</v>
      </c>
      <c r="C7619" s="30" t="s">
        <v>5621</v>
      </c>
    </row>
    <row r="7620" spans="1:3" ht="14.25" customHeight="1" x14ac:dyDescent="0.2">
      <c r="A7620" s="29">
        <v>1500006</v>
      </c>
      <c r="B7620" s="26" t="s">
        <v>4710</v>
      </c>
      <c r="C7620" s="30" t="s">
        <v>92</v>
      </c>
    </row>
    <row r="7621" spans="1:3" ht="14.25" customHeight="1" x14ac:dyDescent="0.2">
      <c r="A7621" s="29">
        <v>1500007</v>
      </c>
      <c r="B7621" s="26" t="s">
        <v>8591</v>
      </c>
      <c r="C7621" s="30" t="s">
        <v>5527</v>
      </c>
    </row>
    <row r="7622" spans="1:3" ht="14.25" customHeight="1" x14ac:dyDescent="0.2">
      <c r="A7622" s="29">
        <v>1500008</v>
      </c>
      <c r="B7622" s="26" t="s">
        <v>4711</v>
      </c>
      <c r="C7622" s="30" t="s">
        <v>5527</v>
      </c>
    </row>
    <row r="7623" spans="1:3" ht="14.25" customHeight="1" x14ac:dyDescent="0.2">
      <c r="A7623" s="29">
        <v>1500009</v>
      </c>
      <c r="B7623" s="26" t="s">
        <v>4712</v>
      </c>
      <c r="C7623" s="30" t="s">
        <v>5527</v>
      </c>
    </row>
    <row r="7624" spans="1:3" ht="14.25" customHeight="1" x14ac:dyDescent="0.2">
      <c r="A7624" s="29">
        <v>1500010</v>
      </c>
      <c r="B7624" s="26" t="s">
        <v>4713</v>
      </c>
      <c r="C7624" s="30" t="s">
        <v>5527</v>
      </c>
    </row>
    <row r="7625" spans="1:3" ht="14.25" customHeight="1" x14ac:dyDescent="0.2">
      <c r="A7625" s="29">
        <v>1500012</v>
      </c>
      <c r="B7625" s="26" t="s">
        <v>8592</v>
      </c>
      <c r="C7625" s="30" t="s">
        <v>5527</v>
      </c>
    </row>
    <row r="7626" spans="1:3" ht="14.25" customHeight="1" x14ac:dyDescent="0.2">
      <c r="A7626" s="29">
        <v>1500016</v>
      </c>
      <c r="B7626" s="26" t="s">
        <v>8593</v>
      </c>
      <c r="C7626" s="30" t="s">
        <v>5527</v>
      </c>
    </row>
    <row r="7627" spans="1:3" ht="14.25" customHeight="1" x14ac:dyDescent="0.2">
      <c r="A7627" s="29">
        <v>1500017</v>
      </c>
      <c r="B7627" s="26" t="s">
        <v>8594</v>
      </c>
      <c r="C7627" s="30" t="s">
        <v>5527</v>
      </c>
    </row>
    <row r="7628" spans="1:3" ht="14.25" customHeight="1" x14ac:dyDescent="0.2">
      <c r="A7628" s="29">
        <v>1500019</v>
      </c>
      <c r="B7628" s="26" t="s">
        <v>4714</v>
      </c>
      <c r="C7628" s="30" t="s">
        <v>5527</v>
      </c>
    </row>
    <row r="7629" spans="1:3" ht="14.25" customHeight="1" x14ac:dyDescent="0.2">
      <c r="A7629" s="29">
        <v>1500020</v>
      </c>
      <c r="B7629" s="26" t="s">
        <v>4715</v>
      </c>
      <c r="C7629" s="30" t="s">
        <v>5527</v>
      </c>
    </row>
    <row r="7630" spans="1:3" ht="14.25" customHeight="1" x14ac:dyDescent="0.2">
      <c r="A7630" s="29">
        <v>1500024</v>
      </c>
      <c r="B7630" s="26" t="s">
        <v>8593</v>
      </c>
      <c r="C7630" s="30" t="s">
        <v>5527</v>
      </c>
    </row>
    <row r="7631" spans="1:3" ht="14.25" customHeight="1" x14ac:dyDescent="0.2">
      <c r="A7631" s="29">
        <v>1500027</v>
      </c>
      <c r="B7631" s="26" t="s">
        <v>8595</v>
      </c>
      <c r="C7631" s="30" t="s">
        <v>5527</v>
      </c>
    </row>
    <row r="7632" spans="1:3" ht="14.25" customHeight="1" x14ac:dyDescent="0.2">
      <c r="A7632" s="29">
        <v>1500028</v>
      </c>
      <c r="B7632" s="26" t="s">
        <v>8596</v>
      </c>
      <c r="C7632" s="30" t="s">
        <v>5527</v>
      </c>
    </row>
    <row r="7633" spans="1:3" ht="14.25" customHeight="1" x14ac:dyDescent="0.2">
      <c r="A7633" s="29">
        <v>1500029</v>
      </c>
      <c r="B7633" s="26" t="s">
        <v>4716</v>
      </c>
      <c r="C7633" s="30" t="s">
        <v>5527</v>
      </c>
    </row>
    <row r="7634" spans="1:3" ht="14.25" customHeight="1" x14ac:dyDescent="0.2">
      <c r="A7634" s="29">
        <v>1500031</v>
      </c>
      <c r="B7634" s="26" t="s">
        <v>8597</v>
      </c>
      <c r="C7634" s="30" t="s">
        <v>5527</v>
      </c>
    </row>
    <row r="7635" spans="1:3" ht="14.25" customHeight="1" x14ac:dyDescent="0.2">
      <c r="A7635" s="29">
        <v>1500032</v>
      </c>
      <c r="B7635" s="26" t="s">
        <v>8598</v>
      </c>
      <c r="C7635" s="30" t="s">
        <v>5527</v>
      </c>
    </row>
    <row r="7636" spans="1:3" ht="14.25" customHeight="1" x14ac:dyDescent="0.2">
      <c r="A7636" s="29">
        <v>1500041</v>
      </c>
      <c r="B7636" s="26" t="s">
        <v>8599</v>
      </c>
      <c r="C7636" s="30" t="s">
        <v>5527</v>
      </c>
    </row>
    <row r="7637" spans="1:3" ht="14.25" customHeight="1" x14ac:dyDescent="0.2">
      <c r="A7637" s="29">
        <v>1500044</v>
      </c>
      <c r="B7637" s="26" t="s">
        <v>8600</v>
      </c>
      <c r="C7637" s="30" t="s">
        <v>5527</v>
      </c>
    </row>
    <row r="7638" spans="1:3" ht="14.25" customHeight="1" x14ac:dyDescent="0.2">
      <c r="A7638" s="29">
        <v>1500045</v>
      </c>
      <c r="B7638" s="26" t="s">
        <v>8601</v>
      </c>
      <c r="C7638" s="30" t="s">
        <v>5527</v>
      </c>
    </row>
    <row r="7639" spans="1:3" ht="14.25" customHeight="1" x14ac:dyDescent="0.2">
      <c r="A7639" s="29">
        <v>1500046</v>
      </c>
      <c r="B7639" s="26" t="s">
        <v>8602</v>
      </c>
      <c r="C7639" s="30" t="s">
        <v>5527</v>
      </c>
    </row>
    <row r="7640" spans="1:3" ht="14.25" customHeight="1" x14ac:dyDescent="0.2">
      <c r="A7640" s="29">
        <v>1500099</v>
      </c>
      <c r="B7640" s="26" t="s">
        <v>4717</v>
      </c>
      <c r="C7640" s="30" t="s">
        <v>5527</v>
      </c>
    </row>
    <row r="7641" spans="1:3" ht="14.25" customHeight="1" x14ac:dyDescent="0.2">
      <c r="A7641" s="29">
        <v>1500100</v>
      </c>
      <c r="B7641" s="26" t="s">
        <v>4718</v>
      </c>
      <c r="C7641" s="30" t="s">
        <v>5527</v>
      </c>
    </row>
    <row r="7642" spans="1:3" ht="14.25" customHeight="1" x14ac:dyDescent="0.2">
      <c r="A7642" s="29">
        <v>1500111</v>
      </c>
      <c r="B7642" s="26" t="s">
        <v>8603</v>
      </c>
      <c r="C7642" s="30" t="s">
        <v>5621</v>
      </c>
    </row>
    <row r="7643" spans="1:3" ht="14.25" customHeight="1" x14ac:dyDescent="0.2">
      <c r="A7643" s="29">
        <v>1500114</v>
      </c>
      <c r="B7643" s="26" t="s">
        <v>8604</v>
      </c>
      <c r="C7643" s="30" t="s">
        <v>5527</v>
      </c>
    </row>
    <row r="7644" spans="1:3" ht="14.25" customHeight="1" x14ac:dyDescent="0.2">
      <c r="A7644" s="29">
        <v>1500123</v>
      </c>
      <c r="B7644" s="26" t="s">
        <v>4719</v>
      </c>
      <c r="C7644" s="30" t="s">
        <v>5527</v>
      </c>
    </row>
    <row r="7645" spans="1:3" ht="14.25" customHeight="1" x14ac:dyDescent="0.2">
      <c r="A7645" s="29">
        <v>1500126</v>
      </c>
      <c r="B7645" s="26" t="s">
        <v>4720</v>
      </c>
      <c r="C7645" s="30" t="s">
        <v>5527</v>
      </c>
    </row>
    <row r="7646" spans="1:3" ht="14.25" customHeight="1" x14ac:dyDescent="0.2">
      <c r="A7646" s="29">
        <v>1500127</v>
      </c>
      <c r="B7646" s="26" t="s">
        <v>8605</v>
      </c>
      <c r="C7646" s="30" t="s">
        <v>5621</v>
      </c>
    </row>
    <row r="7647" spans="1:3" ht="14.25" customHeight="1" x14ac:dyDescent="0.2">
      <c r="A7647" s="29">
        <v>1500170</v>
      </c>
      <c r="B7647" s="26" t="s">
        <v>8606</v>
      </c>
      <c r="C7647" s="30" t="s">
        <v>5606</v>
      </c>
    </row>
    <row r="7648" spans="1:3" ht="14.25" customHeight="1" x14ac:dyDescent="0.2">
      <c r="A7648" s="29">
        <v>1500171</v>
      </c>
      <c r="B7648" s="26" t="s">
        <v>8607</v>
      </c>
      <c r="C7648" s="30" t="s">
        <v>5606</v>
      </c>
    </row>
    <row r="7649" spans="1:3" ht="14.25" customHeight="1" x14ac:dyDescent="0.2">
      <c r="A7649" s="29">
        <v>1500193</v>
      </c>
      <c r="B7649" s="26" t="s">
        <v>4724</v>
      </c>
      <c r="C7649" s="30" t="s">
        <v>5606</v>
      </c>
    </row>
    <row r="7650" spans="1:3" ht="14.25" customHeight="1" x14ac:dyDescent="0.2">
      <c r="A7650" s="29">
        <v>1500203</v>
      </c>
      <c r="B7650" s="26" t="s">
        <v>4725</v>
      </c>
      <c r="C7650" s="30" t="s">
        <v>73</v>
      </c>
    </row>
    <row r="7651" spans="1:3" ht="14.25" customHeight="1" x14ac:dyDescent="0.2">
      <c r="A7651" s="29">
        <v>1500204</v>
      </c>
      <c r="B7651" s="26" t="s">
        <v>8608</v>
      </c>
      <c r="C7651" s="30" t="s">
        <v>73</v>
      </c>
    </row>
    <row r="7652" spans="1:3" ht="14.25" customHeight="1" x14ac:dyDescent="0.2">
      <c r="A7652" s="29">
        <v>1500209</v>
      </c>
      <c r="B7652" s="26" t="s">
        <v>4726</v>
      </c>
      <c r="C7652" s="30" t="s">
        <v>5606</v>
      </c>
    </row>
    <row r="7653" spans="1:3" ht="14.25" customHeight="1" x14ac:dyDescent="0.2">
      <c r="A7653" s="29">
        <v>1500210</v>
      </c>
      <c r="B7653" s="26" t="s">
        <v>4727</v>
      </c>
      <c r="C7653" s="30" t="s">
        <v>5606</v>
      </c>
    </row>
    <row r="7654" spans="1:3" ht="14.25" customHeight="1" x14ac:dyDescent="0.2">
      <c r="A7654" s="29">
        <v>1500250</v>
      </c>
      <c r="B7654" s="26" t="s">
        <v>8609</v>
      </c>
      <c r="C7654" s="30" t="s">
        <v>5621</v>
      </c>
    </row>
    <row r="7655" spans="1:3" ht="14.25" customHeight="1" x14ac:dyDescent="0.2">
      <c r="A7655" s="29">
        <v>1500251</v>
      </c>
      <c r="B7655" s="26" t="s">
        <v>8610</v>
      </c>
      <c r="C7655" s="30" t="s">
        <v>5621</v>
      </c>
    </row>
    <row r="7656" spans="1:3" ht="14.25" customHeight="1" x14ac:dyDescent="0.2">
      <c r="A7656" s="29">
        <v>1500323</v>
      </c>
      <c r="B7656" s="26" t="s">
        <v>4728</v>
      </c>
      <c r="C7656" s="30" t="s">
        <v>5621</v>
      </c>
    </row>
    <row r="7657" spans="1:3" ht="14.25" customHeight="1" x14ac:dyDescent="0.2">
      <c r="A7657" s="29">
        <v>1500324</v>
      </c>
      <c r="B7657" s="26" t="s">
        <v>4729</v>
      </c>
      <c r="C7657" s="30" t="s">
        <v>5621</v>
      </c>
    </row>
    <row r="7658" spans="1:3" ht="14.25" customHeight="1" x14ac:dyDescent="0.2">
      <c r="A7658" s="29">
        <v>1501164</v>
      </c>
      <c r="B7658" s="26" t="s">
        <v>4730</v>
      </c>
      <c r="C7658" s="30" t="s">
        <v>5621</v>
      </c>
    </row>
    <row r="7659" spans="1:3" ht="14.25" customHeight="1" x14ac:dyDescent="0.2">
      <c r="A7659" s="29">
        <v>1501165</v>
      </c>
      <c r="B7659" s="26" t="s">
        <v>4731</v>
      </c>
      <c r="C7659" s="30" t="s">
        <v>5621</v>
      </c>
    </row>
    <row r="7660" spans="1:3" ht="14.25" customHeight="1" x14ac:dyDescent="0.2">
      <c r="A7660" s="29">
        <v>1501166</v>
      </c>
      <c r="B7660" s="26" t="s">
        <v>4732</v>
      </c>
      <c r="C7660" s="30" t="s">
        <v>5621</v>
      </c>
    </row>
    <row r="7661" spans="1:3" ht="14.25" customHeight="1" x14ac:dyDescent="0.2">
      <c r="A7661" s="29">
        <v>1501211</v>
      </c>
      <c r="B7661" s="26" t="s">
        <v>4733</v>
      </c>
      <c r="C7661" s="30" t="s">
        <v>5621</v>
      </c>
    </row>
    <row r="7662" spans="1:3" ht="14.25" customHeight="1" x14ac:dyDescent="0.2">
      <c r="A7662" s="29">
        <v>1501224</v>
      </c>
      <c r="B7662" s="26" t="s">
        <v>4734</v>
      </c>
      <c r="C7662" s="30" t="s">
        <v>5621</v>
      </c>
    </row>
    <row r="7663" spans="1:3" ht="14.25" customHeight="1" x14ac:dyDescent="0.2">
      <c r="A7663" s="29">
        <v>1501231</v>
      </c>
      <c r="B7663" s="26" t="s">
        <v>4735</v>
      </c>
      <c r="C7663" s="30" t="s">
        <v>5527</v>
      </c>
    </row>
    <row r="7664" spans="1:3" ht="14.25" customHeight="1" x14ac:dyDescent="0.2">
      <c r="A7664" s="29">
        <v>1501232</v>
      </c>
      <c r="B7664" s="26" t="s">
        <v>4735</v>
      </c>
      <c r="C7664" s="30" t="s">
        <v>5621</v>
      </c>
    </row>
    <row r="7665" spans="1:3" ht="14.25" customHeight="1" x14ac:dyDescent="0.2">
      <c r="A7665" s="29">
        <v>1501233</v>
      </c>
      <c r="B7665" s="26" t="s">
        <v>4736</v>
      </c>
      <c r="C7665" s="30" t="s">
        <v>5527</v>
      </c>
    </row>
    <row r="7666" spans="1:3" ht="14.25" customHeight="1" x14ac:dyDescent="0.2">
      <c r="A7666" s="29">
        <v>1501234</v>
      </c>
      <c r="B7666" s="26" t="s">
        <v>8611</v>
      </c>
      <c r="C7666" s="30" t="s">
        <v>5527</v>
      </c>
    </row>
    <row r="7667" spans="1:3" ht="14.25" customHeight="1" x14ac:dyDescent="0.2">
      <c r="A7667" s="29">
        <v>1501500</v>
      </c>
      <c r="B7667" s="26" t="s">
        <v>1993</v>
      </c>
      <c r="C7667" s="30" t="s">
        <v>5527</v>
      </c>
    </row>
    <row r="7668" spans="1:3" ht="14.25" customHeight="1" x14ac:dyDescent="0.2">
      <c r="A7668" s="29">
        <v>1503111</v>
      </c>
      <c r="B7668" s="26" t="s">
        <v>4737</v>
      </c>
      <c r="C7668" s="30" t="s">
        <v>5606</v>
      </c>
    </row>
    <row r="7669" spans="1:3" ht="14.25" customHeight="1" x14ac:dyDescent="0.2">
      <c r="A7669" s="29">
        <v>1503115</v>
      </c>
      <c r="B7669" s="26" t="s">
        <v>4738</v>
      </c>
      <c r="C7669" s="30" t="s">
        <v>5606</v>
      </c>
    </row>
    <row r="7670" spans="1:3" ht="14.25" customHeight="1" x14ac:dyDescent="0.2">
      <c r="A7670" s="29">
        <v>1504010</v>
      </c>
      <c r="B7670" s="26" t="s">
        <v>4739</v>
      </c>
      <c r="C7670" s="30" t="s">
        <v>5621</v>
      </c>
    </row>
    <row r="7671" spans="1:3" ht="14.25" customHeight="1" x14ac:dyDescent="0.2">
      <c r="A7671" s="29">
        <v>1504011</v>
      </c>
      <c r="B7671" s="26" t="s">
        <v>8612</v>
      </c>
      <c r="C7671" s="30" t="s">
        <v>5621</v>
      </c>
    </row>
    <row r="7672" spans="1:3" ht="14.25" customHeight="1" x14ac:dyDescent="0.2">
      <c r="A7672" s="29">
        <v>1504012</v>
      </c>
      <c r="B7672" s="26" t="s">
        <v>8613</v>
      </c>
      <c r="C7672" s="30" t="s">
        <v>5621</v>
      </c>
    </row>
    <row r="7673" spans="1:3" ht="14.25" customHeight="1" x14ac:dyDescent="0.2">
      <c r="A7673" s="29">
        <v>1504013</v>
      </c>
      <c r="B7673" s="26" t="s">
        <v>8614</v>
      </c>
      <c r="C7673" s="30" t="s">
        <v>5621</v>
      </c>
    </row>
    <row r="7674" spans="1:3" ht="14.25" customHeight="1" x14ac:dyDescent="0.2">
      <c r="A7674" s="29">
        <v>1504014</v>
      </c>
      <c r="B7674" s="26" t="s">
        <v>8615</v>
      </c>
      <c r="C7674" s="30" t="s">
        <v>5621</v>
      </c>
    </row>
    <row r="7675" spans="1:3" ht="14.25" customHeight="1" x14ac:dyDescent="0.2">
      <c r="A7675" s="29">
        <v>1504018</v>
      </c>
      <c r="B7675" s="26" t="s">
        <v>8616</v>
      </c>
      <c r="C7675" s="30" t="s">
        <v>5621</v>
      </c>
    </row>
    <row r="7676" spans="1:3" ht="14.25" customHeight="1" x14ac:dyDescent="0.2">
      <c r="A7676" s="29">
        <v>1504031</v>
      </c>
      <c r="B7676" s="26" t="s">
        <v>4740</v>
      </c>
      <c r="C7676" s="30" t="s">
        <v>5621</v>
      </c>
    </row>
    <row r="7677" spans="1:3" ht="14.25" customHeight="1" x14ac:dyDescent="0.2">
      <c r="A7677" s="29">
        <v>1504040</v>
      </c>
      <c r="B7677" s="26" t="s">
        <v>8617</v>
      </c>
      <c r="C7677" s="30" t="s">
        <v>5621</v>
      </c>
    </row>
    <row r="7678" spans="1:3" ht="14.25" customHeight="1" x14ac:dyDescent="0.2">
      <c r="A7678" s="29">
        <v>1507000</v>
      </c>
      <c r="B7678" s="26" t="s">
        <v>8618</v>
      </c>
      <c r="C7678" s="30" t="s">
        <v>5621</v>
      </c>
    </row>
    <row r="7679" spans="1:3" ht="14.25" customHeight="1" x14ac:dyDescent="0.2">
      <c r="A7679" s="29">
        <v>1600001</v>
      </c>
      <c r="B7679" s="26" t="s">
        <v>4741</v>
      </c>
      <c r="C7679" s="30" t="s">
        <v>5621</v>
      </c>
    </row>
    <row r="7680" spans="1:3" ht="14.25" customHeight="1" x14ac:dyDescent="0.2">
      <c r="A7680" s="29">
        <v>1600002</v>
      </c>
      <c r="B7680" s="26" t="s">
        <v>4742</v>
      </c>
      <c r="C7680" s="30" t="s">
        <v>92</v>
      </c>
    </row>
    <row r="7681" spans="1:3" ht="14.25" customHeight="1" x14ac:dyDescent="0.2">
      <c r="A7681" s="29">
        <v>1600010</v>
      </c>
      <c r="B7681" s="26" t="s">
        <v>8619</v>
      </c>
      <c r="C7681" s="30" t="s">
        <v>92</v>
      </c>
    </row>
    <row r="7682" spans="1:3" ht="14.25" customHeight="1" x14ac:dyDescent="0.2">
      <c r="A7682" s="29">
        <v>1600020</v>
      </c>
      <c r="B7682" s="26" t="s">
        <v>8620</v>
      </c>
      <c r="C7682" s="30" t="s">
        <v>92</v>
      </c>
    </row>
    <row r="7683" spans="1:3" ht="14.25" customHeight="1" x14ac:dyDescent="0.2">
      <c r="A7683" s="29">
        <v>1610061</v>
      </c>
      <c r="B7683" s="26" t="s">
        <v>4743</v>
      </c>
      <c r="C7683" s="30" t="s">
        <v>5606</v>
      </c>
    </row>
    <row r="7684" spans="1:3" ht="14.25" customHeight="1" x14ac:dyDescent="0.2">
      <c r="A7684" s="29">
        <v>1700001</v>
      </c>
      <c r="B7684" s="26" t="s">
        <v>4612</v>
      </c>
      <c r="C7684" s="30" t="s">
        <v>92</v>
      </c>
    </row>
    <row r="7685" spans="1:3" ht="14.25" customHeight="1" x14ac:dyDescent="0.2">
      <c r="A7685" s="29">
        <v>1700002</v>
      </c>
      <c r="B7685" s="26" t="s">
        <v>8621</v>
      </c>
      <c r="C7685" s="30" t="s">
        <v>92</v>
      </c>
    </row>
    <row r="7686" spans="1:3" ht="14.25" customHeight="1" x14ac:dyDescent="0.2">
      <c r="A7686" s="29">
        <v>1700003</v>
      </c>
      <c r="B7686" s="26" t="s">
        <v>8622</v>
      </c>
      <c r="C7686" s="30" t="s">
        <v>92</v>
      </c>
    </row>
    <row r="7687" spans="1:3" ht="14.25" customHeight="1" x14ac:dyDescent="0.2">
      <c r="A7687" s="29">
        <v>1700004</v>
      </c>
      <c r="B7687" s="26" t="s">
        <v>8623</v>
      </c>
      <c r="C7687" s="30" t="s">
        <v>92</v>
      </c>
    </row>
    <row r="7688" spans="1:3" ht="14.25" customHeight="1" x14ac:dyDescent="0.2">
      <c r="A7688" s="29">
        <v>1801000</v>
      </c>
      <c r="B7688" s="26" t="s">
        <v>8624</v>
      </c>
      <c r="C7688" s="30" t="s">
        <v>5606</v>
      </c>
    </row>
    <row r="7689" spans="1:3" ht="14.25" customHeight="1" x14ac:dyDescent="0.2">
      <c r="A7689" s="29">
        <v>1801001</v>
      </c>
      <c r="B7689" s="26" t="s">
        <v>8625</v>
      </c>
      <c r="C7689" s="30" t="s">
        <v>5606</v>
      </c>
    </row>
    <row r="7690" spans="1:3" ht="14.25" customHeight="1" x14ac:dyDescent="0.2">
      <c r="A7690" s="29">
        <v>1801002</v>
      </c>
      <c r="B7690" s="26" t="s">
        <v>8626</v>
      </c>
      <c r="C7690" s="30" t="s">
        <v>5606</v>
      </c>
    </row>
    <row r="7691" spans="1:3" ht="14.25" customHeight="1" x14ac:dyDescent="0.2">
      <c r="A7691" s="29">
        <v>1801003</v>
      </c>
      <c r="B7691" s="26" t="s">
        <v>8627</v>
      </c>
      <c r="C7691" s="30" t="s">
        <v>5606</v>
      </c>
    </row>
    <row r="7692" spans="1:3" ht="14.25" customHeight="1" x14ac:dyDescent="0.2">
      <c r="A7692" s="29">
        <v>1801004</v>
      </c>
      <c r="B7692" s="26" t="s">
        <v>8628</v>
      </c>
      <c r="C7692" s="30" t="s">
        <v>5606</v>
      </c>
    </row>
    <row r="7693" spans="1:3" ht="14.25" customHeight="1" x14ac:dyDescent="0.2">
      <c r="A7693" s="29">
        <v>1801005</v>
      </c>
      <c r="B7693" s="26" t="s">
        <v>4744</v>
      </c>
      <c r="C7693" s="30" t="s">
        <v>5606</v>
      </c>
    </row>
    <row r="7694" spans="1:3" ht="14.25" customHeight="1" x14ac:dyDescent="0.2">
      <c r="A7694" s="29">
        <v>1801101</v>
      </c>
      <c r="B7694" s="26" t="s">
        <v>8629</v>
      </c>
      <c r="C7694" s="30" t="s">
        <v>5606</v>
      </c>
    </row>
    <row r="7695" spans="1:3" ht="14.25" customHeight="1" x14ac:dyDescent="0.2">
      <c r="A7695" s="29">
        <v>1801102</v>
      </c>
      <c r="B7695" s="26" t="s">
        <v>8630</v>
      </c>
      <c r="C7695" s="30" t="s">
        <v>5606</v>
      </c>
    </row>
    <row r="7696" spans="1:3" ht="14.25" customHeight="1" x14ac:dyDescent="0.2">
      <c r="A7696" s="29">
        <v>1801103</v>
      </c>
      <c r="B7696" s="26" t="s">
        <v>8631</v>
      </c>
      <c r="C7696" s="30" t="s">
        <v>5606</v>
      </c>
    </row>
    <row r="7697" spans="1:3" ht="14.25" customHeight="1" x14ac:dyDescent="0.2">
      <c r="A7697" s="29">
        <v>1801104</v>
      </c>
      <c r="B7697" s="26" t="s">
        <v>8632</v>
      </c>
      <c r="C7697" s="30" t="s">
        <v>5606</v>
      </c>
    </row>
    <row r="7698" spans="1:3" ht="14.25" customHeight="1" x14ac:dyDescent="0.2">
      <c r="A7698" s="29">
        <v>1801110</v>
      </c>
      <c r="B7698" s="26" t="s">
        <v>8633</v>
      </c>
      <c r="C7698" s="30" t="s">
        <v>5606</v>
      </c>
    </row>
    <row r="7699" spans="1:3" ht="14.25" customHeight="1" x14ac:dyDescent="0.2">
      <c r="A7699" s="29">
        <v>1801111</v>
      </c>
      <c r="B7699" s="26" t="s">
        <v>8634</v>
      </c>
      <c r="C7699" s="30" t="s">
        <v>5606</v>
      </c>
    </row>
    <row r="7700" spans="1:3" ht="14.25" customHeight="1" x14ac:dyDescent="0.2">
      <c r="A7700" s="29">
        <v>1801112</v>
      </c>
      <c r="B7700" s="26" t="s">
        <v>8635</v>
      </c>
      <c r="C7700" s="30" t="s">
        <v>5606</v>
      </c>
    </row>
    <row r="7701" spans="1:3" ht="14.25" customHeight="1" x14ac:dyDescent="0.2">
      <c r="A7701" s="29">
        <v>1801140</v>
      </c>
      <c r="B7701" s="26" t="s">
        <v>8636</v>
      </c>
      <c r="C7701" s="30" t="s">
        <v>5606</v>
      </c>
    </row>
    <row r="7702" spans="1:3" ht="14.25" customHeight="1" x14ac:dyDescent="0.2">
      <c r="A7702" s="29">
        <v>1801150</v>
      </c>
      <c r="B7702" s="26" t="s">
        <v>8637</v>
      </c>
      <c r="C7702" s="30" t="s">
        <v>5606</v>
      </c>
    </row>
    <row r="7703" spans="1:3" ht="14.25" customHeight="1" x14ac:dyDescent="0.2">
      <c r="A7703" s="29">
        <v>1801160</v>
      </c>
      <c r="B7703" s="26" t="s">
        <v>8638</v>
      </c>
      <c r="C7703" s="30" t="s">
        <v>5606</v>
      </c>
    </row>
    <row r="7704" spans="1:3" ht="14.25" customHeight="1" x14ac:dyDescent="0.2">
      <c r="A7704" s="29">
        <v>1801170</v>
      </c>
      <c r="B7704" s="26" t="s">
        <v>8639</v>
      </c>
      <c r="C7704" s="30" t="s">
        <v>5606</v>
      </c>
    </row>
    <row r="7705" spans="1:3" ht="14.25" customHeight="1" x14ac:dyDescent="0.2">
      <c r="A7705" s="29">
        <v>1801180</v>
      </c>
      <c r="B7705" s="26" t="s">
        <v>8640</v>
      </c>
      <c r="C7705" s="30" t="s">
        <v>5606</v>
      </c>
    </row>
    <row r="7706" spans="1:3" ht="14.25" customHeight="1" x14ac:dyDescent="0.2">
      <c r="A7706" s="29">
        <v>1801181</v>
      </c>
      <c r="B7706" s="26" t="s">
        <v>8641</v>
      </c>
      <c r="C7706" s="30" t="s">
        <v>5606</v>
      </c>
    </row>
    <row r="7707" spans="1:3" ht="14.25" customHeight="1" x14ac:dyDescent="0.2">
      <c r="A7707" s="29">
        <v>1801185</v>
      </c>
      <c r="B7707" s="26" t="s">
        <v>8642</v>
      </c>
      <c r="C7707" s="30" t="s">
        <v>5606</v>
      </c>
    </row>
    <row r="7708" spans="1:3" ht="14.25" customHeight="1" x14ac:dyDescent="0.2">
      <c r="A7708" s="29">
        <v>1801200</v>
      </c>
      <c r="B7708" s="26" t="s">
        <v>8643</v>
      </c>
      <c r="C7708" s="30" t="s">
        <v>5606</v>
      </c>
    </row>
    <row r="7709" spans="1:3" ht="14.25" customHeight="1" x14ac:dyDescent="0.2">
      <c r="A7709" s="29">
        <v>1801201</v>
      </c>
      <c r="B7709" s="26" t="s">
        <v>8644</v>
      </c>
      <c r="C7709" s="30" t="s">
        <v>5606</v>
      </c>
    </row>
    <row r="7710" spans="1:3" ht="14.25" customHeight="1" x14ac:dyDescent="0.2">
      <c r="A7710" s="29">
        <v>1801202</v>
      </c>
      <c r="B7710" s="26" t="s">
        <v>8645</v>
      </c>
      <c r="C7710" s="30" t="s">
        <v>5606</v>
      </c>
    </row>
    <row r="7711" spans="1:3" ht="14.25" customHeight="1" x14ac:dyDescent="0.2">
      <c r="A7711" s="29">
        <v>1801203</v>
      </c>
      <c r="B7711" s="26" t="s">
        <v>8646</v>
      </c>
      <c r="C7711" s="30" t="s">
        <v>5606</v>
      </c>
    </row>
    <row r="7712" spans="1:3" ht="14.25" customHeight="1" x14ac:dyDescent="0.2">
      <c r="A7712" s="29">
        <v>1801204</v>
      </c>
      <c r="B7712" s="26" t="s">
        <v>8647</v>
      </c>
      <c r="C7712" s="30" t="s">
        <v>5606</v>
      </c>
    </row>
    <row r="7713" spans="1:3" ht="14.25" customHeight="1" x14ac:dyDescent="0.2">
      <c r="A7713" s="29">
        <v>1801205</v>
      </c>
      <c r="B7713" s="26" t="s">
        <v>8648</v>
      </c>
      <c r="C7713" s="30" t="s">
        <v>5606</v>
      </c>
    </row>
    <row r="7714" spans="1:3" ht="14.25" customHeight="1" x14ac:dyDescent="0.2">
      <c r="A7714" s="29">
        <v>1801206</v>
      </c>
      <c r="B7714" s="26" t="s">
        <v>8649</v>
      </c>
      <c r="C7714" s="30" t="s">
        <v>5606</v>
      </c>
    </row>
    <row r="7715" spans="1:3" ht="14.25" customHeight="1" x14ac:dyDescent="0.2">
      <c r="A7715" s="29">
        <v>1801207</v>
      </c>
      <c r="B7715" s="26" t="s">
        <v>8650</v>
      </c>
      <c r="C7715" s="30" t="s">
        <v>5606</v>
      </c>
    </row>
    <row r="7716" spans="1:3" ht="14.25" customHeight="1" x14ac:dyDescent="0.2">
      <c r="A7716" s="29">
        <v>1801208</v>
      </c>
      <c r="B7716" s="26" t="s">
        <v>8651</v>
      </c>
      <c r="C7716" s="30" t="s">
        <v>5606</v>
      </c>
    </row>
    <row r="7717" spans="1:3" ht="14.25" customHeight="1" x14ac:dyDescent="0.2">
      <c r="A7717" s="29">
        <v>1801209</v>
      </c>
      <c r="B7717" s="26" t="s">
        <v>8652</v>
      </c>
      <c r="C7717" s="30" t="s">
        <v>5606</v>
      </c>
    </row>
    <row r="7718" spans="1:3" ht="14.25" customHeight="1" x14ac:dyDescent="0.2">
      <c r="A7718" s="29">
        <v>1801210</v>
      </c>
      <c r="B7718" s="26" t="s">
        <v>8653</v>
      </c>
      <c r="C7718" s="30" t="s">
        <v>5606</v>
      </c>
    </row>
    <row r="7719" spans="1:3" ht="14.25" customHeight="1" x14ac:dyDescent="0.2">
      <c r="A7719" s="29">
        <v>1801211</v>
      </c>
      <c r="B7719" s="26" t="s">
        <v>8654</v>
      </c>
      <c r="C7719" s="30" t="s">
        <v>5606</v>
      </c>
    </row>
    <row r="7720" spans="1:3" ht="14.25" customHeight="1" x14ac:dyDescent="0.2">
      <c r="A7720" s="29">
        <v>1801212</v>
      </c>
      <c r="B7720" s="26" t="s">
        <v>8655</v>
      </c>
      <c r="C7720" s="30" t="s">
        <v>5606</v>
      </c>
    </row>
    <row r="7721" spans="1:3" ht="14.25" customHeight="1" x14ac:dyDescent="0.2">
      <c r="A7721" s="29">
        <v>1801213</v>
      </c>
      <c r="B7721" s="26" t="s">
        <v>8656</v>
      </c>
      <c r="C7721" s="30" t="s">
        <v>5606</v>
      </c>
    </row>
    <row r="7722" spans="1:3" ht="14.25" customHeight="1" x14ac:dyDescent="0.2">
      <c r="A7722" s="29">
        <v>1801235</v>
      </c>
      <c r="B7722" s="26" t="s">
        <v>8657</v>
      </c>
      <c r="C7722" s="30" t="s">
        <v>5606</v>
      </c>
    </row>
    <row r="7723" spans="1:3" ht="14.25" customHeight="1" x14ac:dyDescent="0.2">
      <c r="A7723" s="29">
        <v>1801240</v>
      </c>
      <c r="B7723" s="26" t="s">
        <v>8658</v>
      </c>
      <c r="C7723" s="30" t="s">
        <v>5606</v>
      </c>
    </row>
    <row r="7724" spans="1:3" ht="14.25" customHeight="1" x14ac:dyDescent="0.2">
      <c r="A7724" s="29">
        <v>1801301</v>
      </c>
      <c r="B7724" s="26" t="s">
        <v>8659</v>
      </c>
      <c r="C7724" s="30" t="s">
        <v>5606</v>
      </c>
    </row>
    <row r="7725" spans="1:3" ht="14.25" customHeight="1" x14ac:dyDescent="0.2">
      <c r="A7725" s="29">
        <v>1801302</v>
      </c>
      <c r="B7725" s="26" t="s">
        <v>8660</v>
      </c>
      <c r="C7725" s="30" t="s">
        <v>5606</v>
      </c>
    </row>
    <row r="7726" spans="1:3" ht="14.25" customHeight="1" x14ac:dyDescent="0.2">
      <c r="A7726" s="29">
        <v>1801303</v>
      </c>
      <c r="B7726" s="26" t="s">
        <v>8661</v>
      </c>
      <c r="C7726" s="30" t="s">
        <v>5606</v>
      </c>
    </row>
    <row r="7727" spans="1:3" ht="14.25" customHeight="1" x14ac:dyDescent="0.2">
      <c r="A7727" s="29">
        <v>1801304</v>
      </c>
      <c r="B7727" s="26" t="s">
        <v>8662</v>
      </c>
      <c r="C7727" s="30" t="s">
        <v>5606</v>
      </c>
    </row>
    <row r="7728" spans="1:3" ht="14.25" customHeight="1" x14ac:dyDescent="0.2">
      <c r="A7728" s="29">
        <v>1801335</v>
      </c>
      <c r="B7728" s="26" t="s">
        <v>8663</v>
      </c>
      <c r="C7728" s="30" t="s">
        <v>5606</v>
      </c>
    </row>
    <row r="7729" spans="1:3" ht="14.25" customHeight="1" x14ac:dyDescent="0.2">
      <c r="A7729" s="29">
        <v>1801340</v>
      </c>
      <c r="B7729" s="26" t="s">
        <v>8664</v>
      </c>
      <c r="C7729" s="30" t="s">
        <v>5606</v>
      </c>
    </row>
    <row r="7730" spans="1:3" ht="14.25" customHeight="1" x14ac:dyDescent="0.2">
      <c r="A7730" s="29">
        <v>1801400</v>
      </c>
      <c r="B7730" s="26" t="s">
        <v>8665</v>
      </c>
      <c r="C7730" s="30" t="s">
        <v>5606</v>
      </c>
    </row>
    <row r="7731" spans="1:3" ht="14.25" customHeight="1" x14ac:dyDescent="0.2">
      <c r="A7731" s="29">
        <v>1801500</v>
      </c>
      <c r="B7731" s="26" t="s">
        <v>8842</v>
      </c>
      <c r="C7731" s="30" t="s">
        <v>5621</v>
      </c>
    </row>
    <row r="7732" spans="1:3" ht="14.25" customHeight="1" x14ac:dyDescent="0.2">
      <c r="A7732" s="33" t="s">
        <v>5545</v>
      </c>
      <c r="B7732" s="26" t="s">
        <v>8843</v>
      </c>
      <c r="C7732" s="30" t="s">
        <v>5621</v>
      </c>
    </row>
    <row r="7733" spans="1:3" ht="14.25" customHeight="1" x14ac:dyDescent="0.2">
      <c r="A7733" s="29">
        <v>1802001</v>
      </c>
      <c r="B7733" s="26" t="s">
        <v>4745</v>
      </c>
      <c r="C7733" s="30" t="s">
        <v>5606</v>
      </c>
    </row>
    <row r="7734" spans="1:3" ht="14.25" customHeight="1" x14ac:dyDescent="0.2">
      <c r="A7734" s="29">
        <v>1802010</v>
      </c>
      <c r="B7734" s="26" t="s">
        <v>4746</v>
      </c>
      <c r="C7734" s="30" t="s">
        <v>5606</v>
      </c>
    </row>
    <row r="7735" spans="1:3" ht="14.25" customHeight="1" x14ac:dyDescent="0.2">
      <c r="A7735" s="29">
        <v>1802020</v>
      </c>
      <c r="B7735" s="26" t="s">
        <v>4747</v>
      </c>
      <c r="C7735" s="30" t="s">
        <v>5606</v>
      </c>
    </row>
    <row r="7736" spans="1:3" ht="14.25" customHeight="1" x14ac:dyDescent="0.2">
      <c r="A7736" s="29">
        <v>1802030</v>
      </c>
      <c r="B7736" s="26" t="s">
        <v>4748</v>
      </c>
      <c r="C7736" s="30" t="s">
        <v>5606</v>
      </c>
    </row>
    <row r="7737" spans="1:3" ht="14.25" customHeight="1" x14ac:dyDescent="0.2">
      <c r="A7737" s="29">
        <v>1802040</v>
      </c>
      <c r="B7737" s="26" t="s">
        <v>4749</v>
      </c>
      <c r="C7737" s="30" t="s">
        <v>5606</v>
      </c>
    </row>
    <row r="7738" spans="1:3" ht="14.25" customHeight="1" x14ac:dyDescent="0.2">
      <c r="A7738" s="29">
        <v>1802090</v>
      </c>
      <c r="B7738" s="26" t="s">
        <v>4750</v>
      </c>
      <c r="C7738" s="30" t="s">
        <v>5606</v>
      </c>
    </row>
    <row r="7739" spans="1:3" ht="14.25" customHeight="1" x14ac:dyDescent="0.2">
      <c r="A7739" s="29">
        <v>1802091</v>
      </c>
      <c r="B7739" s="26" t="s">
        <v>8666</v>
      </c>
      <c r="C7739" s="30" t="s">
        <v>5606</v>
      </c>
    </row>
    <row r="7740" spans="1:3" ht="14.25" customHeight="1" x14ac:dyDescent="0.2">
      <c r="A7740" s="29">
        <v>1802100</v>
      </c>
      <c r="B7740" s="26" t="s">
        <v>4751</v>
      </c>
      <c r="C7740" s="30" t="s">
        <v>5606</v>
      </c>
    </row>
    <row r="7741" spans="1:3" ht="14.25" customHeight="1" x14ac:dyDescent="0.2">
      <c r="A7741" s="29">
        <v>1802101</v>
      </c>
      <c r="B7741" s="26" t="s">
        <v>8667</v>
      </c>
      <c r="C7741" s="30" t="s">
        <v>5621</v>
      </c>
    </row>
    <row r="7742" spans="1:3" ht="14.25" customHeight="1" x14ac:dyDescent="0.2">
      <c r="A7742" s="29">
        <v>1802102</v>
      </c>
      <c r="B7742" s="26" t="s">
        <v>8668</v>
      </c>
      <c r="C7742" s="30" t="s">
        <v>5606</v>
      </c>
    </row>
    <row r="7743" spans="1:3" ht="14.25" customHeight="1" x14ac:dyDescent="0.2">
      <c r="A7743" s="29">
        <v>1803000</v>
      </c>
      <c r="B7743" s="26" t="s">
        <v>8669</v>
      </c>
      <c r="C7743" s="30" t="s">
        <v>5606</v>
      </c>
    </row>
    <row r="7744" spans="1:3" ht="14.25" customHeight="1" x14ac:dyDescent="0.2">
      <c r="A7744" s="29">
        <v>1803003</v>
      </c>
      <c r="B7744" s="26" t="s">
        <v>8670</v>
      </c>
      <c r="C7744" s="30" t="s">
        <v>5606</v>
      </c>
    </row>
    <row r="7745" spans="1:3" ht="14.25" customHeight="1" x14ac:dyDescent="0.2">
      <c r="A7745" s="29">
        <v>1803010</v>
      </c>
      <c r="B7745" s="26" t="s">
        <v>8671</v>
      </c>
      <c r="C7745" s="30" t="s">
        <v>5606</v>
      </c>
    </row>
    <row r="7746" spans="1:3" ht="14.25" customHeight="1" x14ac:dyDescent="0.2">
      <c r="A7746" s="29">
        <v>1803020</v>
      </c>
      <c r="B7746" s="26" t="s">
        <v>8672</v>
      </c>
      <c r="C7746" s="30" t="s">
        <v>5606</v>
      </c>
    </row>
    <row r="7747" spans="1:3" ht="14.25" customHeight="1" x14ac:dyDescent="0.2">
      <c r="A7747" s="29">
        <v>1803060</v>
      </c>
      <c r="B7747" s="26" t="s">
        <v>8673</v>
      </c>
      <c r="C7747" s="30" t="s">
        <v>5606</v>
      </c>
    </row>
    <row r="7748" spans="1:3" ht="14.25" customHeight="1" x14ac:dyDescent="0.2">
      <c r="A7748" s="29">
        <v>1803061</v>
      </c>
      <c r="B7748" s="26" t="s">
        <v>8674</v>
      </c>
      <c r="C7748" s="30" t="s">
        <v>5606</v>
      </c>
    </row>
    <row r="7749" spans="1:3" ht="14.25" customHeight="1" x14ac:dyDescent="0.2">
      <c r="A7749" s="29">
        <v>1803062</v>
      </c>
      <c r="B7749" s="26" t="s">
        <v>8675</v>
      </c>
      <c r="C7749" s="30" t="s">
        <v>5621</v>
      </c>
    </row>
    <row r="7750" spans="1:3" ht="14.25" customHeight="1" x14ac:dyDescent="0.2">
      <c r="A7750" s="29">
        <v>1803063</v>
      </c>
      <c r="B7750" s="26" t="s">
        <v>8676</v>
      </c>
      <c r="C7750" s="30" t="s">
        <v>5621</v>
      </c>
    </row>
    <row r="7751" spans="1:3" ht="14.25" customHeight="1" x14ac:dyDescent="0.2">
      <c r="A7751" s="29">
        <v>1803064</v>
      </c>
      <c r="B7751" s="26" t="s">
        <v>8677</v>
      </c>
      <c r="C7751" s="30" t="s">
        <v>5621</v>
      </c>
    </row>
    <row r="7752" spans="1:3" ht="14.25" customHeight="1" x14ac:dyDescent="0.2">
      <c r="A7752" s="29">
        <v>1803065</v>
      </c>
      <c r="B7752" s="26" t="s">
        <v>8678</v>
      </c>
      <c r="C7752" s="30" t="s">
        <v>5621</v>
      </c>
    </row>
    <row r="7753" spans="1:3" ht="14.25" customHeight="1" x14ac:dyDescent="0.2">
      <c r="A7753" s="29">
        <v>1803066</v>
      </c>
      <c r="B7753" s="26" t="s">
        <v>8679</v>
      </c>
      <c r="C7753" s="30" t="s">
        <v>5606</v>
      </c>
    </row>
    <row r="7754" spans="1:3" ht="14.25" customHeight="1" x14ac:dyDescent="0.2">
      <c r="A7754" s="29">
        <v>1803070</v>
      </c>
      <c r="B7754" s="26" t="s">
        <v>8680</v>
      </c>
      <c r="C7754" s="30" t="s">
        <v>5606</v>
      </c>
    </row>
    <row r="7755" spans="1:3" ht="14.25" customHeight="1" x14ac:dyDescent="0.2">
      <c r="A7755" s="29">
        <v>1803071</v>
      </c>
      <c r="B7755" s="26" t="s">
        <v>8681</v>
      </c>
      <c r="C7755" s="30" t="s">
        <v>5606</v>
      </c>
    </row>
    <row r="7756" spans="1:3" ht="14.25" customHeight="1" x14ac:dyDescent="0.2">
      <c r="A7756" s="29">
        <v>1803072</v>
      </c>
      <c r="B7756" s="26" t="s">
        <v>8682</v>
      </c>
      <c r="C7756" s="30" t="s">
        <v>5606</v>
      </c>
    </row>
    <row r="7757" spans="1:3" ht="14.25" customHeight="1" x14ac:dyDescent="0.2">
      <c r="A7757" s="29">
        <v>1803073</v>
      </c>
      <c r="B7757" s="26" t="s">
        <v>8683</v>
      </c>
      <c r="C7757" s="30" t="s">
        <v>5606</v>
      </c>
    </row>
    <row r="7758" spans="1:3" ht="14.25" customHeight="1" x14ac:dyDescent="0.2">
      <c r="A7758" s="29">
        <v>1803100</v>
      </c>
      <c r="B7758" s="26" t="s">
        <v>4753</v>
      </c>
      <c r="C7758" s="30" t="s">
        <v>5606</v>
      </c>
    </row>
    <row r="7759" spans="1:3" ht="14.25" customHeight="1" x14ac:dyDescent="0.2">
      <c r="A7759" s="29">
        <v>1803101</v>
      </c>
      <c r="B7759" s="26" t="s">
        <v>8684</v>
      </c>
      <c r="C7759" s="30" t="s">
        <v>5621</v>
      </c>
    </row>
    <row r="7760" spans="1:3" ht="14.25" customHeight="1" x14ac:dyDescent="0.2">
      <c r="A7760" s="29">
        <v>1803200</v>
      </c>
      <c r="B7760" s="26" t="s">
        <v>8685</v>
      </c>
      <c r="C7760" s="30" t="s">
        <v>5621</v>
      </c>
    </row>
    <row r="7761" spans="1:3" ht="14.25" customHeight="1" x14ac:dyDescent="0.2">
      <c r="A7761" s="29">
        <v>1804001</v>
      </c>
      <c r="B7761" s="26" t="s">
        <v>4754</v>
      </c>
      <c r="C7761" s="30" t="s">
        <v>5606</v>
      </c>
    </row>
    <row r="7762" spans="1:3" ht="14.25" customHeight="1" x14ac:dyDescent="0.2">
      <c r="A7762" s="29">
        <v>1806200</v>
      </c>
      <c r="B7762" s="26" t="s">
        <v>8844</v>
      </c>
      <c r="C7762" s="30" t="s">
        <v>5608</v>
      </c>
    </row>
    <row r="7763" spans="1:3" ht="14.25" customHeight="1" x14ac:dyDescent="0.2">
      <c r="A7763" s="33" t="s">
        <v>5546</v>
      </c>
      <c r="B7763" s="26" t="s">
        <v>8845</v>
      </c>
      <c r="C7763" s="30" t="s">
        <v>5608</v>
      </c>
    </row>
    <row r="7764" spans="1:3" ht="14.25" customHeight="1" x14ac:dyDescent="0.2">
      <c r="A7764" s="29">
        <v>1807010</v>
      </c>
      <c r="B7764" s="26" t="s">
        <v>8686</v>
      </c>
      <c r="C7764" s="30" t="s">
        <v>5606</v>
      </c>
    </row>
    <row r="7765" spans="1:3" ht="14.25" customHeight="1" x14ac:dyDescent="0.2">
      <c r="A7765" s="29">
        <v>1807011</v>
      </c>
      <c r="B7765" s="26" t="s">
        <v>8687</v>
      </c>
      <c r="C7765" s="30" t="s">
        <v>5606</v>
      </c>
    </row>
    <row r="7766" spans="1:3" ht="14.25" customHeight="1" x14ac:dyDescent="0.2">
      <c r="A7766" s="29">
        <v>1807012</v>
      </c>
      <c r="B7766" s="26" t="s">
        <v>8688</v>
      </c>
      <c r="C7766" s="30" t="s">
        <v>5606</v>
      </c>
    </row>
    <row r="7767" spans="1:3" ht="14.25" customHeight="1" x14ac:dyDescent="0.2">
      <c r="A7767" s="29">
        <v>1807013</v>
      </c>
      <c r="B7767" s="26" t="s">
        <v>8689</v>
      </c>
      <c r="C7767" s="30" t="s">
        <v>5606</v>
      </c>
    </row>
    <row r="7768" spans="1:3" ht="14.25" customHeight="1" x14ac:dyDescent="0.2">
      <c r="A7768" s="29">
        <v>1807014</v>
      </c>
      <c r="B7768" s="26" t="s">
        <v>8690</v>
      </c>
      <c r="C7768" s="30" t="s">
        <v>5606</v>
      </c>
    </row>
    <row r="7769" spans="1:3" ht="14.25" customHeight="1" x14ac:dyDescent="0.2">
      <c r="A7769" s="29">
        <v>1807015</v>
      </c>
      <c r="B7769" s="26" t="s">
        <v>8691</v>
      </c>
      <c r="C7769" s="30" t="s">
        <v>5606</v>
      </c>
    </row>
    <row r="7770" spans="1:3" ht="14.25" customHeight="1" x14ac:dyDescent="0.2">
      <c r="A7770" s="29">
        <v>1807016</v>
      </c>
      <c r="B7770" s="26" t="s">
        <v>8692</v>
      </c>
      <c r="C7770" s="30" t="s">
        <v>5606</v>
      </c>
    </row>
    <row r="7771" spans="1:3" ht="14.25" customHeight="1" x14ac:dyDescent="0.2">
      <c r="A7771" s="29">
        <v>1807100</v>
      </c>
      <c r="B7771" s="26" t="s">
        <v>8693</v>
      </c>
      <c r="C7771" s="30" t="s">
        <v>5606</v>
      </c>
    </row>
    <row r="7772" spans="1:3" ht="14.25" customHeight="1" x14ac:dyDescent="0.2">
      <c r="A7772" s="29">
        <v>1807101</v>
      </c>
      <c r="B7772" s="26" t="s">
        <v>8694</v>
      </c>
      <c r="C7772" s="30" t="s">
        <v>5606</v>
      </c>
    </row>
    <row r="7773" spans="1:3" ht="14.25" customHeight="1" x14ac:dyDescent="0.2">
      <c r="A7773" s="29">
        <v>1807102</v>
      </c>
      <c r="B7773" s="26" t="s">
        <v>8695</v>
      </c>
      <c r="C7773" s="30" t="s">
        <v>5606</v>
      </c>
    </row>
    <row r="7774" spans="1:3" ht="14.25" customHeight="1" x14ac:dyDescent="0.2">
      <c r="A7774" s="29">
        <v>1807103</v>
      </c>
      <c r="B7774" s="26" t="s">
        <v>8696</v>
      </c>
      <c r="C7774" s="30" t="s">
        <v>5606</v>
      </c>
    </row>
    <row r="7775" spans="1:3" ht="14.25" customHeight="1" x14ac:dyDescent="0.2">
      <c r="A7775" s="29">
        <v>1807104</v>
      </c>
      <c r="B7775" s="26" t="s">
        <v>8697</v>
      </c>
      <c r="C7775" s="30" t="s">
        <v>5606</v>
      </c>
    </row>
    <row r="7776" spans="1:3" ht="14.25" customHeight="1" x14ac:dyDescent="0.2">
      <c r="A7776" s="29">
        <v>1807105</v>
      </c>
      <c r="B7776" s="26" t="s">
        <v>8698</v>
      </c>
      <c r="C7776" s="30" t="s">
        <v>5606</v>
      </c>
    </row>
    <row r="7777" spans="1:3" ht="14.25" customHeight="1" x14ac:dyDescent="0.2">
      <c r="A7777" s="29">
        <v>1807106</v>
      </c>
      <c r="B7777" s="26" t="s">
        <v>8699</v>
      </c>
      <c r="C7777" s="30" t="s">
        <v>5606</v>
      </c>
    </row>
    <row r="7778" spans="1:3" ht="14.25" customHeight="1" x14ac:dyDescent="0.2">
      <c r="A7778" s="29">
        <v>1807107</v>
      </c>
      <c r="B7778" s="26" t="s">
        <v>8700</v>
      </c>
      <c r="C7778" s="30" t="s">
        <v>5606</v>
      </c>
    </row>
    <row r="7779" spans="1:3" ht="14.25" customHeight="1" x14ac:dyDescent="0.2">
      <c r="A7779" s="29">
        <v>1807108</v>
      </c>
      <c r="B7779" s="26" t="s">
        <v>8701</v>
      </c>
      <c r="C7779" s="30" t="s">
        <v>5606</v>
      </c>
    </row>
    <row r="7780" spans="1:3" ht="14.25" customHeight="1" x14ac:dyDescent="0.2">
      <c r="A7780" s="29">
        <v>1807200</v>
      </c>
      <c r="B7780" s="26" t="s">
        <v>8702</v>
      </c>
      <c r="C7780" s="30" t="s">
        <v>5606</v>
      </c>
    </row>
    <row r="7781" spans="1:3" ht="14.25" customHeight="1" x14ac:dyDescent="0.2">
      <c r="A7781" s="29">
        <v>1807201</v>
      </c>
      <c r="B7781" s="26" t="s">
        <v>8703</v>
      </c>
      <c r="C7781" s="30" t="s">
        <v>5606</v>
      </c>
    </row>
    <row r="7782" spans="1:3" ht="14.25" customHeight="1" x14ac:dyDescent="0.2">
      <c r="A7782" s="29">
        <v>1807202</v>
      </c>
      <c r="B7782" s="26" t="s">
        <v>8704</v>
      </c>
      <c r="C7782" s="30" t="s">
        <v>92</v>
      </c>
    </row>
    <row r="7783" spans="1:3" ht="14.25" customHeight="1" x14ac:dyDescent="0.2">
      <c r="A7783" s="29">
        <v>1808000</v>
      </c>
      <c r="B7783" s="26" t="s">
        <v>8705</v>
      </c>
      <c r="C7783" s="30" t="s">
        <v>5606</v>
      </c>
    </row>
    <row r="7784" spans="1:3" ht="14.25" customHeight="1" x14ac:dyDescent="0.2">
      <c r="A7784" s="29">
        <v>1808100</v>
      </c>
      <c r="B7784" s="26" t="s">
        <v>4755</v>
      </c>
      <c r="C7784" s="30" t="s">
        <v>5606</v>
      </c>
    </row>
    <row r="7785" spans="1:3" ht="14.25" customHeight="1" x14ac:dyDescent="0.2">
      <c r="A7785" s="29">
        <v>1808101</v>
      </c>
      <c r="B7785" s="26" t="s">
        <v>8706</v>
      </c>
      <c r="C7785" s="30" t="s">
        <v>5621</v>
      </c>
    </row>
    <row r="7786" spans="1:3" ht="14.25" customHeight="1" x14ac:dyDescent="0.2">
      <c r="A7786" s="29">
        <v>1808102</v>
      </c>
      <c r="B7786" s="26" t="s">
        <v>8707</v>
      </c>
      <c r="C7786" s="30" t="s">
        <v>5606</v>
      </c>
    </row>
    <row r="7787" spans="1:3" ht="14.25" customHeight="1" x14ac:dyDescent="0.2">
      <c r="A7787" s="29">
        <v>1808103</v>
      </c>
      <c r="B7787" s="26" t="s">
        <v>8708</v>
      </c>
      <c r="C7787" s="30" t="s">
        <v>5606</v>
      </c>
    </row>
    <row r="7788" spans="1:3" ht="14.25" customHeight="1" x14ac:dyDescent="0.2">
      <c r="A7788" s="29">
        <v>1808105</v>
      </c>
      <c r="B7788" s="26" t="s">
        <v>4756</v>
      </c>
      <c r="C7788" s="30" t="s">
        <v>5606</v>
      </c>
    </row>
    <row r="7789" spans="1:3" ht="14.25" customHeight="1" x14ac:dyDescent="0.2">
      <c r="A7789" s="29">
        <v>1808201</v>
      </c>
      <c r="B7789" s="26" t="s">
        <v>4757</v>
      </c>
      <c r="C7789" s="30" t="s">
        <v>5621</v>
      </c>
    </row>
    <row r="7790" spans="1:3" ht="14.25" customHeight="1" x14ac:dyDescent="0.2">
      <c r="A7790" s="29">
        <v>1808202</v>
      </c>
      <c r="B7790" s="26" t="s">
        <v>4757</v>
      </c>
      <c r="C7790" s="30" t="s">
        <v>5606</v>
      </c>
    </row>
    <row r="7791" spans="1:3" ht="14.25" customHeight="1" x14ac:dyDescent="0.2">
      <c r="A7791" s="29">
        <v>1808210</v>
      </c>
      <c r="B7791" s="26" t="s">
        <v>4758</v>
      </c>
      <c r="C7791" s="30" t="s">
        <v>5606</v>
      </c>
    </row>
    <row r="7792" spans="1:3" ht="14.25" customHeight="1" x14ac:dyDescent="0.2">
      <c r="A7792" s="29">
        <v>1808350</v>
      </c>
      <c r="B7792" s="26" t="s">
        <v>4759</v>
      </c>
      <c r="C7792" s="30" t="s">
        <v>5606</v>
      </c>
    </row>
    <row r="7793" spans="1:3" ht="14.25" customHeight="1" x14ac:dyDescent="0.2">
      <c r="A7793" s="29">
        <v>1808351</v>
      </c>
      <c r="B7793" s="26" t="s">
        <v>8709</v>
      </c>
      <c r="C7793" s="30" t="s">
        <v>5621</v>
      </c>
    </row>
    <row r="7794" spans="1:3" ht="14.25" customHeight="1" x14ac:dyDescent="0.2">
      <c r="A7794" s="29">
        <v>1808511</v>
      </c>
      <c r="B7794" s="26" t="s">
        <v>4760</v>
      </c>
      <c r="C7794" s="30" t="s">
        <v>5606</v>
      </c>
    </row>
    <row r="7795" spans="1:3" ht="14.25" customHeight="1" x14ac:dyDescent="0.2">
      <c r="A7795" s="29">
        <v>1808512</v>
      </c>
      <c r="B7795" s="26" t="s">
        <v>4761</v>
      </c>
      <c r="C7795" s="30" t="s">
        <v>5606</v>
      </c>
    </row>
    <row r="7796" spans="1:3" ht="14.25" customHeight="1" x14ac:dyDescent="0.2">
      <c r="A7796" s="29">
        <v>1808513</v>
      </c>
      <c r="B7796" s="26" t="s">
        <v>4762</v>
      </c>
      <c r="C7796" s="30" t="s">
        <v>5606</v>
      </c>
    </row>
    <row r="7797" spans="1:3" ht="14.25" customHeight="1" x14ac:dyDescent="0.2">
      <c r="A7797" s="29">
        <v>1808514</v>
      </c>
      <c r="B7797" s="26" t="s">
        <v>4763</v>
      </c>
      <c r="C7797" s="30" t="s">
        <v>5606</v>
      </c>
    </row>
    <row r="7798" spans="1:3" ht="14.25" customHeight="1" x14ac:dyDescent="0.2">
      <c r="A7798" s="29">
        <v>1808521</v>
      </c>
      <c r="B7798" s="26" t="s">
        <v>4764</v>
      </c>
      <c r="C7798" s="30" t="s">
        <v>5606</v>
      </c>
    </row>
    <row r="7799" spans="1:3" ht="14.25" customHeight="1" x14ac:dyDescent="0.2">
      <c r="A7799" s="29">
        <v>1808531</v>
      </c>
      <c r="B7799" s="26" t="s">
        <v>4765</v>
      </c>
      <c r="C7799" s="30" t="s">
        <v>5606</v>
      </c>
    </row>
    <row r="7800" spans="1:3" ht="14.25" customHeight="1" x14ac:dyDescent="0.2">
      <c r="A7800" s="29">
        <v>1808532</v>
      </c>
      <c r="B7800" s="26" t="s">
        <v>4766</v>
      </c>
      <c r="C7800" s="30" t="s">
        <v>5606</v>
      </c>
    </row>
    <row r="7801" spans="1:3" ht="14.25" customHeight="1" x14ac:dyDescent="0.2">
      <c r="A7801" s="29">
        <v>1808539</v>
      </c>
      <c r="B7801" s="26" t="s">
        <v>4767</v>
      </c>
      <c r="C7801" s="30" t="s">
        <v>5606</v>
      </c>
    </row>
    <row r="7802" spans="1:3" ht="14.25" customHeight="1" x14ac:dyDescent="0.2">
      <c r="A7802" s="29">
        <v>1808551</v>
      </c>
      <c r="B7802" s="26" t="s">
        <v>4768</v>
      </c>
      <c r="C7802" s="30" t="s">
        <v>5606</v>
      </c>
    </row>
    <row r="7803" spans="1:3" ht="14.25" customHeight="1" x14ac:dyDescent="0.2">
      <c r="A7803" s="29">
        <v>1808561</v>
      </c>
      <c r="B7803" s="26" t="s">
        <v>4769</v>
      </c>
      <c r="C7803" s="30" t="s">
        <v>5606</v>
      </c>
    </row>
    <row r="7804" spans="1:3" ht="14.25" customHeight="1" x14ac:dyDescent="0.2">
      <c r="A7804" s="29">
        <v>1808562</v>
      </c>
      <c r="B7804" s="26" t="s">
        <v>4770</v>
      </c>
      <c r="C7804" s="30" t="s">
        <v>5606</v>
      </c>
    </row>
    <row r="7805" spans="1:3" ht="14.25" customHeight="1" x14ac:dyDescent="0.2">
      <c r="A7805" s="29">
        <v>1808563</v>
      </c>
      <c r="B7805" s="26" t="s">
        <v>4771</v>
      </c>
      <c r="C7805" s="30" t="s">
        <v>5606</v>
      </c>
    </row>
    <row r="7806" spans="1:3" ht="14.25" customHeight="1" x14ac:dyDescent="0.2">
      <c r="A7806" s="29">
        <v>1808571</v>
      </c>
      <c r="B7806" s="26" t="s">
        <v>4772</v>
      </c>
      <c r="C7806" s="30" t="s">
        <v>5621</v>
      </c>
    </row>
    <row r="7807" spans="1:3" ht="14.25" customHeight="1" x14ac:dyDescent="0.2">
      <c r="A7807" s="29">
        <v>1808572</v>
      </c>
      <c r="B7807" s="26" t="s">
        <v>4773</v>
      </c>
      <c r="C7807" s="30" t="s">
        <v>5621</v>
      </c>
    </row>
    <row r="7808" spans="1:3" ht="14.25" customHeight="1" x14ac:dyDescent="0.2">
      <c r="A7808" s="29">
        <v>1808580</v>
      </c>
      <c r="B7808" s="26" t="s">
        <v>4774</v>
      </c>
      <c r="C7808" s="30" t="s">
        <v>5606</v>
      </c>
    </row>
    <row r="7809" spans="1:3" ht="14.25" customHeight="1" x14ac:dyDescent="0.2">
      <c r="A7809" s="29">
        <v>1808776</v>
      </c>
      <c r="B7809" s="26" t="s">
        <v>4775</v>
      </c>
      <c r="C7809" s="30" t="s">
        <v>5606</v>
      </c>
    </row>
    <row r="7810" spans="1:3" ht="14.25" customHeight="1" x14ac:dyDescent="0.2">
      <c r="A7810" s="29">
        <v>1808777</v>
      </c>
      <c r="B7810" s="26" t="s">
        <v>4776</v>
      </c>
      <c r="C7810" s="30" t="s">
        <v>5606</v>
      </c>
    </row>
    <row r="7811" spans="1:3" ht="14.25" customHeight="1" x14ac:dyDescent="0.2">
      <c r="A7811" s="29">
        <v>1808778</v>
      </c>
      <c r="B7811" s="26" t="s">
        <v>4777</v>
      </c>
      <c r="C7811" s="30" t="s">
        <v>5606</v>
      </c>
    </row>
    <row r="7812" spans="1:3" ht="14.25" customHeight="1" x14ac:dyDescent="0.2">
      <c r="A7812" s="29">
        <v>1808779</v>
      </c>
      <c r="B7812" s="26" t="s">
        <v>8710</v>
      </c>
      <c r="C7812" s="30" t="s">
        <v>5621</v>
      </c>
    </row>
    <row r="7813" spans="1:3" ht="14.25" customHeight="1" x14ac:dyDescent="0.2">
      <c r="A7813" s="29">
        <v>1808780</v>
      </c>
      <c r="B7813" s="26" t="s">
        <v>8710</v>
      </c>
      <c r="C7813" s="30" t="s">
        <v>5606</v>
      </c>
    </row>
    <row r="7814" spans="1:3" ht="14.25" customHeight="1" x14ac:dyDescent="0.2">
      <c r="A7814" s="29">
        <v>1808782</v>
      </c>
      <c r="B7814" s="26" t="s">
        <v>8711</v>
      </c>
      <c r="C7814" s="30" t="s">
        <v>5621</v>
      </c>
    </row>
    <row r="7815" spans="1:3" ht="14.25" customHeight="1" x14ac:dyDescent="0.2">
      <c r="A7815" s="29">
        <v>1808784</v>
      </c>
      <c r="B7815" s="26" t="s">
        <v>4778</v>
      </c>
      <c r="C7815" s="30" t="s">
        <v>5606</v>
      </c>
    </row>
    <row r="7816" spans="1:3" ht="14.25" customHeight="1" x14ac:dyDescent="0.2">
      <c r="A7816" s="29">
        <v>1808786</v>
      </c>
      <c r="B7816" s="26" t="s">
        <v>4779</v>
      </c>
      <c r="C7816" s="30" t="s">
        <v>5606</v>
      </c>
    </row>
    <row r="7817" spans="1:3" ht="14.25" customHeight="1" x14ac:dyDescent="0.2">
      <c r="A7817" s="29">
        <v>1808789</v>
      </c>
      <c r="B7817" s="26" t="s">
        <v>4780</v>
      </c>
      <c r="C7817" s="30" t="s">
        <v>5606</v>
      </c>
    </row>
    <row r="7818" spans="1:3" ht="14.25" customHeight="1" x14ac:dyDescent="0.2">
      <c r="A7818" s="29">
        <v>1808795</v>
      </c>
      <c r="B7818" s="26" t="s">
        <v>4781</v>
      </c>
      <c r="C7818" s="30" t="s">
        <v>5606</v>
      </c>
    </row>
    <row r="7819" spans="1:3" ht="14.25" customHeight="1" x14ac:dyDescent="0.2">
      <c r="A7819" s="29">
        <v>1808815</v>
      </c>
      <c r="B7819" s="26" t="s">
        <v>4782</v>
      </c>
      <c r="C7819" s="30" t="s">
        <v>5606</v>
      </c>
    </row>
    <row r="7820" spans="1:3" ht="14.25" customHeight="1" x14ac:dyDescent="0.2">
      <c r="A7820" s="29">
        <v>1809000</v>
      </c>
      <c r="B7820" s="26" t="s">
        <v>4783</v>
      </c>
      <c r="C7820" s="30" t="s">
        <v>5606</v>
      </c>
    </row>
    <row r="7821" spans="1:3" ht="14.25" customHeight="1" x14ac:dyDescent="0.2">
      <c r="A7821" s="29">
        <v>1809001</v>
      </c>
      <c r="B7821" s="26" t="s">
        <v>8712</v>
      </c>
      <c r="C7821" s="30" t="s">
        <v>5606</v>
      </c>
    </row>
    <row r="7822" spans="1:3" ht="14.25" customHeight="1" x14ac:dyDescent="0.2">
      <c r="A7822" s="29">
        <v>1809501</v>
      </c>
      <c r="B7822" s="26" t="s">
        <v>4784</v>
      </c>
      <c r="C7822" s="30" t="s">
        <v>5606</v>
      </c>
    </row>
    <row r="7823" spans="1:3" ht="14.25" customHeight="1" x14ac:dyDescent="0.2">
      <c r="A7823" s="29">
        <v>1811001</v>
      </c>
      <c r="B7823" s="26" t="s">
        <v>4785</v>
      </c>
      <c r="C7823" s="30" t="s">
        <v>5621</v>
      </c>
    </row>
    <row r="7824" spans="1:3" ht="14.25" customHeight="1" x14ac:dyDescent="0.2">
      <c r="A7824" s="29">
        <v>3000006</v>
      </c>
      <c r="B7824" s="26" t="s">
        <v>4786</v>
      </c>
      <c r="C7824" s="30" t="s">
        <v>5621</v>
      </c>
    </row>
    <row r="7825" spans="1:3" ht="14.25" customHeight="1" x14ac:dyDescent="0.2">
      <c r="A7825" s="29">
        <v>3000007</v>
      </c>
      <c r="B7825" s="26" t="s">
        <v>4787</v>
      </c>
      <c r="C7825" s="30" t="s">
        <v>5621</v>
      </c>
    </row>
    <row r="7826" spans="1:3" ht="14.25" customHeight="1" x14ac:dyDescent="0.2">
      <c r="A7826" s="29">
        <v>3000022</v>
      </c>
      <c r="B7826" s="26" t="s">
        <v>8713</v>
      </c>
      <c r="C7826" s="30" t="s">
        <v>5621</v>
      </c>
    </row>
    <row r="7827" spans="1:3" ht="14.25" customHeight="1" x14ac:dyDescent="0.2">
      <c r="A7827" s="29">
        <v>3000028</v>
      </c>
      <c r="B7827" s="26" t="s">
        <v>4788</v>
      </c>
      <c r="C7827" s="30" t="s">
        <v>5621</v>
      </c>
    </row>
    <row r="7828" spans="1:3" ht="14.25" customHeight="1" x14ac:dyDescent="0.2">
      <c r="A7828" s="29">
        <v>3000038</v>
      </c>
      <c r="B7828" s="26" t="s">
        <v>4789</v>
      </c>
      <c r="C7828" s="30" t="s">
        <v>5621</v>
      </c>
    </row>
    <row r="7829" spans="1:3" ht="14.25" customHeight="1" x14ac:dyDescent="0.2">
      <c r="A7829" s="29">
        <v>3000052</v>
      </c>
      <c r="B7829" s="26" t="s">
        <v>4790</v>
      </c>
      <c r="C7829" s="30" t="s">
        <v>5621</v>
      </c>
    </row>
    <row r="7830" spans="1:3" ht="14.25" customHeight="1" x14ac:dyDescent="0.2">
      <c r="A7830" s="29">
        <v>3000053</v>
      </c>
      <c r="B7830" s="26" t="s">
        <v>4791</v>
      </c>
      <c r="C7830" s="30" t="s">
        <v>5621</v>
      </c>
    </row>
    <row r="7831" spans="1:3" ht="14.25" customHeight="1" x14ac:dyDescent="0.2">
      <c r="A7831" s="29">
        <v>3000056</v>
      </c>
      <c r="B7831" s="26" t="s">
        <v>4792</v>
      </c>
      <c r="C7831" s="30" t="s">
        <v>5621</v>
      </c>
    </row>
    <row r="7832" spans="1:3" ht="14.25" customHeight="1" x14ac:dyDescent="0.2">
      <c r="A7832" s="29">
        <v>3000057</v>
      </c>
      <c r="B7832" s="26" t="s">
        <v>8714</v>
      </c>
      <c r="C7832" s="30" t="s">
        <v>5621</v>
      </c>
    </row>
    <row r="7833" spans="1:3" ht="14.25" customHeight="1" x14ac:dyDescent="0.2">
      <c r="A7833" s="29">
        <v>3000059</v>
      </c>
      <c r="B7833" s="26" t="s">
        <v>4793</v>
      </c>
      <c r="C7833" s="30" t="s">
        <v>5621</v>
      </c>
    </row>
    <row r="7834" spans="1:3" ht="14.25" customHeight="1" x14ac:dyDescent="0.2">
      <c r="A7834" s="29">
        <v>3000062</v>
      </c>
      <c r="B7834" s="26" t="s">
        <v>8715</v>
      </c>
      <c r="C7834" s="30" t="s">
        <v>5621</v>
      </c>
    </row>
    <row r="7835" spans="1:3" ht="14.25" customHeight="1" x14ac:dyDescent="0.2">
      <c r="A7835" s="29">
        <v>3000087</v>
      </c>
      <c r="B7835" s="26" t="s">
        <v>4794</v>
      </c>
      <c r="C7835" s="30" t="s">
        <v>5621</v>
      </c>
    </row>
    <row r="7836" spans="1:3" ht="14.25" customHeight="1" x14ac:dyDescent="0.2">
      <c r="A7836" s="29">
        <v>3000092</v>
      </c>
      <c r="B7836" s="26" t="s">
        <v>4795</v>
      </c>
      <c r="C7836" s="30" t="s">
        <v>5621</v>
      </c>
    </row>
    <row r="7837" spans="1:3" ht="14.25" customHeight="1" x14ac:dyDescent="0.2">
      <c r="A7837" s="29">
        <v>3000094</v>
      </c>
      <c r="B7837" s="26" t="s">
        <v>8716</v>
      </c>
      <c r="C7837" s="30" t="s">
        <v>5621</v>
      </c>
    </row>
    <row r="7838" spans="1:3" ht="14.25" customHeight="1" x14ac:dyDescent="0.2">
      <c r="A7838" s="29">
        <v>3000095</v>
      </c>
      <c r="B7838" s="26" t="s">
        <v>8717</v>
      </c>
      <c r="C7838" s="30" t="s">
        <v>5621</v>
      </c>
    </row>
    <row r="7839" spans="1:3" ht="14.25" customHeight="1" x14ac:dyDescent="0.2">
      <c r="A7839" s="29">
        <v>3000096</v>
      </c>
      <c r="B7839" s="26" t="s">
        <v>8718</v>
      </c>
      <c r="C7839" s="30" t="s">
        <v>5621</v>
      </c>
    </row>
    <row r="7840" spans="1:3" ht="14.25" customHeight="1" x14ac:dyDescent="0.2">
      <c r="A7840" s="29">
        <v>3000100</v>
      </c>
      <c r="B7840" s="26" t="s">
        <v>4796</v>
      </c>
      <c r="C7840" s="30" t="s">
        <v>5621</v>
      </c>
    </row>
    <row r="7841" spans="1:3" ht="14.25" customHeight="1" x14ac:dyDescent="0.2">
      <c r="A7841" s="29">
        <v>3000101</v>
      </c>
      <c r="B7841" s="26" t="s">
        <v>3196</v>
      </c>
      <c r="C7841" s="30" t="s">
        <v>5621</v>
      </c>
    </row>
    <row r="7842" spans="1:3" ht="14.25" customHeight="1" x14ac:dyDescent="0.2">
      <c r="A7842" s="29">
        <v>3100002</v>
      </c>
      <c r="B7842" s="26" t="s">
        <v>4797</v>
      </c>
      <c r="C7842" s="30" t="s">
        <v>5621</v>
      </c>
    </row>
    <row r="7843" spans="1:3" ht="14.25" customHeight="1" x14ac:dyDescent="0.2">
      <c r="A7843" s="29">
        <v>3100008</v>
      </c>
      <c r="B7843" s="26" t="s">
        <v>4798</v>
      </c>
      <c r="C7843" s="30" t="s">
        <v>5621</v>
      </c>
    </row>
    <row r="7844" spans="1:3" ht="14.25" customHeight="1" x14ac:dyDescent="0.2">
      <c r="A7844" s="29">
        <v>3100009</v>
      </c>
      <c r="B7844" s="26" t="s">
        <v>4799</v>
      </c>
      <c r="C7844" s="30" t="s">
        <v>5621</v>
      </c>
    </row>
    <row r="7845" spans="1:3" ht="14.25" customHeight="1" x14ac:dyDescent="0.2">
      <c r="A7845" s="29">
        <v>3100010</v>
      </c>
      <c r="B7845" s="26" t="s">
        <v>4800</v>
      </c>
      <c r="C7845" s="30" t="s">
        <v>5621</v>
      </c>
    </row>
    <row r="7846" spans="1:3" ht="14.25" customHeight="1" x14ac:dyDescent="0.2">
      <c r="A7846" s="29">
        <v>3100011</v>
      </c>
      <c r="B7846" s="26" t="s">
        <v>4801</v>
      </c>
      <c r="C7846" s="30" t="s">
        <v>5621</v>
      </c>
    </row>
    <row r="7847" spans="1:3" ht="14.25" customHeight="1" x14ac:dyDescent="0.2">
      <c r="A7847" s="29">
        <v>3100021</v>
      </c>
      <c r="B7847" s="26" t="s">
        <v>4802</v>
      </c>
      <c r="C7847" s="30" t="s">
        <v>5621</v>
      </c>
    </row>
    <row r="7848" spans="1:3" ht="14.25" customHeight="1" x14ac:dyDescent="0.2">
      <c r="A7848" s="29">
        <v>3100024</v>
      </c>
      <c r="B7848" s="26" t="s">
        <v>4803</v>
      </c>
      <c r="C7848" s="30" t="s">
        <v>5621</v>
      </c>
    </row>
    <row r="7849" spans="1:3" ht="14.25" customHeight="1" x14ac:dyDescent="0.2">
      <c r="A7849" s="29">
        <v>3100025</v>
      </c>
      <c r="B7849" s="26" t="s">
        <v>4804</v>
      </c>
      <c r="C7849" s="30" t="s">
        <v>5621</v>
      </c>
    </row>
    <row r="7850" spans="1:3" ht="14.25" customHeight="1" x14ac:dyDescent="0.2">
      <c r="A7850" s="29">
        <v>3100031</v>
      </c>
      <c r="B7850" s="26" t="s">
        <v>4805</v>
      </c>
      <c r="C7850" s="30" t="s">
        <v>5621</v>
      </c>
    </row>
    <row r="7851" spans="1:3" ht="14.25" customHeight="1" x14ac:dyDescent="0.2">
      <c r="A7851" s="29">
        <v>3100032</v>
      </c>
      <c r="B7851" s="26" t="s">
        <v>4806</v>
      </c>
      <c r="C7851" s="30" t="s">
        <v>5621</v>
      </c>
    </row>
    <row r="7852" spans="1:3" ht="14.25" customHeight="1" x14ac:dyDescent="0.2">
      <c r="A7852" s="29">
        <v>3100038</v>
      </c>
      <c r="B7852" s="26" t="s">
        <v>8719</v>
      </c>
      <c r="C7852" s="30" t="s">
        <v>5621</v>
      </c>
    </row>
    <row r="7853" spans="1:3" ht="14.25" customHeight="1" x14ac:dyDescent="0.2">
      <c r="A7853" s="29">
        <v>3100039</v>
      </c>
      <c r="B7853" s="26" t="s">
        <v>4807</v>
      </c>
      <c r="C7853" s="30" t="s">
        <v>5621</v>
      </c>
    </row>
    <row r="7854" spans="1:3" ht="14.25" customHeight="1" x14ac:dyDescent="0.2">
      <c r="A7854" s="29">
        <v>3100041</v>
      </c>
      <c r="B7854" s="26" t="s">
        <v>4808</v>
      </c>
      <c r="C7854" s="30" t="s">
        <v>5621</v>
      </c>
    </row>
    <row r="7855" spans="1:3" ht="14.25" customHeight="1" x14ac:dyDescent="0.2">
      <c r="A7855" s="29">
        <v>3100042</v>
      </c>
      <c r="B7855" s="26" t="s">
        <v>8720</v>
      </c>
      <c r="C7855" s="30" t="s">
        <v>5621</v>
      </c>
    </row>
    <row r="7856" spans="1:3" ht="14.25" customHeight="1" x14ac:dyDescent="0.2">
      <c r="A7856" s="29">
        <v>3100044</v>
      </c>
      <c r="B7856" s="26" t="s">
        <v>8721</v>
      </c>
      <c r="C7856" s="30" t="s">
        <v>5621</v>
      </c>
    </row>
    <row r="7857" spans="1:3" ht="14.25" customHeight="1" x14ac:dyDescent="0.2">
      <c r="A7857" s="29">
        <v>3100045</v>
      </c>
      <c r="B7857" s="26" t="s">
        <v>4809</v>
      </c>
      <c r="C7857" s="30" t="s">
        <v>5621</v>
      </c>
    </row>
    <row r="7858" spans="1:3" ht="14.25" customHeight="1" x14ac:dyDescent="0.2">
      <c r="A7858" s="29">
        <v>3100046</v>
      </c>
      <c r="B7858" s="26" t="s">
        <v>4810</v>
      </c>
      <c r="C7858" s="30" t="s">
        <v>5621</v>
      </c>
    </row>
    <row r="7859" spans="1:3" ht="14.25" customHeight="1" x14ac:dyDescent="0.2">
      <c r="A7859" s="29">
        <v>3100047</v>
      </c>
      <c r="B7859" s="26" t="s">
        <v>4811</v>
      </c>
      <c r="C7859" s="30" t="s">
        <v>5621</v>
      </c>
    </row>
    <row r="7860" spans="1:3" ht="14.25" customHeight="1" x14ac:dyDescent="0.2">
      <c r="A7860" s="29">
        <v>3100048</v>
      </c>
      <c r="B7860" s="26" t="s">
        <v>4812</v>
      </c>
      <c r="C7860" s="30" t="s">
        <v>5621</v>
      </c>
    </row>
    <row r="7861" spans="1:3" ht="14.25" customHeight="1" x14ac:dyDescent="0.2">
      <c r="A7861" s="29">
        <v>3100049</v>
      </c>
      <c r="B7861" s="26" t="s">
        <v>4813</v>
      </c>
      <c r="C7861" s="30" t="s">
        <v>5621</v>
      </c>
    </row>
    <row r="7862" spans="1:3" ht="14.25" customHeight="1" x14ac:dyDescent="0.2">
      <c r="A7862" s="29">
        <v>3100050</v>
      </c>
      <c r="B7862" s="26" t="s">
        <v>4814</v>
      </c>
      <c r="C7862" s="30" t="s">
        <v>5621</v>
      </c>
    </row>
    <row r="7863" spans="1:3" ht="14.25" customHeight="1" x14ac:dyDescent="0.2">
      <c r="A7863" s="29">
        <v>3100051</v>
      </c>
      <c r="B7863" s="26" t="s">
        <v>4815</v>
      </c>
      <c r="C7863" s="30" t="s">
        <v>5621</v>
      </c>
    </row>
    <row r="7864" spans="1:3" ht="14.25" customHeight="1" x14ac:dyDescent="0.2">
      <c r="A7864" s="29">
        <v>3100052</v>
      </c>
      <c r="B7864" s="26" t="s">
        <v>4816</v>
      </c>
      <c r="C7864" s="30" t="s">
        <v>5621</v>
      </c>
    </row>
    <row r="7865" spans="1:3" ht="14.25" customHeight="1" x14ac:dyDescent="0.2">
      <c r="A7865" s="29">
        <v>3100053</v>
      </c>
      <c r="B7865" s="26" t="s">
        <v>4817</v>
      </c>
      <c r="C7865" s="30" t="s">
        <v>5621</v>
      </c>
    </row>
    <row r="7866" spans="1:3" ht="14.25" customHeight="1" x14ac:dyDescent="0.2">
      <c r="A7866" s="29">
        <v>3100055</v>
      </c>
      <c r="B7866" s="26" t="s">
        <v>8722</v>
      </c>
      <c r="C7866" s="30" t="s">
        <v>5621</v>
      </c>
    </row>
    <row r="7867" spans="1:3" ht="14.25" customHeight="1" x14ac:dyDescent="0.2">
      <c r="A7867" s="29">
        <v>3100056</v>
      </c>
      <c r="B7867" s="26" t="s">
        <v>8723</v>
      </c>
      <c r="C7867" s="30" t="s">
        <v>5621</v>
      </c>
    </row>
    <row r="7868" spans="1:3" ht="14.25" customHeight="1" x14ac:dyDescent="0.2">
      <c r="A7868" s="29">
        <v>3100058</v>
      </c>
      <c r="B7868" s="26" t="s">
        <v>8724</v>
      </c>
      <c r="C7868" s="30" t="s">
        <v>5621</v>
      </c>
    </row>
    <row r="7869" spans="1:3" ht="14.25" customHeight="1" x14ac:dyDescent="0.2">
      <c r="A7869" s="29">
        <v>3100060</v>
      </c>
      <c r="B7869" s="26" t="s">
        <v>4818</v>
      </c>
      <c r="C7869" s="30" t="s">
        <v>5621</v>
      </c>
    </row>
    <row r="7870" spans="1:3" ht="14.25" customHeight="1" x14ac:dyDescent="0.2">
      <c r="A7870" s="29">
        <v>3100061</v>
      </c>
      <c r="B7870" s="26" t="s">
        <v>4819</v>
      </c>
      <c r="C7870" s="30" t="s">
        <v>5621</v>
      </c>
    </row>
    <row r="7871" spans="1:3" ht="14.25" customHeight="1" x14ac:dyDescent="0.2">
      <c r="A7871" s="29">
        <v>3100068</v>
      </c>
      <c r="B7871" s="26" t="s">
        <v>4820</v>
      </c>
      <c r="C7871" s="30" t="s">
        <v>5621</v>
      </c>
    </row>
    <row r="7872" spans="1:3" ht="14.25" customHeight="1" x14ac:dyDescent="0.2">
      <c r="A7872" s="29">
        <v>3100072</v>
      </c>
      <c r="B7872" s="26" t="s">
        <v>4821</v>
      </c>
      <c r="C7872" s="30" t="s">
        <v>5621</v>
      </c>
    </row>
    <row r="7873" spans="1:3" ht="14.25" customHeight="1" x14ac:dyDescent="0.2">
      <c r="A7873" s="29">
        <v>3100074</v>
      </c>
      <c r="B7873" s="26" t="s">
        <v>4822</v>
      </c>
      <c r="C7873" s="30" t="s">
        <v>5621</v>
      </c>
    </row>
    <row r="7874" spans="1:3" ht="14.25" customHeight="1" x14ac:dyDescent="0.2">
      <c r="A7874" s="29">
        <v>3100075</v>
      </c>
      <c r="B7874" s="26" t="s">
        <v>4823</v>
      </c>
      <c r="C7874" s="30" t="s">
        <v>5621</v>
      </c>
    </row>
    <row r="7875" spans="1:3" ht="14.25" customHeight="1" x14ac:dyDescent="0.2">
      <c r="A7875" s="29">
        <v>3100081</v>
      </c>
      <c r="B7875" s="26" t="s">
        <v>8725</v>
      </c>
      <c r="C7875" s="30" t="s">
        <v>5621</v>
      </c>
    </row>
    <row r="7876" spans="1:3" ht="14.25" customHeight="1" x14ac:dyDescent="0.2">
      <c r="A7876" s="38" t="s">
        <v>8862</v>
      </c>
      <c r="B7876" s="37" t="s">
        <v>8855</v>
      </c>
      <c r="C7876" s="38" t="s">
        <v>5548</v>
      </c>
    </row>
    <row r="7877" spans="1:3" ht="14.25" customHeight="1" x14ac:dyDescent="0.2">
      <c r="A7877" s="38" t="s">
        <v>8863</v>
      </c>
      <c r="B7877" s="37" t="s">
        <v>8855</v>
      </c>
      <c r="C7877" s="38" t="s">
        <v>5548</v>
      </c>
    </row>
    <row r="7878" spans="1:3" ht="14.25" customHeight="1" x14ac:dyDescent="0.2">
      <c r="A7878" s="38" t="s">
        <v>8864</v>
      </c>
      <c r="B7878" s="37" t="s">
        <v>8855</v>
      </c>
      <c r="C7878" s="38" t="s">
        <v>5548</v>
      </c>
    </row>
    <row r="7879" spans="1:3" ht="14.25" customHeight="1" x14ac:dyDescent="0.2">
      <c r="A7879" s="38" t="s">
        <v>8865</v>
      </c>
      <c r="B7879" s="37" t="s">
        <v>8855</v>
      </c>
      <c r="C7879" s="38" t="s">
        <v>5548</v>
      </c>
    </row>
    <row r="7880" spans="1:3" ht="14.25" customHeight="1" x14ac:dyDescent="0.2">
      <c r="A7880" s="38" t="s">
        <v>8866</v>
      </c>
      <c r="B7880" s="37" t="s">
        <v>8855</v>
      </c>
      <c r="C7880" s="38" t="s">
        <v>5548</v>
      </c>
    </row>
    <row r="7881" spans="1:3" ht="14.25" customHeight="1" x14ac:dyDescent="0.2">
      <c r="A7881" s="38" t="s">
        <v>8867</v>
      </c>
      <c r="B7881" s="37" t="s">
        <v>8855</v>
      </c>
      <c r="C7881" s="38" t="s">
        <v>8856</v>
      </c>
    </row>
    <row r="7882" spans="1:3" ht="14.25" customHeight="1" x14ac:dyDescent="0.2">
      <c r="A7882" s="38" t="s">
        <v>8868</v>
      </c>
      <c r="B7882" s="37" t="s">
        <v>8855</v>
      </c>
      <c r="C7882" s="38" t="s">
        <v>8856</v>
      </c>
    </row>
    <row r="7883" spans="1:3" ht="14.25" customHeight="1" x14ac:dyDescent="0.2">
      <c r="A7883" s="38" t="s">
        <v>8869</v>
      </c>
      <c r="B7883" s="37" t="s">
        <v>8855</v>
      </c>
      <c r="C7883" s="38" t="s">
        <v>8856</v>
      </c>
    </row>
    <row r="7884" spans="1:3" ht="14.25" customHeight="1" x14ac:dyDescent="0.2">
      <c r="A7884" s="38" t="s">
        <v>8870</v>
      </c>
      <c r="B7884" s="37" t="s">
        <v>8855</v>
      </c>
      <c r="C7884" s="38" t="s">
        <v>8856</v>
      </c>
    </row>
    <row r="7885" spans="1:3" ht="14.25" customHeight="1" x14ac:dyDescent="0.2">
      <c r="A7885" s="38" t="s">
        <v>8871</v>
      </c>
      <c r="B7885" s="37" t="s">
        <v>8855</v>
      </c>
      <c r="C7885" s="38" t="s">
        <v>8856</v>
      </c>
    </row>
    <row r="7886" spans="1:3" ht="14.25" customHeight="1" x14ac:dyDescent="0.2">
      <c r="A7886" s="38" t="s">
        <v>8872</v>
      </c>
      <c r="B7886" s="37" t="s">
        <v>8855</v>
      </c>
      <c r="C7886" s="38" t="s">
        <v>8856</v>
      </c>
    </row>
    <row r="7887" spans="1:3" ht="14.25" customHeight="1" x14ac:dyDescent="0.2">
      <c r="A7887" s="38" t="s">
        <v>8873</v>
      </c>
      <c r="B7887" s="37" t="s">
        <v>8855</v>
      </c>
      <c r="C7887" s="38" t="s">
        <v>8856</v>
      </c>
    </row>
    <row r="7888" spans="1:3" ht="14.25" customHeight="1" x14ac:dyDescent="0.2">
      <c r="A7888" s="38" t="s">
        <v>8874</v>
      </c>
      <c r="B7888" s="37" t="s">
        <v>8855</v>
      </c>
      <c r="C7888" s="38" t="s">
        <v>8856</v>
      </c>
    </row>
    <row r="7889" spans="1:3" ht="14.25" customHeight="1" x14ac:dyDescent="0.2">
      <c r="A7889" s="38" t="s">
        <v>8875</v>
      </c>
      <c r="B7889" s="37" t="s">
        <v>8855</v>
      </c>
      <c r="C7889" s="38" t="s">
        <v>8856</v>
      </c>
    </row>
    <row r="7890" spans="1:3" ht="14.25" customHeight="1" x14ac:dyDescent="0.2">
      <c r="A7890" s="38" t="s">
        <v>8876</v>
      </c>
      <c r="B7890" s="37" t="s">
        <v>8855</v>
      </c>
      <c r="C7890" s="38" t="s">
        <v>8856</v>
      </c>
    </row>
    <row r="7891" spans="1:3" ht="14.25" customHeight="1" x14ac:dyDescent="0.2">
      <c r="A7891" s="38" t="s">
        <v>8877</v>
      </c>
      <c r="B7891" s="37" t="s">
        <v>8855</v>
      </c>
      <c r="C7891" s="38" t="s">
        <v>8856</v>
      </c>
    </row>
    <row r="7892" spans="1:3" ht="14.25" customHeight="1" x14ac:dyDescent="0.2">
      <c r="A7892" s="38" t="s">
        <v>8878</v>
      </c>
      <c r="B7892" s="37" t="s">
        <v>8855</v>
      </c>
      <c r="C7892" s="38" t="s">
        <v>8856</v>
      </c>
    </row>
    <row r="7893" spans="1:3" ht="14.25" customHeight="1" x14ac:dyDescent="0.2">
      <c r="A7893" s="38" t="s">
        <v>8879</v>
      </c>
      <c r="B7893" s="37" t="s">
        <v>8855</v>
      </c>
      <c r="C7893" s="38" t="s">
        <v>8856</v>
      </c>
    </row>
    <row r="7894" spans="1:3" ht="14.25" customHeight="1" x14ac:dyDescent="0.2">
      <c r="A7894" s="38" t="s">
        <v>8880</v>
      </c>
      <c r="B7894" s="37" t="s">
        <v>8855</v>
      </c>
      <c r="C7894" s="38" t="s">
        <v>8856</v>
      </c>
    </row>
    <row r="7895" spans="1:3" ht="14.25" customHeight="1" x14ac:dyDescent="0.2">
      <c r="A7895" s="38" t="s">
        <v>8881</v>
      </c>
      <c r="B7895" s="37" t="s">
        <v>8855</v>
      </c>
      <c r="C7895" s="38" t="s">
        <v>8856</v>
      </c>
    </row>
    <row r="7896" spans="1:3" ht="14.25" customHeight="1" x14ac:dyDescent="0.2">
      <c r="A7896" s="38" t="s">
        <v>8882</v>
      </c>
      <c r="B7896" s="37" t="s">
        <v>8855</v>
      </c>
      <c r="C7896" s="38" t="s">
        <v>8856</v>
      </c>
    </row>
    <row r="7897" spans="1:3" ht="14.25" customHeight="1" x14ac:dyDescent="0.2">
      <c r="A7897" s="38" t="s">
        <v>8883</v>
      </c>
      <c r="B7897" s="37" t="s">
        <v>8855</v>
      </c>
      <c r="C7897" s="38" t="s">
        <v>8856</v>
      </c>
    </row>
    <row r="7898" spans="1:3" ht="14.25" customHeight="1" x14ac:dyDescent="0.2">
      <c r="A7898" s="38" t="s">
        <v>8884</v>
      </c>
      <c r="B7898" s="37" t="s">
        <v>8855</v>
      </c>
      <c r="C7898" s="38" t="s">
        <v>8856</v>
      </c>
    </row>
    <row r="7899" spans="1:3" ht="14.25" customHeight="1" x14ac:dyDescent="0.2">
      <c r="A7899" s="38" t="s">
        <v>8885</v>
      </c>
      <c r="B7899" s="37" t="s">
        <v>8855</v>
      </c>
      <c r="C7899" s="38" t="s">
        <v>8856</v>
      </c>
    </row>
    <row r="7900" spans="1:3" ht="14.25" customHeight="1" x14ac:dyDescent="0.2">
      <c r="A7900" s="38" t="s">
        <v>8886</v>
      </c>
      <c r="B7900" s="37" t="s">
        <v>8855</v>
      </c>
      <c r="C7900" s="38" t="s">
        <v>8856</v>
      </c>
    </row>
    <row r="7901" spans="1:3" ht="14.25" customHeight="1" x14ac:dyDescent="0.2">
      <c r="A7901" s="38" t="s">
        <v>8887</v>
      </c>
      <c r="B7901" s="37" t="s">
        <v>8855</v>
      </c>
      <c r="C7901" s="38" t="s">
        <v>8856</v>
      </c>
    </row>
    <row r="7902" spans="1:3" ht="14.25" customHeight="1" x14ac:dyDescent="0.2">
      <c r="A7902" s="38" t="s">
        <v>8888</v>
      </c>
      <c r="B7902" s="37" t="s">
        <v>8855</v>
      </c>
      <c r="C7902" s="38" t="s">
        <v>8856</v>
      </c>
    </row>
    <row r="7903" spans="1:3" ht="14.25" customHeight="1" x14ac:dyDescent="0.2">
      <c r="A7903" s="38" t="s">
        <v>8889</v>
      </c>
      <c r="B7903" s="37" t="s">
        <v>8855</v>
      </c>
      <c r="C7903" s="38" t="s">
        <v>8856</v>
      </c>
    </row>
    <row r="7904" spans="1:3" ht="14.25" customHeight="1" x14ac:dyDescent="0.2">
      <c r="A7904" s="38" t="s">
        <v>8890</v>
      </c>
      <c r="B7904" s="37" t="s">
        <v>8855</v>
      </c>
      <c r="C7904" s="38" t="s">
        <v>8856</v>
      </c>
    </row>
    <row r="7905" spans="1:3" ht="14.25" customHeight="1" x14ac:dyDescent="0.2">
      <c r="A7905" s="38" t="s">
        <v>8891</v>
      </c>
      <c r="B7905" s="37" t="s">
        <v>8855</v>
      </c>
      <c r="C7905" s="38" t="s">
        <v>8856</v>
      </c>
    </row>
    <row r="7906" spans="1:3" ht="14.25" customHeight="1" x14ac:dyDescent="0.2">
      <c r="A7906" s="38" t="s">
        <v>8892</v>
      </c>
      <c r="B7906" s="37" t="s">
        <v>8855</v>
      </c>
      <c r="C7906" s="38" t="s">
        <v>8856</v>
      </c>
    </row>
    <row r="7907" spans="1:3" ht="14.25" customHeight="1" x14ac:dyDescent="0.2">
      <c r="A7907" s="38" t="s">
        <v>8893</v>
      </c>
      <c r="B7907" s="37" t="s">
        <v>8855</v>
      </c>
      <c r="C7907" s="38" t="s">
        <v>8856</v>
      </c>
    </row>
    <row r="7908" spans="1:3" ht="14.25" customHeight="1" x14ac:dyDescent="0.2">
      <c r="A7908" s="38" t="s">
        <v>8894</v>
      </c>
      <c r="B7908" s="37" t="s">
        <v>8855</v>
      </c>
      <c r="C7908" s="38" t="s">
        <v>8856</v>
      </c>
    </row>
    <row r="7909" spans="1:3" ht="14.25" customHeight="1" x14ac:dyDescent="0.2">
      <c r="A7909" s="38" t="s">
        <v>8895</v>
      </c>
      <c r="B7909" s="37" t="s">
        <v>8855</v>
      </c>
      <c r="C7909" s="38" t="s">
        <v>8856</v>
      </c>
    </row>
    <row r="7910" spans="1:3" ht="14.25" customHeight="1" x14ac:dyDescent="0.2">
      <c r="A7910" s="38" t="s">
        <v>8896</v>
      </c>
      <c r="B7910" s="37" t="s">
        <v>8855</v>
      </c>
      <c r="C7910" s="38" t="s">
        <v>8856</v>
      </c>
    </row>
    <row r="7911" spans="1:3" ht="14.25" customHeight="1" x14ac:dyDescent="0.2">
      <c r="A7911" s="38" t="s">
        <v>8897</v>
      </c>
      <c r="B7911" s="37" t="s">
        <v>8855</v>
      </c>
      <c r="C7911" s="38" t="s">
        <v>8856</v>
      </c>
    </row>
    <row r="7912" spans="1:3" ht="14.25" customHeight="1" x14ac:dyDescent="0.2">
      <c r="A7912" s="38" t="s">
        <v>8898</v>
      </c>
      <c r="B7912" s="37" t="s">
        <v>8855</v>
      </c>
      <c r="C7912" s="38" t="s">
        <v>8856</v>
      </c>
    </row>
    <row r="7913" spans="1:3" ht="14.25" customHeight="1" x14ac:dyDescent="0.2">
      <c r="A7913" s="38" t="s">
        <v>8899</v>
      </c>
      <c r="B7913" s="37" t="s">
        <v>8855</v>
      </c>
      <c r="C7913" s="38" t="s">
        <v>8856</v>
      </c>
    </row>
    <row r="7914" spans="1:3" ht="14.25" customHeight="1" x14ac:dyDescent="0.2">
      <c r="A7914" s="38" t="s">
        <v>8900</v>
      </c>
      <c r="B7914" s="37" t="s">
        <v>8855</v>
      </c>
      <c r="C7914" s="38" t="s">
        <v>8856</v>
      </c>
    </row>
    <row r="7915" spans="1:3" ht="14.25" customHeight="1" x14ac:dyDescent="0.2">
      <c r="A7915" s="38" t="s">
        <v>8901</v>
      </c>
      <c r="B7915" s="37" t="s">
        <v>8855</v>
      </c>
      <c r="C7915" s="38" t="s">
        <v>8856</v>
      </c>
    </row>
    <row r="7916" spans="1:3" ht="14.25" customHeight="1" x14ac:dyDescent="0.2">
      <c r="A7916" s="38" t="s">
        <v>8902</v>
      </c>
      <c r="B7916" s="37" t="s">
        <v>8855</v>
      </c>
      <c r="C7916" s="38" t="s">
        <v>5551</v>
      </c>
    </row>
    <row r="7917" spans="1:3" ht="14.25" customHeight="1" x14ac:dyDescent="0.2">
      <c r="A7917" s="38" t="s">
        <v>8903</v>
      </c>
      <c r="B7917" s="37" t="s">
        <v>8855</v>
      </c>
      <c r="C7917" s="38" t="s">
        <v>5551</v>
      </c>
    </row>
    <row r="7918" spans="1:3" ht="14.25" customHeight="1" x14ac:dyDescent="0.2">
      <c r="A7918" s="38" t="s">
        <v>8904</v>
      </c>
      <c r="B7918" s="37" t="s">
        <v>8855</v>
      </c>
      <c r="C7918" s="38" t="s">
        <v>5551</v>
      </c>
    </row>
    <row r="7919" spans="1:3" ht="14.25" customHeight="1" x14ac:dyDescent="0.2">
      <c r="A7919" s="38" t="s">
        <v>8905</v>
      </c>
      <c r="B7919" s="37" t="s">
        <v>8855</v>
      </c>
      <c r="C7919" s="38" t="s">
        <v>5551</v>
      </c>
    </row>
    <row r="7920" spans="1:3" ht="14.25" customHeight="1" x14ac:dyDescent="0.2">
      <c r="A7920" s="38" t="s">
        <v>8906</v>
      </c>
      <c r="B7920" s="37" t="s">
        <v>8855</v>
      </c>
      <c r="C7920" s="38" t="s">
        <v>5551</v>
      </c>
    </row>
    <row r="7921" spans="1:3" ht="14.25" customHeight="1" x14ac:dyDescent="0.2">
      <c r="A7921" s="38" t="s">
        <v>8907</v>
      </c>
      <c r="B7921" s="37" t="s">
        <v>8855</v>
      </c>
      <c r="C7921" s="38" t="s">
        <v>5606</v>
      </c>
    </row>
    <row r="7922" spans="1:3" ht="14.25" customHeight="1" x14ac:dyDescent="0.2">
      <c r="A7922" s="38" t="s">
        <v>8908</v>
      </c>
      <c r="B7922" s="37" t="s">
        <v>8855</v>
      </c>
      <c r="C7922" s="38" t="s">
        <v>5606</v>
      </c>
    </row>
    <row r="7923" spans="1:3" ht="14.25" customHeight="1" x14ac:dyDescent="0.2">
      <c r="A7923" s="38" t="s">
        <v>8909</v>
      </c>
      <c r="B7923" s="37" t="s">
        <v>8855</v>
      </c>
      <c r="C7923" s="38" t="s">
        <v>5606</v>
      </c>
    </row>
    <row r="7924" spans="1:3" ht="14.25" customHeight="1" x14ac:dyDescent="0.2">
      <c r="A7924" s="38" t="s">
        <v>8910</v>
      </c>
      <c r="B7924" s="37" t="s">
        <v>8855</v>
      </c>
      <c r="C7924" s="38" t="s">
        <v>5606</v>
      </c>
    </row>
    <row r="7925" spans="1:3" ht="14.25" customHeight="1" x14ac:dyDescent="0.2">
      <c r="A7925" s="38" t="s">
        <v>8911</v>
      </c>
      <c r="B7925" s="37" t="s">
        <v>8855</v>
      </c>
      <c r="C7925" s="38" t="s">
        <v>5606</v>
      </c>
    </row>
    <row r="7926" spans="1:3" ht="14.25" customHeight="1" x14ac:dyDescent="0.2">
      <c r="A7926" s="38" t="s">
        <v>8912</v>
      </c>
      <c r="B7926" s="37" t="s">
        <v>8855</v>
      </c>
      <c r="C7926" s="38" t="s">
        <v>5606</v>
      </c>
    </row>
    <row r="7927" spans="1:3" ht="14.25" customHeight="1" x14ac:dyDescent="0.2">
      <c r="A7927" s="38" t="s">
        <v>8913</v>
      </c>
      <c r="B7927" s="37" t="s">
        <v>8855</v>
      </c>
      <c r="C7927" s="38" t="s">
        <v>5606</v>
      </c>
    </row>
    <row r="7928" spans="1:3" ht="14.25" customHeight="1" x14ac:dyDescent="0.2">
      <c r="A7928" s="38" t="s">
        <v>8914</v>
      </c>
      <c r="B7928" s="37" t="s">
        <v>8855</v>
      </c>
      <c r="C7928" s="38" t="s">
        <v>5606</v>
      </c>
    </row>
    <row r="7929" spans="1:3" ht="14.25" customHeight="1" x14ac:dyDescent="0.2">
      <c r="A7929" s="38" t="s">
        <v>8915</v>
      </c>
      <c r="B7929" s="37" t="s">
        <v>8855</v>
      </c>
      <c r="C7929" s="38" t="s">
        <v>5606</v>
      </c>
    </row>
    <row r="7930" spans="1:3" ht="14.25" customHeight="1" x14ac:dyDescent="0.2">
      <c r="A7930" s="38" t="s">
        <v>8916</v>
      </c>
      <c r="B7930" s="37" t="s">
        <v>8855</v>
      </c>
      <c r="C7930" s="38" t="s">
        <v>5606</v>
      </c>
    </row>
    <row r="7931" spans="1:3" ht="14.25" customHeight="1" x14ac:dyDescent="0.2">
      <c r="A7931" s="38" t="s">
        <v>8917</v>
      </c>
      <c r="B7931" s="37" t="s">
        <v>8855</v>
      </c>
      <c r="C7931" s="38" t="s">
        <v>5606</v>
      </c>
    </row>
    <row r="7932" spans="1:3" ht="14.25" customHeight="1" x14ac:dyDescent="0.2">
      <c r="A7932" s="38" t="s">
        <v>8918</v>
      </c>
      <c r="B7932" s="37" t="s">
        <v>8855</v>
      </c>
      <c r="C7932" s="38" t="s">
        <v>5606</v>
      </c>
    </row>
    <row r="7933" spans="1:3" ht="14.25" customHeight="1" x14ac:dyDescent="0.2">
      <c r="A7933" s="38" t="s">
        <v>8919</v>
      </c>
      <c r="B7933" s="37" t="s">
        <v>8855</v>
      </c>
      <c r="C7933" s="38" t="s">
        <v>5606</v>
      </c>
    </row>
    <row r="7934" spans="1:3" ht="14.25" customHeight="1" x14ac:dyDescent="0.2">
      <c r="A7934" s="38" t="s">
        <v>8920</v>
      </c>
      <c r="B7934" s="37" t="s">
        <v>8855</v>
      </c>
      <c r="C7934" s="38" t="s">
        <v>5606</v>
      </c>
    </row>
    <row r="7935" spans="1:3" ht="14.25" customHeight="1" x14ac:dyDescent="0.2">
      <c r="A7935" s="38" t="s">
        <v>8921</v>
      </c>
      <c r="B7935" s="37" t="s">
        <v>8855</v>
      </c>
      <c r="C7935" s="38" t="s">
        <v>5606</v>
      </c>
    </row>
    <row r="7936" spans="1:3" ht="14.25" customHeight="1" x14ac:dyDescent="0.2">
      <c r="A7936" s="38" t="s">
        <v>8922</v>
      </c>
      <c r="B7936" s="37" t="s">
        <v>8855</v>
      </c>
      <c r="C7936" s="38" t="s">
        <v>5606</v>
      </c>
    </row>
    <row r="7937" spans="1:3" ht="14.25" customHeight="1" x14ac:dyDescent="0.2">
      <c r="A7937" s="38" t="s">
        <v>8923</v>
      </c>
      <c r="B7937" s="37" t="s">
        <v>8855</v>
      </c>
      <c r="C7937" s="38" t="s">
        <v>5606</v>
      </c>
    </row>
    <row r="7938" spans="1:3" ht="14.25" customHeight="1" x14ac:dyDescent="0.2">
      <c r="A7938" s="38" t="s">
        <v>8924</v>
      </c>
      <c r="B7938" s="37" t="s">
        <v>8855</v>
      </c>
      <c r="C7938" s="38" t="s">
        <v>5606</v>
      </c>
    </row>
    <row r="7939" spans="1:3" ht="14.25" customHeight="1" x14ac:dyDescent="0.2">
      <c r="A7939" s="38" t="s">
        <v>8925</v>
      </c>
      <c r="B7939" s="37" t="s">
        <v>8855</v>
      </c>
      <c r="C7939" s="38" t="s">
        <v>5606</v>
      </c>
    </row>
    <row r="7940" spans="1:3" ht="14.25" customHeight="1" x14ac:dyDescent="0.2">
      <c r="A7940" s="38" t="s">
        <v>8926</v>
      </c>
      <c r="B7940" s="37" t="s">
        <v>8855</v>
      </c>
      <c r="C7940" s="38" t="s">
        <v>5606</v>
      </c>
    </row>
    <row r="7941" spans="1:3" ht="14.25" customHeight="1" x14ac:dyDescent="0.2">
      <c r="A7941" s="38" t="s">
        <v>8927</v>
      </c>
      <c r="B7941" s="37" t="s">
        <v>8855</v>
      </c>
      <c r="C7941" s="38" t="s">
        <v>5606</v>
      </c>
    </row>
    <row r="7942" spans="1:3" ht="14.25" customHeight="1" x14ac:dyDescent="0.2">
      <c r="A7942" s="38" t="s">
        <v>8928</v>
      </c>
      <c r="B7942" s="37" t="s">
        <v>8855</v>
      </c>
      <c r="C7942" s="38" t="s">
        <v>5606</v>
      </c>
    </row>
    <row r="7943" spans="1:3" ht="14.25" customHeight="1" x14ac:dyDescent="0.2">
      <c r="A7943" s="38" t="s">
        <v>8929</v>
      </c>
      <c r="B7943" s="37" t="s">
        <v>8855</v>
      </c>
      <c r="C7943" s="38" t="s">
        <v>5606</v>
      </c>
    </row>
    <row r="7944" spans="1:3" ht="14.25" customHeight="1" x14ac:dyDescent="0.2">
      <c r="A7944" s="38" t="s">
        <v>8930</v>
      </c>
      <c r="B7944" s="37" t="s">
        <v>8855</v>
      </c>
      <c r="C7944" s="38" t="s">
        <v>5606</v>
      </c>
    </row>
    <row r="7945" spans="1:3" ht="14.25" customHeight="1" x14ac:dyDescent="0.2">
      <c r="A7945" s="38" t="s">
        <v>8931</v>
      </c>
      <c r="B7945" s="37" t="s">
        <v>8855</v>
      </c>
      <c r="C7945" s="38" t="s">
        <v>5606</v>
      </c>
    </row>
    <row r="7946" spans="1:3" ht="14.25" customHeight="1" x14ac:dyDescent="0.2">
      <c r="A7946" s="38" t="s">
        <v>8932</v>
      </c>
      <c r="B7946" s="37" t="s">
        <v>8855</v>
      </c>
      <c r="C7946" s="38" t="s">
        <v>92</v>
      </c>
    </row>
    <row r="7947" spans="1:3" ht="14.25" customHeight="1" x14ac:dyDescent="0.2">
      <c r="A7947" s="38" t="s">
        <v>8933</v>
      </c>
      <c r="B7947" s="37" t="s">
        <v>8855</v>
      </c>
      <c r="C7947" s="38" t="s">
        <v>92</v>
      </c>
    </row>
    <row r="7948" spans="1:3" ht="14.25" customHeight="1" x14ac:dyDescent="0.2">
      <c r="A7948" s="38" t="s">
        <v>8934</v>
      </c>
      <c r="B7948" s="37" t="s">
        <v>8855</v>
      </c>
      <c r="C7948" s="38" t="s">
        <v>92</v>
      </c>
    </row>
    <row r="7949" spans="1:3" ht="14.25" customHeight="1" x14ac:dyDescent="0.2">
      <c r="A7949" s="38" t="s">
        <v>8935</v>
      </c>
      <c r="B7949" s="37" t="s">
        <v>8855</v>
      </c>
      <c r="C7949" s="38" t="s">
        <v>92</v>
      </c>
    </row>
    <row r="7950" spans="1:3" ht="14.25" customHeight="1" x14ac:dyDescent="0.2">
      <c r="A7950" s="38" t="s">
        <v>8936</v>
      </c>
      <c r="B7950" s="37" t="s">
        <v>8855</v>
      </c>
      <c r="C7950" s="38" t="s">
        <v>92</v>
      </c>
    </row>
    <row r="7951" spans="1:3" ht="14.25" customHeight="1" x14ac:dyDescent="0.2">
      <c r="A7951" s="38" t="s">
        <v>8937</v>
      </c>
      <c r="B7951" s="37" t="s">
        <v>8855</v>
      </c>
      <c r="C7951" s="38" t="s">
        <v>5608</v>
      </c>
    </row>
    <row r="7952" spans="1:3" ht="14.25" customHeight="1" x14ac:dyDescent="0.2">
      <c r="A7952" s="38" t="s">
        <v>8938</v>
      </c>
      <c r="B7952" s="37" t="s">
        <v>8855</v>
      </c>
      <c r="C7952" s="38" t="s">
        <v>5608</v>
      </c>
    </row>
    <row r="7953" spans="1:3" ht="14.25" customHeight="1" x14ac:dyDescent="0.2">
      <c r="A7953" s="38" t="s">
        <v>8939</v>
      </c>
      <c r="B7953" s="37" t="s">
        <v>8855</v>
      </c>
      <c r="C7953" s="38" t="s">
        <v>5608</v>
      </c>
    </row>
    <row r="7954" spans="1:3" ht="14.25" customHeight="1" x14ac:dyDescent="0.2">
      <c r="A7954" s="38" t="s">
        <v>8940</v>
      </c>
      <c r="B7954" s="37" t="s">
        <v>8855</v>
      </c>
      <c r="C7954" s="38" t="s">
        <v>5608</v>
      </c>
    </row>
    <row r="7955" spans="1:3" ht="14.25" customHeight="1" x14ac:dyDescent="0.2">
      <c r="A7955" s="38" t="s">
        <v>8941</v>
      </c>
      <c r="B7955" s="37" t="s">
        <v>8855</v>
      </c>
      <c r="C7955" s="38" t="s">
        <v>5608</v>
      </c>
    </row>
    <row r="7956" spans="1:3" ht="14.25" customHeight="1" x14ac:dyDescent="0.2">
      <c r="A7956" s="38" t="s">
        <v>8942</v>
      </c>
      <c r="B7956" s="37" t="s">
        <v>8855</v>
      </c>
      <c r="C7956" s="38" t="s">
        <v>5602</v>
      </c>
    </row>
    <row r="7957" spans="1:3" ht="14.25" customHeight="1" x14ac:dyDescent="0.2">
      <c r="A7957" s="38" t="s">
        <v>8943</v>
      </c>
      <c r="B7957" s="37" t="s">
        <v>8855</v>
      </c>
      <c r="C7957" s="38" t="s">
        <v>5602</v>
      </c>
    </row>
    <row r="7958" spans="1:3" ht="14.25" customHeight="1" x14ac:dyDescent="0.2">
      <c r="A7958" s="38" t="s">
        <v>8944</v>
      </c>
      <c r="B7958" s="37" t="s">
        <v>8855</v>
      </c>
      <c r="C7958" s="38" t="s">
        <v>5602</v>
      </c>
    </row>
    <row r="7959" spans="1:3" ht="14.25" customHeight="1" x14ac:dyDescent="0.2">
      <c r="A7959" s="38" t="s">
        <v>8945</v>
      </c>
      <c r="B7959" s="37" t="s">
        <v>8855</v>
      </c>
      <c r="C7959" s="38" t="s">
        <v>5602</v>
      </c>
    </row>
    <row r="7960" spans="1:3" ht="14.25" customHeight="1" x14ac:dyDescent="0.2">
      <c r="A7960" s="38" t="s">
        <v>8946</v>
      </c>
      <c r="B7960" s="37" t="s">
        <v>8855</v>
      </c>
      <c r="C7960" s="38" t="s">
        <v>5602</v>
      </c>
    </row>
    <row r="7961" spans="1:3" ht="14.25" customHeight="1" x14ac:dyDescent="0.2">
      <c r="A7961" s="38" t="s">
        <v>8947</v>
      </c>
      <c r="B7961" s="37" t="s">
        <v>8855</v>
      </c>
      <c r="C7961" s="38" t="s">
        <v>5602</v>
      </c>
    </row>
    <row r="7962" spans="1:3" ht="14.25" customHeight="1" x14ac:dyDescent="0.2">
      <c r="A7962" s="38" t="s">
        <v>8948</v>
      </c>
      <c r="B7962" s="37" t="s">
        <v>8855</v>
      </c>
      <c r="C7962" s="38" t="s">
        <v>5602</v>
      </c>
    </row>
    <row r="7963" spans="1:3" ht="14.25" customHeight="1" x14ac:dyDescent="0.2">
      <c r="A7963" s="38" t="s">
        <v>8949</v>
      </c>
      <c r="B7963" s="37" t="s">
        <v>8855</v>
      </c>
      <c r="C7963" s="38" t="s">
        <v>5602</v>
      </c>
    </row>
    <row r="7964" spans="1:3" ht="14.25" customHeight="1" x14ac:dyDescent="0.2">
      <c r="A7964" s="38" t="s">
        <v>8950</v>
      </c>
      <c r="B7964" s="37" t="s">
        <v>8855</v>
      </c>
      <c r="C7964" s="38" t="s">
        <v>5602</v>
      </c>
    </row>
    <row r="7965" spans="1:3" ht="14.25" customHeight="1" x14ac:dyDescent="0.2">
      <c r="A7965" s="38" t="s">
        <v>8951</v>
      </c>
      <c r="B7965" s="37" t="s">
        <v>8855</v>
      </c>
      <c r="C7965" s="38" t="s">
        <v>5602</v>
      </c>
    </row>
    <row r="7966" spans="1:3" ht="14.25" customHeight="1" x14ac:dyDescent="0.2">
      <c r="A7966" s="38" t="s">
        <v>8952</v>
      </c>
      <c r="B7966" s="37" t="s">
        <v>8855</v>
      </c>
      <c r="C7966" s="38" t="s">
        <v>5601</v>
      </c>
    </row>
    <row r="7967" spans="1:3" ht="14.25" customHeight="1" x14ac:dyDescent="0.2">
      <c r="A7967" s="38" t="s">
        <v>8953</v>
      </c>
      <c r="B7967" s="37" t="s">
        <v>8855</v>
      </c>
      <c r="C7967" s="38" t="s">
        <v>5601</v>
      </c>
    </row>
    <row r="7968" spans="1:3" ht="14.25" customHeight="1" x14ac:dyDescent="0.2">
      <c r="A7968" s="38" t="s">
        <v>8954</v>
      </c>
      <c r="B7968" s="37" t="s">
        <v>8855</v>
      </c>
      <c r="C7968" s="38" t="s">
        <v>5601</v>
      </c>
    </row>
    <row r="7969" spans="1:3" ht="14.25" customHeight="1" x14ac:dyDescent="0.2">
      <c r="A7969" s="38" t="s">
        <v>8955</v>
      </c>
      <c r="B7969" s="37" t="s">
        <v>8855</v>
      </c>
      <c r="C7969" s="38" t="s">
        <v>5601</v>
      </c>
    </row>
    <row r="7970" spans="1:3" ht="14.25" customHeight="1" x14ac:dyDescent="0.2">
      <c r="A7970" s="38" t="s">
        <v>8956</v>
      </c>
      <c r="B7970" s="37" t="s">
        <v>8855</v>
      </c>
      <c r="C7970" s="38" t="s">
        <v>5601</v>
      </c>
    </row>
    <row r="7971" spans="1:3" ht="14.25" customHeight="1" x14ac:dyDescent="0.2">
      <c r="A7971" s="38" t="s">
        <v>8957</v>
      </c>
      <c r="B7971" s="37" t="s">
        <v>8855</v>
      </c>
      <c r="C7971" s="38" t="s">
        <v>5601</v>
      </c>
    </row>
    <row r="7972" spans="1:3" ht="14.25" customHeight="1" x14ac:dyDescent="0.2">
      <c r="A7972" s="38" t="s">
        <v>8958</v>
      </c>
      <c r="B7972" s="37" t="s">
        <v>8855</v>
      </c>
      <c r="C7972" s="38" t="s">
        <v>5601</v>
      </c>
    </row>
    <row r="7973" spans="1:3" ht="14.25" customHeight="1" x14ac:dyDescent="0.2">
      <c r="A7973" s="38" t="s">
        <v>8959</v>
      </c>
      <c r="B7973" s="37" t="s">
        <v>8855</v>
      </c>
      <c r="C7973" s="38" t="s">
        <v>5601</v>
      </c>
    </row>
    <row r="7974" spans="1:3" ht="14.25" customHeight="1" x14ac:dyDescent="0.2">
      <c r="A7974" s="38" t="s">
        <v>8960</v>
      </c>
      <c r="B7974" s="37" t="s">
        <v>8855</v>
      </c>
      <c r="C7974" s="38" t="s">
        <v>5601</v>
      </c>
    </row>
    <row r="7975" spans="1:3" ht="14.25" customHeight="1" x14ac:dyDescent="0.2">
      <c r="A7975" s="38" t="s">
        <v>8961</v>
      </c>
      <c r="B7975" s="37" t="s">
        <v>8855</v>
      </c>
      <c r="C7975" s="38" t="s">
        <v>5601</v>
      </c>
    </row>
    <row r="7976" spans="1:3" ht="14.25" customHeight="1" x14ac:dyDescent="0.2">
      <c r="A7976" s="38" t="s">
        <v>8962</v>
      </c>
      <c r="B7976" s="37" t="s">
        <v>8855</v>
      </c>
      <c r="C7976" s="38" t="s">
        <v>48</v>
      </c>
    </row>
    <row r="7977" spans="1:3" ht="14.25" customHeight="1" x14ac:dyDescent="0.2">
      <c r="A7977" s="38" t="s">
        <v>8963</v>
      </c>
      <c r="B7977" s="37" t="s">
        <v>8855</v>
      </c>
      <c r="C7977" s="38" t="s">
        <v>48</v>
      </c>
    </row>
    <row r="7978" spans="1:3" ht="14.25" customHeight="1" x14ac:dyDescent="0.2">
      <c r="A7978" s="38" t="s">
        <v>8964</v>
      </c>
      <c r="B7978" s="37" t="s">
        <v>8855</v>
      </c>
      <c r="C7978" s="38" t="s">
        <v>48</v>
      </c>
    </row>
    <row r="7979" spans="1:3" ht="14.25" customHeight="1" x14ac:dyDescent="0.2">
      <c r="A7979" s="38" t="s">
        <v>8965</v>
      </c>
      <c r="B7979" s="37" t="s">
        <v>8855</v>
      </c>
      <c r="C7979" s="38" t="s">
        <v>48</v>
      </c>
    </row>
    <row r="7980" spans="1:3" ht="14.25" customHeight="1" x14ac:dyDescent="0.2">
      <c r="A7980" s="38" t="s">
        <v>8966</v>
      </c>
      <c r="B7980" s="37" t="s">
        <v>8855</v>
      </c>
      <c r="C7980" s="38" t="s">
        <v>48</v>
      </c>
    </row>
    <row r="7981" spans="1:3" ht="14.25" customHeight="1" x14ac:dyDescent="0.2">
      <c r="A7981" s="38" t="s">
        <v>8967</v>
      </c>
      <c r="B7981" s="37" t="s">
        <v>8855</v>
      </c>
      <c r="C7981" s="38" t="s">
        <v>48</v>
      </c>
    </row>
    <row r="7982" spans="1:3" ht="14.25" customHeight="1" x14ac:dyDescent="0.2">
      <c r="A7982" s="38" t="s">
        <v>8968</v>
      </c>
      <c r="B7982" s="37" t="s">
        <v>8855</v>
      </c>
      <c r="C7982" s="38" t="s">
        <v>48</v>
      </c>
    </row>
    <row r="7983" spans="1:3" ht="14.25" customHeight="1" x14ac:dyDescent="0.2">
      <c r="A7983" s="38" t="s">
        <v>8969</v>
      </c>
      <c r="B7983" s="37" t="s">
        <v>8855</v>
      </c>
      <c r="C7983" s="38" t="s">
        <v>48</v>
      </c>
    </row>
    <row r="7984" spans="1:3" ht="14.25" customHeight="1" x14ac:dyDescent="0.2">
      <c r="A7984" s="38" t="s">
        <v>8970</v>
      </c>
      <c r="B7984" s="37" t="s">
        <v>8855</v>
      </c>
      <c r="C7984" s="38" t="s">
        <v>48</v>
      </c>
    </row>
    <row r="7985" spans="1:3" ht="14.25" customHeight="1" x14ac:dyDescent="0.2">
      <c r="A7985" s="38" t="s">
        <v>8971</v>
      </c>
      <c r="B7985" s="37" t="s">
        <v>8855</v>
      </c>
      <c r="C7985" s="38" t="s">
        <v>48</v>
      </c>
    </row>
    <row r="7986" spans="1:3" ht="14.25" customHeight="1" x14ac:dyDescent="0.2">
      <c r="A7986" s="38" t="s">
        <v>8972</v>
      </c>
      <c r="B7986" s="37" t="s">
        <v>8857</v>
      </c>
      <c r="C7986" s="38" t="s">
        <v>8858</v>
      </c>
    </row>
    <row r="7987" spans="1:3" ht="14.25" customHeight="1" x14ac:dyDescent="0.2">
      <c r="A7987" s="38" t="s">
        <v>8973</v>
      </c>
      <c r="B7987" s="37" t="s">
        <v>8855</v>
      </c>
      <c r="C7987" s="38" t="s">
        <v>8858</v>
      </c>
    </row>
    <row r="7988" spans="1:3" ht="14.25" customHeight="1" x14ac:dyDescent="0.2">
      <c r="A7988" s="38" t="s">
        <v>8974</v>
      </c>
      <c r="B7988" s="37" t="s">
        <v>8855</v>
      </c>
      <c r="C7988" s="38" t="s">
        <v>8858</v>
      </c>
    </row>
    <row r="7989" spans="1:3" ht="14.25" customHeight="1" x14ac:dyDescent="0.2">
      <c r="A7989" s="38" t="s">
        <v>8975</v>
      </c>
      <c r="B7989" s="37" t="s">
        <v>8855</v>
      </c>
      <c r="C7989" s="38" t="s">
        <v>8858</v>
      </c>
    </row>
    <row r="7990" spans="1:3" ht="14.25" customHeight="1" x14ac:dyDescent="0.2">
      <c r="A7990" s="38" t="s">
        <v>8976</v>
      </c>
      <c r="B7990" s="37" t="s">
        <v>8855</v>
      </c>
      <c r="C7990" s="38" t="s">
        <v>8858</v>
      </c>
    </row>
    <row r="7991" spans="1:3" ht="14.25" customHeight="1" x14ac:dyDescent="0.2">
      <c r="A7991" s="38" t="s">
        <v>8977</v>
      </c>
      <c r="B7991" s="37" t="s">
        <v>8855</v>
      </c>
      <c r="C7991" s="38" t="s">
        <v>8858</v>
      </c>
    </row>
    <row r="7992" spans="1:3" ht="14.25" customHeight="1" x14ac:dyDescent="0.2">
      <c r="A7992" s="38" t="s">
        <v>8978</v>
      </c>
      <c r="B7992" s="37" t="s">
        <v>8855</v>
      </c>
      <c r="C7992" s="38" t="s">
        <v>8858</v>
      </c>
    </row>
    <row r="7993" spans="1:3" ht="14.25" customHeight="1" x14ac:dyDescent="0.2">
      <c r="A7993" s="38" t="s">
        <v>8979</v>
      </c>
      <c r="B7993" s="37" t="s">
        <v>8855</v>
      </c>
      <c r="C7993" s="38" t="s">
        <v>8858</v>
      </c>
    </row>
    <row r="7994" spans="1:3" ht="14.25" customHeight="1" x14ac:dyDescent="0.2">
      <c r="A7994" s="38" t="s">
        <v>8980</v>
      </c>
      <c r="B7994" s="37" t="s">
        <v>8855</v>
      </c>
      <c r="C7994" s="38" t="s">
        <v>8858</v>
      </c>
    </row>
    <row r="7995" spans="1:3" ht="14.25" customHeight="1" x14ac:dyDescent="0.2">
      <c r="A7995" s="38" t="s">
        <v>8981</v>
      </c>
      <c r="B7995" s="37" t="s">
        <v>8855</v>
      </c>
      <c r="C7995" s="38" t="s">
        <v>8858</v>
      </c>
    </row>
    <row r="7996" spans="1:3" ht="14.25" customHeight="1" x14ac:dyDescent="0.2">
      <c r="A7996" s="38" t="s">
        <v>8982</v>
      </c>
      <c r="B7996" s="37" t="s">
        <v>8855</v>
      </c>
      <c r="C7996" s="38" t="s">
        <v>8858</v>
      </c>
    </row>
    <row r="7997" spans="1:3" ht="14.25" customHeight="1" x14ac:dyDescent="0.2">
      <c r="A7997" s="38" t="s">
        <v>8983</v>
      </c>
      <c r="B7997" s="37" t="s">
        <v>8855</v>
      </c>
      <c r="C7997" s="38" t="s">
        <v>8858</v>
      </c>
    </row>
    <row r="7998" spans="1:3" ht="14.25" customHeight="1" x14ac:dyDescent="0.2">
      <c r="A7998" s="38" t="s">
        <v>8984</v>
      </c>
      <c r="B7998" s="37" t="s">
        <v>8855</v>
      </c>
      <c r="C7998" s="38" t="s">
        <v>8858</v>
      </c>
    </row>
    <row r="7999" spans="1:3" ht="14.25" customHeight="1" x14ac:dyDescent="0.2">
      <c r="A7999" s="38" t="s">
        <v>8985</v>
      </c>
      <c r="B7999" s="37" t="s">
        <v>8855</v>
      </c>
      <c r="C7999" s="38" t="s">
        <v>8858</v>
      </c>
    </row>
    <row r="8000" spans="1:3" ht="14.25" customHeight="1" x14ac:dyDescent="0.2">
      <c r="A8000" s="38" t="s">
        <v>8986</v>
      </c>
      <c r="B8000" s="37" t="s">
        <v>8855</v>
      </c>
      <c r="C8000" s="38" t="s">
        <v>8858</v>
      </c>
    </row>
    <row r="8001" spans="1:3" ht="14.25" customHeight="1" x14ac:dyDescent="0.2">
      <c r="A8001" s="38" t="s">
        <v>8987</v>
      </c>
      <c r="B8001" s="37" t="s">
        <v>8855</v>
      </c>
      <c r="C8001" s="38" t="s">
        <v>8858</v>
      </c>
    </row>
    <row r="8002" spans="1:3" ht="14.25" customHeight="1" x14ac:dyDescent="0.2">
      <c r="A8002" s="38" t="s">
        <v>8988</v>
      </c>
      <c r="B8002" s="37" t="s">
        <v>8855</v>
      </c>
      <c r="C8002" s="38" t="s">
        <v>8858</v>
      </c>
    </row>
    <row r="8003" spans="1:3" ht="14.25" customHeight="1" x14ac:dyDescent="0.2">
      <c r="A8003" s="38" t="s">
        <v>8989</v>
      </c>
      <c r="B8003" s="37" t="s">
        <v>8855</v>
      </c>
      <c r="C8003" s="38" t="s">
        <v>8858</v>
      </c>
    </row>
    <row r="8004" spans="1:3" ht="14.25" customHeight="1" x14ac:dyDescent="0.2">
      <c r="A8004" s="38" t="s">
        <v>8990</v>
      </c>
      <c r="B8004" s="37" t="s">
        <v>8855</v>
      </c>
      <c r="C8004" s="38" t="s">
        <v>8858</v>
      </c>
    </row>
    <row r="8005" spans="1:3" ht="14.25" customHeight="1" x14ac:dyDescent="0.2">
      <c r="A8005" s="38" t="s">
        <v>8991</v>
      </c>
      <c r="B8005" s="37" t="s">
        <v>8855</v>
      </c>
      <c r="C8005" s="38" t="s">
        <v>8858</v>
      </c>
    </row>
    <row r="8006" spans="1:3" ht="14.25" customHeight="1" x14ac:dyDescent="0.2">
      <c r="A8006" s="38" t="s">
        <v>8992</v>
      </c>
      <c r="B8006" s="37" t="s">
        <v>8855</v>
      </c>
      <c r="C8006" s="38" t="s">
        <v>8858</v>
      </c>
    </row>
    <row r="8007" spans="1:3" ht="14.25" customHeight="1" x14ac:dyDescent="0.2">
      <c r="A8007" s="38" t="s">
        <v>8993</v>
      </c>
      <c r="B8007" s="37" t="s">
        <v>8855</v>
      </c>
      <c r="C8007" s="38" t="s">
        <v>8858</v>
      </c>
    </row>
    <row r="8008" spans="1:3" ht="14.25" customHeight="1" x14ac:dyDescent="0.2">
      <c r="A8008" s="38" t="s">
        <v>8994</v>
      </c>
      <c r="B8008" s="37" t="s">
        <v>8855</v>
      </c>
      <c r="C8008" s="38" t="s">
        <v>8858</v>
      </c>
    </row>
    <row r="8009" spans="1:3" ht="14.25" customHeight="1" x14ac:dyDescent="0.2">
      <c r="A8009" s="38" t="s">
        <v>8995</v>
      </c>
      <c r="B8009" s="37" t="s">
        <v>8855</v>
      </c>
      <c r="C8009" s="38" t="s">
        <v>8858</v>
      </c>
    </row>
    <row r="8010" spans="1:3" ht="14.25" customHeight="1" x14ac:dyDescent="0.2">
      <c r="A8010" s="38" t="s">
        <v>8996</v>
      </c>
      <c r="B8010" s="37" t="s">
        <v>8855</v>
      </c>
      <c r="C8010" s="38" t="s">
        <v>8858</v>
      </c>
    </row>
    <row r="8011" spans="1:3" ht="14.25" customHeight="1" x14ac:dyDescent="0.2">
      <c r="A8011" s="38" t="s">
        <v>8997</v>
      </c>
      <c r="B8011" s="37" t="s">
        <v>8855</v>
      </c>
      <c r="C8011" s="38" t="s">
        <v>5527</v>
      </c>
    </row>
    <row r="8012" spans="1:3" ht="14.25" customHeight="1" x14ac:dyDescent="0.2">
      <c r="A8012" s="38" t="s">
        <v>8998</v>
      </c>
      <c r="B8012" s="37" t="s">
        <v>8855</v>
      </c>
      <c r="C8012" s="38" t="s">
        <v>5527</v>
      </c>
    </row>
    <row r="8013" spans="1:3" ht="14.25" customHeight="1" x14ac:dyDescent="0.2">
      <c r="A8013" s="38" t="s">
        <v>8999</v>
      </c>
      <c r="B8013" s="37" t="s">
        <v>8855</v>
      </c>
      <c r="C8013" s="38" t="s">
        <v>5527</v>
      </c>
    </row>
    <row r="8014" spans="1:3" ht="14.25" customHeight="1" x14ac:dyDescent="0.2">
      <c r="A8014" s="38" t="s">
        <v>9000</v>
      </c>
      <c r="B8014" s="37" t="s">
        <v>8855</v>
      </c>
      <c r="C8014" s="38" t="s">
        <v>5527</v>
      </c>
    </row>
    <row r="8015" spans="1:3" ht="14.25" customHeight="1" x14ac:dyDescent="0.2">
      <c r="A8015" s="38" t="s">
        <v>9001</v>
      </c>
      <c r="B8015" s="37" t="s">
        <v>8855</v>
      </c>
      <c r="C8015" s="38" t="s">
        <v>5527</v>
      </c>
    </row>
    <row r="8016" spans="1:3" ht="14.25" customHeight="1" x14ac:dyDescent="0.2">
      <c r="A8016" s="38" t="s">
        <v>9002</v>
      </c>
      <c r="B8016" s="37" t="s">
        <v>8855</v>
      </c>
      <c r="C8016" s="38" t="s">
        <v>5527</v>
      </c>
    </row>
    <row r="8017" spans="1:3" ht="14.25" customHeight="1" x14ac:dyDescent="0.2">
      <c r="A8017" s="38" t="s">
        <v>9003</v>
      </c>
      <c r="B8017" s="37" t="s">
        <v>8855</v>
      </c>
      <c r="C8017" s="38" t="s">
        <v>5527</v>
      </c>
    </row>
    <row r="8018" spans="1:3" ht="14.25" customHeight="1" x14ac:dyDescent="0.2">
      <c r="A8018" s="38" t="s">
        <v>9004</v>
      </c>
      <c r="B8018" s="37" t="s">
        <v>8855</v>
      </c>
      <c r="C8018" s="38" t="s">
        <v>5527</v>
      </c>
    </row>
    <row r="8019" spans="1:3" ht="14.25" customHeight="1" x14ac:dyDescent="0.2">
      <c r="A8019" s="38" t="s">
        <v>9005</v>
      </c>
      <c r="B8019" s="37" t="s">
        <v>8855</v>
      </c>
      <c r="C8019" s="38" t="s">
        <v>5527</v>
      </c>
    </row>
    <row r="8020" spans="1:3" ht="14.25" customHeight="1" x14ac:dyDescent="0.2">
      <c r="A8020" s="38" t="s">
        <v>9006</v>
      </c>
      <c r="B8020" s="37" t="s">
        <v>8855</v>
      </c>
      <c r="C8020" s="38" t="s">
        <v>5527</v>
      </c>
    </row>
    <row r="8021" spans="1:3" ht="14.25" customHeight="1" x14ac:dyDescent="0.2">
      <c r="A8021" s="38" t="s">
        <v>9007</v>
      </c>
      <c r="B8021" s="37" t="s">
        <v>8855</v>
      </c>
      <c r="C8021" s="38" t="s">
        <v>5527</v>
      </c>
    </row>
    <row r="8022" spans="1:3" ht="14.25" customHeight="1" x14ac:dyDescent="0.2">
      <c r="A8022" s="38" t="s">
        <v>9008</v>
      </c>
      <c r="B8022" s="37" t="s">
        <v>8855</v>
      </c>
      <c r="C8022" s="38" t="s">
        <v>5527</v>
      </c>
    </row>
    <row r="8023" spans="1:3" ht="14.25" customHeight="1" x14ac:dyDescent="0.2">
      <c r="A8023" s="38" t="s">
        <v>9009</v>
      </c>
      <c r="B8023" s="37" t="s">
        <v>8855</v>
      </c>
      <c r="C8023" s="38" t="s">
        <v>5527</v>
      </c>
    </row>
    <row r="8024" spans="1:3" ht="14.25" customHeight="1" x14ac:dyDescent="0.2">
      <c r="A8024" s="38" t="s">
        <v>9010</v>
      </c>
      <c r="B8024" s="37" t="s">
        <v>8855</v>
      </c>
      <c r="C8024" s="38" t="s">
        <v>5527</v>
      </c>
    </row>
    <row r="8025" spans="1:3" ht="14.25" customHeight="1" x14ac:dyDescent="0.2">
      <c r="A8025" s="38" t="s">
        <v>9011</v>
      </c>
      <c r="B8025" s="37" t="s">
        <v>8855</v>
      </c>
      <c r="C8025" s="38" t="s">
        <v>5527</v>
      </c>
    </row>
    <row r="8026" spans="1:3" ht="14.25" customHeight="1" x14ac:dyDescent="0.2">
      <c r="A8026" s="38" t="s">
        <v>9012</v>
      </c>
      <c r="B8026" s="37" t="s">
        <v>8855</v>
      </c>
      <c r="C8026" s="38" t="s">
        <v>5527</v>
      </c>
    </row>
    <row r="8027" spans="1:3" ht="14.25" customHeight="1" x14ac:dyDescent="0.2">
      <c r="A8027" s="38" t="s">
        <v>9013</v>
      </c>
      <c r="B8027" s="37" t="s">
        <v>8855</v>
      </c>
      <c r="C8027" s="38" t="s">
        <v>5527</v>
      </c>
    </row>
    <row r="8028" spans="1:3" ht="14.25" customHeight="1" x14ac:dyDescent="0.2">
      <c r="A8028" s="38" t="s">
        <v>9014</v>
      </c>
      <c r="B8028" s="37" t="s">
        <v>8855</v>
      </c>
      <c r="C8028" s="38" t="s">
        <v>5527</v>
      </c>
    </row>
    <row r="8029" spans="1:3" ht="14.25" customHeight="1" x14ac:dyDescent="0.2">
      <c r="A8029" s="38" t="s">
        <v>9015</v>
      </c>
      <c r="B8029" s="37" t="s">
        <v>8855</v>
      </c>
      <c r="C8029" s="38" t="s">
        <v>5527</v>
      </c>
    </row>
    <row r="8030" spans="1:3" ht="14.25" customHeight="1" x14ac:dyDescent="0.2">
      <c r="A8030" s="38" t="s">
        <v>9016</v>
      </c>
      <c r="B8030" s="37" t="s">
        <v>8855</v>
      </c>
      <c r="C8030" s="38" t="s">
        <v>5527</v>
      </c>
    </row>
    <row r="8031" spans="1:3" ht="14.25" customHeight="1" x14ac:dyDescent="0.2">
      <c r="A8031" s="38" t="s">
        <v>9017</v>
      </c>
      <c r="B8031" s="37" t="s">
        <v>8855</v>
      </c>
      <c r="C8031" s="38" t="s">
        <v>134</v>
      </c>
    </row>
    <row r="8032" spans="1:3" ht="14.25" customHeight="1" x14ac:dyDescent="0.2">
      <c r="A8032" s="38" t="s">
        <v>9018</v>
      </c>
      <c r="B8032" s="37" t="s">
        <v>8855</v>
      </c>
      <c r="C8032" s="38" t="s">
        <v>134</v>
      </c>
    </row>
    <row r="8033" spans="1:3" ht="14.25" customHeight="1" x14ac:dyDescent="0.2">
      <c r="A8033" s="38" t="s">
        <v>9019</v>
      </c>
      <c r="B8033" s="37" t="s">
        <v>8855</v>
      </c>
      <c r="C8033" s="38" t="s">
        <v>134</v>
      </c>
    </row>
    <row r="8034" spans="1:3" ht="14.25" customHeight="1" x14ac:dyDescent="0.2">
      <c r="A8034" s="38" t="s">
        <v>9020</v>
      </c>
      <c r="B8034" s="37" t="s">
        <v>8855</v>
      </c>
      <c r="C8034" s="38" t="s">
        <v>134</v>
      </c>
    </row>
    <row r="8035" spans="1:3" ht="14.25" customHeight="1" x14ac:dyDescent="0.2">
      <c r="A8035" s="38" t="s">
        <v>9021</v>
      </c>
      <c r="B8035" s="37" t="s">
        <v>8855</v>
      </c>
      <c r="C8035" s="38" t="s">
        <v>134</v>
      </c>
    </row>
    <row r="8036" spans="1:3" ht="14.25" customHeight="1" x14ac:dyDescent="0.2">
      <c r="A8036" s="38" t="s">
        <v>9022</v>
      </c>
      <c r="B8036" s="37" t="s">
        <v>8855</v>
      </c>
      <c r="C8036" s="38" t="s">
        <v>134</v>
      </c>
    </row>
    <row r="8037" spans="1:3" ht="14.25" customHeight="1" x14ac:dyDescent="0.2">
      <c r="A8037" s="38" t="s">
        <v>9023</v>
      </c>
      <c r="B8037" s="37" t="s">
        <v>8855</v>
      </c>
      <c r="C8037" s="38" t="s">
        <v>134</v>
      </c>
    </row>
    <row r="8038" spans="1:3" ht="14.25" customHeight="1" x14ac:dyDescent="0.2">
      <c r="A8038" s="38" t="s">
        <v>9024</v>
      </c>
      <c r="B8038" s="37" t="s">
        <v>8855</v>
      </c>
      <c r="C8038" s="38" t="s">
        <v>134</v>
      </c>
    </row>
    <row r="8039" spans="1:3" ht="14.25" customHeight="1" x14ac:dyDescent="0.2">
      <c r="A8039" s="38" t="s">
        <v>9025</v>
      </c>
      <c r="B8039" s="37" t="s">
        <v>8855</v>
      </c>
      <c r="C8039" s="38" t="s">
        <v>134</v>
      </c>
    </row>
    <row r="8040" spans="1:3" ht="14.25" customHeight="1" x14ac:dyDescent="0.2">
      <c r="A8040" s="38" t="s">
        <v>9026</v>
      </c>
      <c r="B8040" s="37" t="s">
        <v>8855</v>
      </c>
      <c r="C8040" s="38" t="s">
        <v>134</v>
      </c>
    </row>
    <row r="8041" spans="1:3" ht="14.25" customHeight="1" x14ac:dyDescent="0.2">
      <c r="A8041" s="38" t="s">
        <v>9027</v>
      </c>
      <c r="B8041" s="37" t="s">
        <v>8855</v>
      </c>
      <c r="C8041" s="38" t="s">
        <v>134</v>
      </c>
    </row>
    <row r="8042" spans="1:3" ht="14.25" customHeight="1" x14ac:dyDescent="0.2">
      <c r="A8042" s="38" t="s">
        <v>9028</v>
      </c>
      <c r="B8042" s="37" t="s">
        <v>8855</v>
      </c>
      <c r="C8042" s="38" t="s">
        <v>134</v>
      </c>
    </row>
    <row r="8043" spans="1:3" ht="14.25" customHeight="1" x14ac:dyDescent="0.2">
      <c r="A8043" s="38" t="s">
        <v>9029</v>
      </c>
      <c r="B8043" s="37" t="s">
        <v>8855</v>
      </c>
      <c r="C8043" s="38" t="s">
        <v>134</v>
      </c>
    </row>
    <row r="8044" spans="1:3" ht="14.25" customHeight="1" x14ac:dyDescent="0.2">
      <c r="A8044" s="38" t="s">
        <v>9030</v>
      </c>
      <c r="B8044" s="37" t="s">
        <v>8855</v>
      </c>
      <c r="C8044" s="38" t="s">
        <v>134</v>
      </c>
    </row>
    <row r="8045" spans="1:3" ht="14.25" customHeight="1" x14ac:dyDescent="0.2">
      <c r="A8045" s="38" t="s">
        <v>9031</v>
      </c>
      <c r="B8045" s="37" t="s">
        <v>8855</v>
      </c>
      <c r="C8045" s="38" t="s">
        <v>134</v>
      </c>
    </row>
    <row r="8046" spans="1:3" ht="14.25" customHeight="1" x14ac:dyDescent="0.2">
      <c r="A8046" s="38" t="s">
        <v>9032</v>
      </c>
      <c r="B8046" s="37" t="s">
        <v>8855</v>
      </c>
      <c r="C8046" s="38" t="s">
        <v>134</v>
      </c>
    </row>
    <row r="8047" spans="1:3" ht="14.25" customHeight="1" x14ac:dyDescent="0.2">
      <c r="A8047" s="38" t="s">
        <v>9033</v>
      </c>
      <c r="B8047" s="37" t="s">
        <v>8855</v>
      </c>
      <c r="C8047" s="38" t="s">
        <v>134</v>
      </c>
    </row>
    <row r="8048" spans="1:3" ht="14.25" customHeight="1" x14ac:dyDescent="0.2">
      <c r="A8048" s="38" t="s">
        <v>9034</v>
      </c>
      <c r="B8048" s="37" t="s">
        <v>8855</v>
      </c>
      <c r="C8048" s="38" t="s">
        <v>134</v>
      </c>
    </row>
    <row r="8049" spans="1:3" ht="14.25" customHeight="1" x14ac:dyDescent="0.2">
      <c r="A8049" s="38" t="s">
        <v>9035</v>
      </c>
      <c r="B8049" s="37" t="s">
        <v>8855</v>
      </c>
      <c r="C8049" s="38" t="s">
        <v>134</v>
      </c>
    </row>
    <row r="8050" spans="1:3" ht="14.25" customHeight="1" x14ac:dyDescent="0.2">
      <c r="A8050" s="38" t="s">
        <v>9036</v>
      </c>
      <c r="B8050" s="37" t="s">
        <v>8855</v>
      </c>
      <c r="C8050" s="38" t="s">
        <v>134</v>
      </c>
    </row>
    <row r="8051" spans="1:3" ht="14.25" customHeight="1" x14ac:dyDescent="0.2">
      <c r="A8051" s="38" t="s">
        <v>9037</v>
      </c>
      <c r="B8051" s="37" t="s">
        <v>8855</v>
      </c>
      <c r="C8051" s="38" t="s">
        <v>73</v>
      </c>
    </row>
    <row r="8052" spans="1:3" ht="14.25" customHeight="1" x14ac:dyDescent="0.2">
      <c r="A8052" s="38" t="s">
        <v>9038</v>
      </c>
      <c r="B8052" s="37" t="s">
        <v>8855</v>
      </c>
      <c r="C8052" s="38" t="s">
        <v>73</v>
      </c>
    </row>
    <row r="8053" spans="1:3" ht="14.25" customHeight="1" x14ac:dyDescent="0.2">
      <c r="A8053" s="38" t="s">
        <v>9039</v>
      </c>
      <c r="B8053" s="37" t="s">
        <v>8855</v>
      </c>
      <c r="C8053" s="38" t="s">
        <v>73</v>
      </c>
    </row>
    <row r="8054" spans="1:3" ht="14.25" customHeight="1" x14ac:dyDescent="0.2">
      <c r="A8054" s="38" t="s">
        <v>9040</v>
      </c>
      <c r="B8054" s="37" t="s">
        <v>8855</v>
      </c>
      <c r="C8054" s="38" t="s">
        <v>73</v>
      </c>
    </row>
    <row r="8055" spans="1:3" ht="14.25" customHeight="1" x14ac:dyDescent="0.2">
      <c r="A8055" s="38" t="s">
        <v>9041</v>
      </c>
      <c r="B8055" s="37" t="s">
        <v>8855</v>
      </c>
      <c r="C8055" s="38" t="s">
        <v>73</v>
      </c>
    </row>
    <row r="8056" spans="1:3" ht="14.25" customHeight="1" x14ac:dyDescent="0.2">
      <c r="A8056" s="38" t="s">
        <v>9042</v>
      </c>
      <c r="B8056" s="37" t="s">
        <v>8855</v>
      </c>
      <c r="C8056" s="38" t="s">
        <v>73</v>
      </c>
    </row>
    <row r="8057" spans="1:3" ht="14.25" customHeight="1" x14ac:dyDescent="0.2">
      <c r="A8057" s="38" t="s">
        <v>9043</v>
      </c>
      <c r="B8057" s="37" t="s">
        <v>8855</v>
      </c>
      <c r="C8057" s="38" t="s">
        <v>73</v>
      </c>
    </row>
    <row r="8058" spans="1:3" ht="14.25" customHeight="1" x14ac:dyDescent="0.2">
      <c r="A8058" s="38" t="s">
        <v>9044</v>
      </c>
      <c r="B8058" s="37" t="s">
        <v>8855</v>
      </c>
      <c r="C8058" s="38" t="s">
        <v>73</v>
      </c>
    </row>
    <row r="8059" spans="1:3" ht="14.25" customHeight="1" x14ac:dyDescent="0.2">
      <c r="A8059" s="38" t="s">
        <v>9045</v>
      </c>
      <c r="B8059" s="37" t="s">
        <v>8855</v>
      </c>
      <c r="C8059" s="38" t="s">
        <v>73</v>
      </c>
    </row>
    <row r="8060" spans="1:3" ht="14.25" customHeight="1" x14ac:dyDescent="0.2">
      <c r="A8060" s="38" t="s">
        <v>9046</v>
      </c>
      <c r="B8060" s="37" t="s">
        <v>8855</v>
      </c>
      <c r="C8060" s="38" t="s">
        <v>73</v>
      </c>
    </row>
    <row r="8061" spans="1:3" ht="14.25" customHeight="1" x14ac:dyDescent="0.2">
      <c r="A8061" s="38" t="s">
        <v>9047</v>
      </c>
      <c r="B8061" s="37" t="s">
        <v>8855</v>
      </c>
      <c r="C8061" s="38" t="s">
        <v>73</v>
      </c>
    </row>
    <row r="8062" spans="1:3" ht="14.25" customHeight="1" x14ac:dyDescent="0.2">
      <c r="A8062" s="38" t="s">
        <v>9048</v>
      </c>
      <c r="B8062" s="37" t="s">
        <v>8855</v>
      </c>
      <c r="C8062" s="38" t="s">
        <v>73</v>
      </c>
    </row>
    <row r="8063" spans="1:3" ht="14.25" customHeight="1" x14ac:dyDescent="0.2">
      <c r="A8063" s="38" t="s">
        <v>9049</v>
      </c>
      <c r="B8063" s="37" t="s">
        <v>8855</v>
      </c>
      <c r="C8063" s="38" t="s">
        <v>73</v>
      </c>
    </row>
    <row r="8064" spans="1:3" ht="14.25" customHeight="1" x14ac:dyDescent="0.2">
      <c r="A8064" s="38" t="s">
        <v>9050</v>
      </c>
      <c r="B8064" s="37" t="s">
        <v>8855</v>
      </c>
      <c r="C8064" s="38" t="s">
        <v>73</v>
      </c>
    </row>
    <row r="8065" spans="1:3" ht="14.25" customHeight="1" x14ac:dyDescent="0.2">
      <c r="A8065" s="38" t="s">
        <v>9051</v>
      </c>
      <c r="B8065" s="37" t="s">
        <v>8855</v>
      </c>
      <c r="C8065" s="38" t="s">
        <v>73</v>
      </c>
    </row>
    <row r="8066" spans="1:3" ht="14.25" customHeight="1" x14ac:dyDescent="0.2">
      <c r="A8066" s="38" t="s">
        <v>9052</v>
      </c>
      <c r="B8066" s="37" t="s">
        <v>8855</v>
      </c>
      <c r="C8066" s="38" t="s">
        <v>73</v>
      </c>
    </row>
    <row r="8067" spans="1:3" ht="14.25" customHeight="1" x14ac:dyDescent="0.2">
      <c r="A8067" s="38" t="s">
        <v>9053</v>
      </c>
      <c r="B8067" s="37" t="s">
        <v>8855</v>
      </c>
      <c r="C8067" s="38" t="s">
        <v>73</v>
      </c>
    </row>
    <row r="8068" spans="1:3" ht="14.25" customHeight="1" x14ac:dyDescent="0.2">
      <c r="A8068" s="38" t="s">
        <v>9054</v>
      </c>
      <c r="B8068" s="37" t="s">
        <v>8855</v>
      </c>
      <c r="C8068" s="38" t="s">
        <v>73</v>
      </c>
    </row>
    <row r="8069" spans="1:3" ht="14.25" customHeight="1" x14ac:dyDescent="0.2">
      <c r="A8069" s="38" t="s">
        <v>9055</v>
      </c>
      <c r="B8069" s="37" t="s">
        <v>8855</v>
      </c>
      <c r="C8069" s="38" t="s">
        <v>73</v>
      </c>
    </row>
    <row r="8070" spans="1:3" ht="14.25" customHeight="1" x14ac:dyDescent="0.2">
      <c r="A8070" s="38" t="s">
        <v>9056</v>
      </c>
      <c r="B8070" s="37" t="s">
        <v>8855</v>
      </c>
      <c r="C8070" s="38" t="s">
        <v>73</v>
      </c>
    </row>
    <row r="8071" spans="1:3" ht="14.25" customHeight="1" x14ac:dyDescent="0.2">
      <c r="A8071" s="38" t="s">
        <v>9057</v>
      </c>
      <c r="B8071" s="37" t="s">
        <v>8855</v>
      </c>
      <c r="C8071" s="38" t="s">
        <v>4824</v>
      </c>
    </row>
    <row r="8072" spans="1:3" ht="14.25" customHeight="1" x14ac:dyDescent="0.2">
      <c r="A8072" s="38" t="s">
        <v>9058</v>
      </c>
      <c r="B8072" s="37" t="s">
        <v>8855</v>
      </c>
      <c r="C8072" s="38" t="s">
        <v>4824</v>
      </c>
    </row>
    <row r="8073" spans="1:3" ht="14.25" customHeight="1" x14ac:dyDescent="0.2">
      <c r="A8073" s="38" t="s">
        <v>9059</v>
      </c>
      <c r="B8073" s="37" t="s">
        <v>8855</v>
      </c>
      <c r="C8073" s="38" t="s">
        <v>4824</v>
      </c>
    </row>
    <row r="8074" spans="1:3" ht="14.25" customHeight="1" x14ac:dyDescent="0.2">
      <c r="A8074" s="38" t="s">
        <v>9060</v>
      </c>
      <c r="B8074" s="37" t="s">
        <v>8855</v>
      </c>
      <c r="C8074" s="38" t="s">
        <v>4824</v>
      </c>
    </row>
    <row r="8075" spans="1:3" ht="14.25" customHeight="1" x14ac:dyDescent="0.2">
      <c r="A8075" s="38" t="s">
        <v>9061</v>
      </c>
      <c r="B8075" s="37" t="s">
        <v>8855</v>
      </c>
      <c r="C8075" s="38" t="s">
        <v>4824</v>
      </c>
    </row>
    <row r="8076" spans="1:3" ht="14.25" customHeight="1" x14ac:dyDescent="0.2">
      <c r="A8076" s="38" t="s">
        <v>9062</v>
      </c>
      <c r="B8076" s="37" t="s">
        <v>8855</v>
      </c>
      <c r="C8076" s="38" t="s">
        <v>4824</v>
      </c>
    </row>
    <row r="8077" spans="1:3" ht="14.25" customHeight="1" x14ac:dyDescent="0.2">
      <c r="A8077" s="38" t="s">
        <v>9063</v>
      </c>
      <c r="B8077" s="37" t="s">
        <v>8855</v>
      </c>
      <c r="C8077" s="38" t="s">
        <v>4824</v>
      </c>
    </row>
    <row r="8078" spans="1:3" ht="14.25" customHeight="1" x14ac:dyDescent="0.2">
      <c r="A8078" s="38" t="s">
        <v>9064</v>
      </c>
      <c r="B8078" s="37" t="s">
        <v>8855</v>
      </c>
      <c r="C8078" s="38" t="s">
        <v>4824</v>
      </c>
    </row>
    <row r="8079" spans="1:3" ht="14.25" customHeight="1" x14ac:dyDescent="0.2">
      <c r="A8079" s="38" t="s">
        <v>9065</v>
      </c>
      <c r="B8079" s="37" t="s">
        <v>8855</v>
      </c>
      <c r="C8079" s="38" t="s">
        <v>4824</v>
      </c>
    </row>
    <row r="8080" spans="1:3" ht="14.25" customHeight="1" x14ac:dyDescent="0.2">
      <c r="A8080" s="38" t="s">
        <v>9066</v>
      </c>
      <c r="B8080" s="37" t="s">
        <v>8855</v>
      </c>
      <c r="C8080" s="38" t="s">
        <v>4824</v>
      </c>
    </row>
    <row r="8081" spans="1:3" ht="14.25" customHeight="1" x14ac:dyDescent="0.2">
      <c r="A8081" s="38" t="s">
        <v>9067</v>
      </c>
      <c r="B8081" s="37" t="s">
        <v>8855</v>
      </c>
      <c r="C8081" s="38" t="s">
        <v>9087</v>
      </c>
    </row>
    <row r="8082" spans="1:3" ht="14.25" customHeight="1" x14ac:dyDescent="0.2">
      <c r="A8082" s="38" t="s">
        <v>9068</v>
      </c>
      <c r="B8082" s="37" t="s">
        <v>8855</v>
      </c>
      <c r="C8082" s="38" t="s">
        <v>9087</v>
      </c>
    </row>
    <row r="8083" spans="1:3" ht="14.25" customHeight="1" x14ac:dyDescent="0.2">
      <c r="A8083" s="38" t="s">
        <v>9069</v>
      </c>
      <c r="B8083" s="37" t="s">
        <v>8855</v>
      </c>
      <c r="C8083" s="38" t="s">
        <v>9087</v>
      </c>
    </row>
    <row r="8084" spans="1:3" ht="14.25" customHeight="1" x14ac:dyDescent="0.2">
      <c r="A8084" s="38" t="s">
        <v>9070</v>
      </c>
      <c r="B8084" s="37" t="s">
        <v>8855</v>
      </c>
      <c r="C8084" s="38" t="s">
        <v>9087</v>
      </c>
    </row>
    <row r="8085" spans="1:3" ht="14.25" customHeight="1" x14ac:dyDescent="0.2">
      <c r="A8085" s="38" t="s">
        <v>9071</v>
      </c>
      <c r="B8085" s="37" t="s">
        <v>8855</v>
      </c>
      <c r="C8085" s="38" t="s">
        <v>9087</v>
      </c>
    </row>
    <row r="8086" spans="1:3" ht="14.25" customHeight="1" x14ac:dyDescent="0.2">
      <c r="A8086" s="38" t="s">
        <v>9072</v>
      </c>
      <c r="B8086" s="37" t="s">
        <v>8855</v>
      </c>
      <c r="C8086" s="38" t="s">
        <v>9087</v>
      </c>
    </row>
    <row r="8087" spans="1:3" ht="14.25" customHeight="1" x14ac:dyDescent="0.2">
      <c r="A8087" s="38" t="s">
        <v>9073</v>
      </c>
      <c r="B8087" s="37" t="s">
        <v>8855</v>
      </c>
      <c r="C8087" s="38" t="s">
        <v>9087</v>
      </c>
    </row>
    <row r="8088" spans="1:3" ht="14.25" customHeight="1" x14ac:dyDescent="0.2">
      <c r="A8088" s="38" t="s">
        <v>9074</v>
      </c>
      <c r="B8088" s="37" t="s">
        <v>8855</v>
      </c>
      <c r="C8088" s="38" t="s">
        <v>9087</v>
      </c>
    </row>
    <row r="8089" spans="1:3" ht="14.25" customHeight="1" x14ac:dyDescent="0.2">
      <c r="A8089" s="38" t="s">
        <v>9075</v>
      </c>
      <c r="B8089" s="37" t="s">
        <v>8855</v>
      </c>
      <c r="C8089" s="38" t="s">
        <v>9087</v>
      </c>
    </row>
    <row r="8090" spans="1:3" ht="14.25" customHeight="1" x14ac:dyDescent="0.2">
      <c r="A8090" s="38" t="s">
        <v>9076</v>
      </c>
      <c r="B8090" s="37" t="s">
        <v>8855</v>
      </c>
      <c r="C8090" s="38" t="s">
        <v>9087</v>
      </c>
    </row>
    <row r="8091" spans="1:3" ht="14.25" customHeight="1" x14ac:dyDescent="0.2">
      <c r="A8091" s="38" t="s">
        <v>9077</v>
      </c>
      <c r="B8091" s="37" t="s">
        <v>8855</v>
      </c>
      <c r="C8091" s="38" t="s">
        <v>9087</v>
      </c>
    </row>
    <row r="8092" spans="1:3" ht="14.25" customHeight="1" x14ac:dyDescent="0.2">
      <c r="A8092" s="38" t="s">
        <v>9078</v>
      </c>
      <c r="B8092" s="37" t="s">
        <v>8855</v>
      </c>
      <c r="C8092" s="38" t="s">
        <v>9087</v>
      </c>
    </row>
    <row r="8093" spans="1:3" ht="14.25" customHeight="1" x14ac:dyDescent="0.2">
      <c r="A8093" s="38" t="s">
        <v>9079</v>
      </c>
      <c r="B8093" s="37" t="s">
        <v>8855</v>
      </c>
      <c r="C8093" s="38" t="s">
        <v>9087</v>
      </c>
    </row>
    <row r="8094" spans="1:3" ht="14.25" customHeight="1" x14ac:dyDescent="0.2">
      <c r="A8094" s="38" t="s">
        <v>9080</v>
      </c>
      <c r="B8094" s="37" t="s">
        <v>8855</v>
      </c>
      <c r="C8094" s="38" t="s">
        <v>9087</v>
      </c>
    </row>
    <row r="8095" spans="1:3" ht="14.25" customHeight="1" x14ac:dyDescent="0.2">
      <c r="A8095" s="38" t="s">
        <v>9081</v>
      </c>
      <c r="B8095" s="37" t="s">
        <v>8855</v>
      </c>
      <c r="C8095" s="38" t="s">
        <v>9087</v>
      </c>
    </row>
    <row r="8096" spans="1:3" ht="14.25" customHeight="1" x14ac:dyDescent="0.2">
      <c r="A8096" s="38" t="s">
        <v>9082</v>
      </c>
      <c r="B8096" s="37" t="s">
        <v>8855</v>
      </c>
      <c r="C8096" s="38" t="s">
        <v>9087</v>
      </c>
    </row>
    <row r="8097" spans="1:3" ht="14.25" customHeight="1" x14ac:dyDescent="0.2">
      <c r="A8097" s="38" t="s">
        <v>9083</v>
      </c>
      <c r="B8097" s="37" t="s">
        <v>8855</v>
      </c>
      <c r="C8097" s="38" t="s">
        <v>9087</v>
      </c>
    </row>
    <row r="8098" spans="1:3" ht="14.25" customHeight="1" x14ac:dyDescent="0.2">
      <c r="A8098" s="38" t="s">
        <v>9084</v>
      </c>
      <c r="B8098" s="37" t="s">
        <v>8855</v>
      </c>
      <c r="C8098" s="38" t="s">
        <v>9087</v>
      </c>
    </row>
    <row r="8099" spans="1:3" ht="14.25" customHeight="1" x14ac:dyDescent="0.2">
      <c r="A8099" s="38" t="s">
        <v>9085</v>
      </c>
      <c r="B8099" s="37" t="s">
        <v>8855</v>
      </c>
      <c r="C8099" s="38" t="s">
        <v>9087</v>
      </c>
    </row>
    <row r="8100" spans="1:3" ht="14.25" customHeight="1" x14ac:dyDescent="0.2">
      <c r="A8100" s="38" t="s">
        <v>9086</v>
      </c>
      <c r="B8100" s="37" t="s">
        <v>8855</v>
      </c>
      <c r="C8100" s="38" t="s">
        <v>9087</v>
      </c>
    </row>
    <row r="8101" spans="1:3" ht="14.25" customHeight="1" x14ac:dyDescent="0.2">
      <c r="A8101" s="38" t="s">
        <v>9088</v>
      </c>
      <c r="B8101" s="37" t="s">
        <v>8855</v>
      </c>
      <c r="C8101" s="38" t="s">
        <v>5610</v>
      </c>
    </row>
    <row r="8102" spans="1:3" ht="14.25" customHeight="1" x14ac:dyDescent="0.2">
      <c r="A8102" s="38" t="s">
        <v>9089</v>
      </c>
      <c r="B8102" s="37" t="s">
        <v>8855</v>
      </c>
      <c r="C8102" s="38" t="s">
        <v>5610</v>
      </c>
    </row>
    <row r="8103" spans="1:3" ht="14.25" customHeight="1" x14ac:dyDescent="0.2">
      <c r="A8103" s="38" t="s">
        <v>9090</v>
      </c>
      <c r="B8103" s="37" t="s">
        <v>8855</v>
      </c>
      <c r="C8103" s="38" t="s">
        <v>5610</v>
      </c>
    </row>
    <row r="8104" spans="1:3" ht="14.25" customHeight="1" x14ac:dyDescent="0.2">
      <c r="A8104" s="38" t="s">
        <v>9091</v>
      </c>
      <c r="B8104" s="37" t="s">
        <v>8855</v>
      </c>
      <c r="C8104" s="38" t="s">
        <v>5610</v>
      </c>
    </row>
    <row r="8105" spans="1:3" ht="14.25" customHeight="1" x14ac:dyDescent="0.2">
      <c r="A8105" s="38" t="s">
        <v>9092</v>
      </c>
      <c r="B8105" s="37" t="s">
        <v>8855</v>
      </c>
      <c r="C8105" s="38" t="s">
        <v>5610</v>
      </c>
    </row>
    <row r="8106" spans="1:3" ht="14.25" customHeight="1" x14ac:dyDescent="0.2">
      <c r="A8106" s="38" t="s">
        <v>9093</v>
      </c>
      <c r="B8106" s="37" t="s">
        <v>8855</v>
      </c>
      <c r="C8106" s="38" t="s">
        <v>5610</v>
      </c>
    </row>
    <row r="8107" spans="1:3" ht="14.25" customHeight="1" x14ac:dyDescent="0.2">
      <c r="A8107" s="38" t="s">
        <v>9094</v>
      </c>
      <c r="B8107" s="37" t="s">
        <v>8855</v>
      </c>
      <c r="C8107" s="38" t="s">
        <v>5610</v>
      </c>
    </row>
    <row r="8108" spans="1:3" ht="14.25" customHeight="1" x14ac:dyDescent="0.2">
      <c r="A8108" s="38" t="s">
        <v>9095</v>
      </c>
      <c r="B8108" s="37" t="s">
        <v>8855</v>
      </c>
      <c r="C8108" s="38" t="s">
        <v>5610</v>
      </c>
    </row>
    <row r="8109" spans="1:3" ht="14.25" customHeight="1" x14ac:dyDescent="0.2">
      <c r="A8109" s="38" t="s">
        <v>9096</v>
      </c>
      <c r="B8109" s="37" t="s">
        <v>8855</v>
      </c>
      <c r="C8109" s="38" t="s">
        <v>5610</v>
      </c>
    </row>
    <row r="8110" spans="1:3" ht="14.25" customHeight="1" x14ac:dyDescent="0.2">
      <c r="A8110" s="38" t="s">
        <v>9097</v>
      </c>
      <c r="B8110" s="37" t="s">
        <v>8855</v>
      </c>
      <c r="C8110" s="38" t="s">
        <v>5610</v>
      </c>
    </row>
    <row r="8111" spans="1:3" ht="14.25" customHeight="1" x14ac:dyDescent="0.2">
      <c r="A8111" s="38" t="s">
        <v>9098</v>
      </c>
      <c r="B8111" s="37" t="s">
        <v>8855</v>
      </c>
      <c r="C8111" s="38" t="s">
        <v>5610</v>
      </c>
    </row>
    <row r="8112" spans="1:3" ht="14.25" customHeight="1" x14ac:dyDescent="0.2">
      <c r="A8112" s="38" t="s">
        <v>9099</v>
      </c>
      <c r="B8112" s="37" t="s">
        <v>8855</v>
      </c>
      <c r="C8112" s="38" t="s">
        <v>5610</v>
      </c>
    </row>
    <row r="8113" spans="1:3" ht="14.25" customHeight="1" x14ac:dyDescent="0.2">
      <c r="A8113" s="38" t="s">
        <v>9100</v>
      </c>
      <c r="B8113" s="37" t="s">
        <v>8855</v>
      </c>
      <c r="C8113" s="38" t="s">
        <v>5610</v>
      </c>
    </row>
    <row r="8114" spans="1:3" ht="14.25" customHeight="1" x14ac:dyDescent="0.2">
      <c r="A8114" s="38" t="s">
        <v>9101</v>
      </c>
      <c r="B8114" s="37" t="s">
        <v>8855</v>
      </c>
      <c r="C8114" s="38" t="s">
        <v>5610</v>
      </c>
    </row>
    <row r="8115" spans="1:3" ht="14.25" customHeight="1" x14ac:dyDescent="0.2">
      <c r="A8115" s="38" t="s">
        <v>9102</v>
      </c>
      <c r="B8115" s="37" t="s">
        <v>8855</v>
      </c>
      <c r="C8115" s="38" t="s">
        <v>5610</v>
      </c>
    </row>
    <row r="8116" spans="1:3" ht="14.25" customHeight="1" x14ac:dyDescent="0.2">
      <c r="A8116" s="38" t="s">
        <v>9103</v>
      </c>
      <c r="B8116" s="37" t="s">
        <v>8855</v>
      </c>
      <c r="C8116" s="38" t="s">
        <v>5610</v>
      </c>
    </row>
    <row r="8117" spans="1:3" ht="14.25" customHeight="1" x14ac:dyDescent="0.2">
      <c r="A8117" s="38" t="s">
        <v>9104</v>
      </c>
      <c r="B8117" s="37" t="s">
        <v>8855</v>
      </c>
      <c r="C8117" s="38" t="s">
        <v>5610</v>
      </c>
    </row>
    <row r="8118" spans="1:3" ht="14.25" customHeight="1" x14ac:dyDescent="0.2">
      <c r="A8118" s="38" t="s">
        <v>9105</v>
      </c>
      <c r="B8118" s="37" t="s">
        <v>8855</v>
      </c>
      <c r="C8118" s="38" t="s">
        <v>5610</v>
      </c>
    </row>
    <row r="8119" spans="1:3" ht="14.25" customHeight="1" x14ac:dyDescent="0.2">
      <c r="A8119" s="38" t="s">
        <v>9106</v>
      </c>
      <c r="B8119" s="37" t="s">
        <v>8855</v>
      </c>
      <c r="C8119" s="38" t="s">
        <v>5610</v>
      </c>
    </row>
    <row r="8120" spans="1:3" ht="14.25" customHeight="1" x14ac:dyDescent="0.2">
      <c r="A8120" s="38" t="s">
        <v>9107</v>
      </c>
      <c r="B8120" s="37" t="s">
        <v>8855</v>
      </c>
      <c r="C8120" s="38" t="s">
        <v>5610</v>
      </c>
    </row>
    <row r="8121" spans="1:3" ht="14.25" customHeight="1" x14ac:dyDescent="0.2">
      <c r="A8121" s="38" t="s">
        <v>9108</v>
      </c>
      <c r="B8121" s="37" t="s">
        <v>8855</v>
      </c>
      <c r="C8121" s="38" t="s">
        <v>5610</v>
      </c>
    </row>
    <row r="8122" spans="1:3" ht="14.25" customHeight="1" x14ac:dyDescent="0.2">
      <c r="A8122" s="38" t="s">
        <v>9109</v>
      </c>
      <c r="B8122" s="37" t="s">
        <v>8855</v>
      </c>
      <c r="C8122" s="38" t="s">
        <v>5610</v>
      </c>
    </row>
    <row r="8123" spans="1:3" ht="14.25" customHeight="1" x14ac:dyDescent="0.2">
      <c r="A8123" s="38" t="s">
        <v>9110</v>
      </c>
      <c r="B8123" s="37" t="s">
        <v>8855</v>
      </c>
      <c r="C8123" s="38" t="s">
        <v>5610</v>
      </c>
    </row>
    <row r="8124" spans="1:3" ht="14.25" customHeight="1" x14ac:dyDescent="0.2">
      <c r="A8124" s="38" t="s">
        <v>9111</v>
      </c>
      <c r="B8124" s="37" t="s">
        <v>8855</v>
      </c>
      <c r="C8124" s="38" t="s">
        <v>5610</v>
      </c>
    </row>
    <row r="8125" spans="1:3" ht="14.25" customHeight="1" x14ac:dyDescent="0.2">
      <c r="A8125" s="38" t="s">
        <v>9112</v>
      </c>
      <c r="B8125" s="37" t="s">
        <v>8855</v>
      </c>
      <c r="C8125" s="38" t="s">
        <v>5610</v>
      </c>
    </row>
    <row r="8126" spans="1:3" ht="14.25" customHeight="1" x14ac:dyDescent="0.2">
      <c r="A8126" s="38" t="s">
        <v>9113</v>
      </c>
      <c r="B8126" s="37" t="s">
        <v>8855</v>
      </c>
      <c r="C8126" s="38" t="s">
        <v>5610</v>
      </c>
    </row>
    <row r="8127" spans="1:3" ht="14.25" customHeight="1" x14ac:dyDescent="0.2">
      <c r="A8127" s="38" t="s">
        <v>9114</v>
      </c>
      <c r="B8127" s="37" t="s">
        <v>8855</v>
      </c>
      <c r="C8127" s="38" t="s">
        <v>5610</v>
      </c>
    </row>
    <row r="8128" spans="1:3" ht="14.25" customHeight="1" x14ac:dyDescent="0.2">
      <c r="A8128" s="38" t="s">
        <v>9115</v>
      </c>
      <c r="B8128" s="37" t="s">
        <v>8855</v>
      </c>
      <c r="C8128" s="38" t="s">
        <v>5610</v>
      </c>
    </row>
    <row r="8129" spans="1:3" ht="14.25" customHeight="1" x14ac:dyDescent="0.2">
      <c r="A8129" s="38" t="s">
        <v>9116</v>
      </c>
      <c r="B8129" s="37" t="s">
        <v>8855</v>
      </c>
      <c r="C8129" s="38" t="s">
        <v>5610</v>
      </c>
    </row>
    <row r="8130" spans="1:3" ht="14.25" customHeight="1" x14ac:dyDescent="0.2">
      <c r="A8130" s="38" t="s">
        <v>9117</v>
      </c>
      <c r="B8130" s="37" t="s">
        <v>8855</v>
      </c>
      <c r="C8130" s="38" t="s">
        <v>5610</v>
      </c>
    </row>
    <row r="8131" spans="1:3" ht="14.25" customHeight="1" x14ac:dyDescent="0.2">
      <c r="A8131" s="38" t="s">
        <v>9118</v>
      </c>
      <c r="B8131" s="37" t="s">
        <v>8855</v>
      </c>
      <c r="C8131" s="38" t="s">
        <v>9128</v>
      </c>
    </row>
    <row r="8132" spans="1:3" ht="14.25" customHeight="1" x14ac:dyDescent="0.2">
      <c r="A8132" s="38" t="s">
        <v>9119</v>
      </c>
      <c r="B8132" s="37" t="s">
        <v>8855</v>
      </c>
      <c r="C8132" s="38" t="s">
        <v>9128</v>
      </c>
    </row>
    <row r="8133" spans="1:3" ht="14.25" customHeight="1" x14ac:dyDescent="0.2">
      <c r="A8133" s="38" t="s">
        <v>9120</v>
      </c>
      <c r="B8133" s="37" t="s">
        <v>8855</v>
      </c>
      <c r="C8133" s="38" t="s">
        <v>9128</v>
      </c>
    </row>
    <row r="8134" spans="1:3" ht="14.25" customHeight="1" x14ac:dyDescent="0.2">
      <c r="A8134" s="38" t="s">
        <v>9121</v>
      </c>
      <c r="B8134" s="37" t="s">
        <v>8855</v>
      </c>
      <c r="C8134" s="38" t="s">
        <v>9128</v>
      </c>
    </row>
    <row r="8135" spans="1:3" ht="14.25" customHeight="1" x14ac:dyDescent="0.2">
      <c r="A8135" s="38" t="s">
        <v>9122</v>
      </c>
      <c r="B8135" s="37" t="s">
        <v>8855</v>
      </c>
      <c r="C8135" s="38" t="s">
        <v>9128</v>
      </c>
    </row>
    <row r="8136" spans="1:3" ht="14.25" customHeight="1" x14ac:dyDescent="0.2">
      <c r="A8136" s="38" t="s">
        <v>9123</v>
      </c>
      <c r="B8136" s="37" t="s">
        <v>8855</v>
      </c>
      <c r="C8136" s="38" t="s">
        <v>9128</v>
      </c>
    </row>
    <row r="8137" spans="1:3" ht="14.25" customHeight="1" x14ac:dyDescent="0.2">
      <c r="A8137" s="38" t="s">
        <v>9124</v>
      </c>
      <c r="B8137" s="37" t="s">
        <v>8855</v>
      </c>
      <c r="C8137" s="38" t="s">
        <v>9128</v>
      </c>
    </row>
    <row r="8138" spans="1:3" ht="14.25" customHeight="1" x14ac:dyDescent="0.2">
      <c r="A8138" s="38" t="s">
        <v>9125</v>
      </c>
      <c r="B8138" s="37" t="s">
        <v>8855</v>
      </c>
      <c r="C8138" s="38" t="s">
        <v>9128</v>
      </c>
    </row>
    <row r="8139" spans="1:3" ht="14.25" customHeight="1" x14ac:dyDescent="0.2">
      <c r="A8139" s="38" t="s">
        <v>9126</v>
      </c>
      <c r="B8139" s="37" t="s">
        <v>8855</v>
      </c>
      <c r="C8139" s="38" t="s">
        <v>9128</v>
      </c>
    </row>
    <row r="8140" spans="1:3" ht="14.25" customHeight="1" x14ac:dyDescent="0.2">
      <c r="A8140" s="38" t="s">
        <v>9127</v>
      </c>
      <c r="B8140" s="37" t="s">
        <v>8855</v>
      </c>
      <c r="C8140" s="38" t="s">
        <v>9128</v>
      </c>
    </row>
    <row r="8141" spans="1:3" ht="14.25" customHeight="1" x14ac:dyDescent="0.2">
      <c r="A8141" s="38" t="s">
        <v>9129</v>
      </c>
      <c r="B8141" s="37" t="s">
        <v>8855</v>
      </c>
      <c r="C8141" s="38" t="s">
        <v>5785</v>
      </c>
    </row>
    <row r="8142" spans="1:3" ht="14.25" customHeight="1" x14ac:dyDescent="0.2">
      <c r="A8142" s="38" t="s">
        <v>9130</v>
      </c>
      <c r="B8142" s="37" t="s">
        <v>8855</v>
      </c>
      <c r="C8142" s="38" t="s">
        <v>5785</v>
      </c>
    </row>
    <row r="8143" spans="1:3" ht="14.25" customHeight="1" x14ac:dyDescent="0.2">
      <c r="A8143" s="38" t="s">
        <v>9131</v>
      </c>
      <c r="B8143" s="37" t="s">
        <v>8855</v>
      </c>
      <c r="C8143" s="38" t="s">
        <v>5785</v>
      </c>
    </row>
    <row r="8144" spans="1:3" ht="14.25" customHeight="1" x14ac:dyDescent="0.2">
      <c r="A8144" s="38" t="s">
        <v>9132</v>
      </c>
      <c r="B8144" s="37" t="s">
        <v>8855</v>
      </c>
      <c r="C8144" s="38" t="s">
        <v>5609</v>
      </c>
    </row>
    <row r="8145" spans="1:3" ht="14.25" customHeight="1" x14ac:dyDescent="0.2">
      <c r="A8145" s="38" t="s">
        <v>9133</v>
      </c>
      <c r="B8145" s="37" t="s">
        <v>8855</v>
      </c>
      <c r="C8145" s="38" t="s">
        <v>5609</v>
      </c>
    </row>
    <row r="8146" spans="1:3" ht="14.25" customHeight="1" x14ac:dyDescent="0.2">
      <c r="A8146" s="38" t="s">
        <v>9134</v>
      </c>
      <c r="B8146" s="37" t="s">
        <v>8855</v>
      </c>
      <c r="C8146" s="38" t="s">
        <v>5609</v>
      </c>
    </row>
    <row r="8147" spans="1:3" ht="14.25" customHeight="1" x14ac:dyDescent="0.2">
      <c r="A8147" s="38" t="s">
        <v>9135</v>
      </c>
      <c r="B8147" s="37" t="s">
        <v>8855</v>
      </c>
      <c r="C8147" s="38" t="s">
        <v>5609</v>
      </c>
    </row>
    <row r="8148" spans="1:3" ht="14.25" customHeight="1" x14ac:dyDescent="0.2">
      <c r="A8148" s="38" t="s">
        <v>9136</v>
      </c>
      <c r="B8148" s="37" t="s">
        <v>8855</v>
      </c>
      <c r="C8148" s="38" t="s">
        <v>5609</v>
      </c>
    </row>
    <row r="8149" spans="1:3" ht="14.25" customHeight="1" x14ac:dyDescent="0.2">
      <c r="A8149" s="38" t="s">
        <v>9137</v>
      </c>
      <c r="B8149" s="37" t="s">
        <v>8855</v>
      </c>
      <c r="C8149" s="38" t="s">
        <v>8859</v>
      </c>
    </row>
    <row r="8150" spans="1:3" ht="14.25" customHeight="1" x14ac:dyDescent="0.2">
      <c r="A8150" s="38" t="s">
        <v>9138</v>
      </c>
      <c r="B8150" s="37" t="s">
        <v>8855</v>
      </c>
      <c r="C8150" s="38" t="s">
        <v>8859</v>
      </c>
    </row>
    <row r="8151" spans="1:3" ht="14.25" customHeight="1" x14ac:dyDescent="0.2">
      <c r="A8151" s="38" t="s">
        <v>9139</v>
      </c>
      <c r="B8151" s="37" t="s">
        <v>8855</v>
      </c>
      <c r="C8151" s="38" t="s">
        <v>8859</v>
      </c>
    </row>
    <row r="8152" spans="1:3" ht="14.25" customHeight="1" x14ac:dyDescent="0.2">
      <c r="A8152" s="38" t="s">
        <v>9140</v>
      </c>
      <c r="B8152" s="37" t="s">
        <v>8855</v>
      </c>
      <c r="C8152" s="38" t="s">
        <v>8859</v>
      </c>
    </row>
    <row r="8153" spans="1:3" ht="14.25" customHeight="1" x14ac:dyDescent="0.2">
      <c r="A8153" s="38" t="s">
        <v>9141</v>
      </c>
      <c r="B8153" s="37" t="s">
        <v>8855</v>
      </c>
      <c r="C8153" s="38" t="s">
        <v>8859</v>
      </c>
    </row>
    <row r="8154" spans="1:3" ht="14.25" customHeight="1" x14ac:dyDescent="0.2">
      <c r="A8154" s="38" t="s">
        <v>9142</v>
      </c>
      <c r="B8154" s="37" t="s">
        <v>8855</v>
      </c>
      <c r="C8154" s="38" t="s">
        <v>5604</v>
      </c>
    </row>
    <row r="8155" spans="1:3" ht="14.25" customHeight="1" x14ac:dyDescent="0.2">
      <c r="A8155" s="38" t="s">
        <v>9143</v>
      </c>
      <c r="B8155" s="37" t="s">
        <v>8855</v>
      </c>
      <c r="C8155" s="38" t="s">
        <v>5604</v>
      </c>
    </row>
    <row r="8156" spans="1:3" ht="14.25" customHeight="1" x14ac:dyDescent="0.2">
      <c r="A8156" s="38" t="s">
        <v>9144</v>
      </c>
      <c r="B8156" s="37" t="s">
        <v>8855</v>
      </c>
      <c r="C8156" s="38" t="s">
        <v>5604</v>
      </c>
    </row>
    <row r="8157" spans="1:3" ht="14.25" customHeight="1" x14ac:dyDescent="0.2">
      <c r="A8157" s="38" t="s">
        <v>9145</v>
      </c>
      <c r="B8157" s="37" t="s">
        <v>8855</v>
      </c>
      <c r="C8157" s="38" t="s">
        <v>5604</v>
      </c>
    </row>
    <row r="8158" spans="1:3" ht="14.25" customHeight="1" x14ac:dyDescent="0.2">
      <c r="A8158" s="38" t="s">
        <v>9146</v>
      </c>
      <c r="B8158" s="37" t="s">
        <v>8855</v>
      </c>
      <c r="C8158" s="38" t="s">
        <v>5604</v>
      </c>
    </row>
    <row r="8159" spans="1:3" ht="14.25" customHeight="1" x14ac:dyDescent="0.2">
      <c r="A8159" s="38" t="s">
        <v>9147</v>
      </c>
      <c r="B8159" s="37" t="s">
        <v>8855</v>
      </c>
      <c r="C8159" s="38" t="s">
        <v>8860</v>
      </c>
    </row>
    <row r="8160" spans="1:3" ht="14.25" customHeight="1" x14ac:dyDescent="0.2">
      <c r="A8160" s="38" t="s">
        <v>9148</v>
      </c>
      <c r="B8160" s="37" t="s">
        <v>8855</v>
      </c>
      <c r="C8160" s="38" t="s">
        <v>8860</v>
      </c>
    </row>
    <row r="8161" spans="1:3" ht="14.25" customHeight="1" x14ac:dyDescent="0.2">
      <c r="A8161" s="38" t="s">
        <v>9149</v>
      </c>
      <c r="B8161" s="37" t="s">
        <v>8855</v>
      </c>
      <c r="C8161" s="38" t="s">
        <v>8860</v>
      </c>
    </row>
    <row r="8162" spans="1:3" ht="14.25" customHeight="1" x14ac:dyDescent="0.2">
      <c r="A8162" s="38" t="s">
        <v>9150</v>
      </c>
      <c r="B8162" s="37" t="s">
        <v>8855</v>
      </c>
      <c r="C8162" s="38" t="s">
        <v>8860</v>
      </c>
    </row>
    <row r="8163" spans="1:3" ht="14.25" customHeight="1" x14ac:dyDescent="0.2">
      <c r="A8163" s="38" t="s">
        <v>9151</v>
      </c>
      <c r="B8163" s="37" t="s">
        <v>8855</v>
      </c>
      <c r="C8163" s="38" t="s">
        <v>8860</v>
      </c>
    </row>
    <row r="8164" spans="1:3" ht="14.25" customHeight="1" x14ac:dyDescent="0.2">
      <c r="A8164" s="38" t="s">
        <v>9152</v>
      </c>
      <c r="B8164" s="37" t="s">
        <v>8855</v>
      </c>
      <c r="C8164" s="38" t="s">
        <v>5605</v>
      </c>
    </row>
    <row r="8165" spans="1:3" ht="14.25" customHeight="1" x14ac:dyDescent="0.2">
      <c r="A8165" s="38" t="s">
        <v>9153</v>
      </c>
      <c r="B8165" s="37" t="s">
        <v>8855</v>
      </c>
      <c r="C8165" s="38" t="s">
        <v>5605</v>
      </c>
    </row>
    <row r="8166" spans="1:3" ht="14.25" customHeight="1" x14ac:dyDescent="0.2">
      <c r="A8166" s="38" t="s">
        <v>9154</v>
      </c>
      <c r="B8166" s="37" t="s">
        <v>8855</v>
      </c>
      <c r="C8166" s="38" t="s">
        <v>5605</v>
      </c>
    </row>
    <row r="8167" spans="1:3" ht="14.25" customHeight="1" x14ac:dyDescent="0.2">
      <c r="A8167" s="38" t="s">
        <v>9155</v>
      </c>
      <c r="B8167" s="37" t="s">
        <v>8855</v>
      </c>
      <c r="C8167" s="38" t="s">
        <v>5605</v>
      </c>
    </row>
    <row r="8168" spans="1:3" ht="14.25" customHeight="1" x14ac:dyDescent="0.2">
      <c r="A8168" s="38" t="s">
        <v>9156</v>
      </c>
      <c r="B8168" s="37" t="s">
        <v>8855</v>
      </c>
      <c r="C8168" s="38" t="s">
        <v>5605</v>
      </c>
    </row>
    <row r="8169" spans="1:3" ht="14.25" customHeight="1" x14ac:dyDescent="0.2">
      <c r="A8169" s="38" t="s">
        <v>9157</v>
      </c>
      <c r="B8169" s="37" t="s">
        <v>8855</v>
      </c>
      <c r="C8169" s="38" t="s">
        <v>73</v>
      </c>
    </row>
    <row r="8170" spans="1:3" ht="14.25" customHeight="1" x14ac:dyDescent="0.2">
      <c r="A8170" s="38" t="s">
        <v>9158</v>
      </c>
      <c r="B8170" s="37" t="s">
        <v>8855</v>
      </c>
      <c r="C8170" s="38" t="s">
        <v>73</v>
      </c>
    </row>
    <row r="8171" spans="1:3" ht="14.25" customHeight="1" x14ac:dyDescent="0.2">
      <c r="A8171" s="38" t="s">
        <v>9159</v>
      </c>
      <c r="B8171" s="37" t="s">
        <v>8855</v>
      </c>
      <c r="C8171" s="38" t="s">
        <v>73</v>
      </c>
    </row>
    <row r="8172" spans="1:3" ht="14.25" customHeight="1" x14ac:dyDescent="0.2">
      <c r="A8172" s="38" t="s">
        <v>9160</v>
      </c>
      <c r="B8172" s="37" t="s">
        <v>8855</v>
      </c>
      <c r="C8172" s="38" t="s">
        <v>73</v>
      </c>
    </row>
    <row r="8173" spans="1:3" ht="14.25" customHeight="1" x14ac:dyDescent="0.2">
      <c r="A8173" s="38" t="s">
        <v>9161</v>
      </c>
      <c r="B8173" s="37" t="s">
        <v>8855</v>
      </c>
      <c r="C8173" s="38" t="s">
        <v>73</v>
      </c>
    </row>
    <row r="8174" spans="1:3" ht="14.25" customHeight="1" x14ac:dyDescent="0.2">
      <c r="A8174" s="38" t="s">
        <v>9162</v>
      </c>
      <c r="B8174" s="37" t="s">
        <v>8855</v>
      </c>
      <c r="C8174" s="38" t="s">
        <v>73</v>
      </c>
    </row>
    <row r="8175" spans="1:3" ht="14.25" customHeight="1" x14ac:dyDescent="0.2">
      <c r="A8175" s="38" t="s">
        <v>9163</v>
      </c>
      <c r="B8175" s="37" t="s">
        <v>8855</v>
      </c>
      <c r="C8175" s="38" t="s">
        <v>73</v>
      </c>
    </row>
    <row r="8176" spans="1:3" ht="14.25" customHeight="1" x14ac:dyDescent="0.2">
      <c r="A8176" s="38" t="s">
        <v>9164</v>
      </c>
      <c r="B8176" s="37" t="s">
        <v>8855</v>
      </c>
      <c r="C8176" s="38" t="s">
        <v>73</v>
      </c>
    </row>
    <row r="8177" spans="1:3" ht="14.25" customHeight="1" x14ac:dyDescent="0.2">
      <c r="A8177" s="38" t="s">
        <v>9165</v>
      </c>
      <c r="B8177" s="37" t="s">
        <v>8855</v>
      </c>
      <c r="C8177" s="38" t="s">
        <v>73</v>
      </c>
    </row>
    <row r="8178" spans="1:3" ht="14.25" customHeight="1" x14ac:dyDescent="0.2">
      <c r="A8178" s="38" t="s">
        <v>9166</v>
      </c>
      <c r="B8178" s="37" t="s">
        <v>8855</v>
      </c>
      <c r="C8178" s="38" t="s">
        <v>73</v>
      </c>
    </row>
    <row r="8179" spans="1:3" ht="14.25" customHeight="1" x14ac:dyDescent="0.2">
      <c r="A8179" s="38" t="s">
        <v>9167</v>
      </c>
      <c r="B8179" s="37" t="s">
        <v>8855</v>
      </c>
      <c r="C8179" s="38" t="s">
        <v>73</v>
      </c>
    </row>
    <row r="8180" spans="1:3" ht="14.25" customHeight="1" x14ac:dyDescent="0.2">
      <c r="A8180" s="38" t="s">
        <v>9168</v>
      </c>
      <c r="B8180" s="37" t="s">
        <v>8855</v>
      </c>
      <c r="C8180" s="38" t="s">
        <v>73</v>
      </c>
    </row>
    <row r="8181" spans="1:3" ht="14.25" customHeight="1" x14ac:dyDescent="0.2">
      <c r="A8181" s="38" t="s">
        <v>9169</v>
      </c>
      <c r="B8181" s="37" t="s">
        <v>8855</v>
      </c>
      <c r="C8181" s="38" t="s">
        <v>73</v>
      </c>
    </row>
    <row r="8182" spans="1:3" ht="14.25" customHeight="1" x14ac:dyDescent="0.2">
      <c r="A8182" s="38" t="s">
        <v>9170</v>
      </c>
      <c r="B8182" s="37" t="s">
        <v>8855</v>
      </c>
      <c r="C8182" s="38" t="s">
        <v>73</v>
      </c>
    </row>
    <row r="8183" spans="1:3" ht="14.25" customHeight="1" x14ac:dyDescent="0.2">
      <c r="A8183" s="38" t="s">
        <v>9171</v>
      </c>
      <c r="B8183" s="37" t="s">
        <v>8855</v>
      </c>
      <c r="C8183" s="38" t="s">
        <v>73</v>
      </c>
    </row>
    <row r="8184" spans="1:3" ht="14.25" customHeight="1" x14ac:dyDescent="0.2">
      <c r="A8184" s="38" t="s">
        <v>9172</v>
      </c>
      <c r="B8184" s="37" t="s">
        <v>8855</v>
      </c>
      <c r="C8184" s="38" t="s">
        <v>73</v>
      </c>
    </row>
    <row r="8185" spans="1:3" ht="14.25" customHeight="1" x14ac:dyDescent="0.2">
      <c r="A8185" s="38" t="s">
        <v>9173</v>
      </c>
      <c r="B8185" s="37" t="s">
        <v>8855</v>
      </c>
      <c r="C8185" s="38" t="s">
        <v>73</v>
      </c>
    </row>
    <row r="8186" spans="1:3" ht="14.25" customHeight="1" x14ac:dyDescent="0.2">
      <c r="A8186" s="38" t="s">
        <v>9174</v>
      </c>
      <c r="B8186" s="37" t="s">
        <v>8855</v>
      </c>
      <c r="C8186" s="38" t="s">
        <v>73</v>
      </c>
    </row>
    <row r="8187" spans="1:3" ht="14.25" customHeight="1" x14ac:dyDescent="0.2">
      <c r="A8187" s="38" t="s">
        <v>9175</v>
      </c>
      <c r="B8187" s="37" t="s">
        <v>8855</v>
      </c>
      <c r="C8187" s="38" t="s">
        <v>73</v>
      </c>
    </row>
    <row r="8188" spans="1:3" ht="14.25" customHeight="1" x14ac:dyDescent="0.2">
      <c r="A8188" s="38" t="s">
        <v>9176</v>
      </c>
      <c r="B8188" s="37" t="s">
        <v>8855</v>
      </c>
      <c r="C8188" s="38" t="s">
        <v>73</v>
      </c>
    </row>
    <row r="8189" spans="1:3" ht="14.25" customHeight="1" x14ac:dyDescent="0.2">
      <c r="A8189" s="38" t="s">
        <v>9177</v>
      </c>
      <c r="B8189" s="37" t="s">
        <v>8855</v>
      </c>
      <c r="C8189" s="38" t="s">
        <v>5606</v>
      </c>
    </row>
    <row r="8190" spans="1:3" ht="14.25" customHeight="1" x14ac:dyDescent="0.2">
      <c r="A8190" s="38" t="s">
        <v>9178</v>
      </c>
      <c r="B8190" s="37" t="s">
        <v>8855</v>
      </c>
      <c r="C8190" s="38" t="s">
        <v>5606</v>
      </c>
    </row>
    <row r="8191" spans="1:3" ht="14.25" customHeight="1" x14ac:dyDescent="0.2">
      <c r="A8191" s="38" t="s">
        <v>9179</v>
      </c>
      <c r="B8191" s="37" t="s">
        <v>8855</v>
      </c>
      <c r="C8191" s="38" t="s">
        <v>5606</v>
      </c>
    </row>
    <row r="8192" spans="1:3" ht="14.25" customHeight="1" x14ac:dyDescent="0.2">
      <c r="A8192" s="38" t="s">
        <v>9180</v>
      </c>
      <c r="B8192" s="37" t="s">
        <v>8855</v>
      </c>
      <c r="C8192" s="38" t="s">
        <v>5606</v>
      </c>
    </row>
    <row r="8193" spans="1:3" ht="14.25" customHeight="1" x14ac:dyDescent="0.2">
      <c r="A8193" s="38" t="s">
        <v>9181</v>
      </c>
      <c r="B8193" s="37" t="s">
        <v>8855</v>
      </c>
      <c r="C8193" s="38" t="s">
        <v>5606</v>
      </c>
    </row>
    <row r="8194" spans="1:3" ht="14.25" customHeight="1" x14ac:dyDescent="0.2">
      <c r="A8194" s="38" t="s">
        <v>9182</v>
      </c>
      <c r="B8194" s="37" t="s">
        <v>8855</v>
      </c>
      <c r="C8194" s="38" t="s">
        <v>5606</v>
      </c>
    </row>
    <row r="8195" spans="1:3" ht="14.25" customHeight="1" x14ac:dyDescent="0.2">
      <c r="A8195" s="38" t="s">
        <v>9183</v>
      </c>
      <c r="B8195" s="37" t="s">
        <v>8855</v>
      </c>
      <c r="C8195" s="38" t="s">
        <v>5606</v>
      </c>
    </row>
    <row r="8196" spans="1:3" ht="14.25" customHeight="1" x14ac:dyDescent="0.2">
      <c r="A8196" s="38" t="s">
        <v>9184</v>
      </c>
      <c r="B8196" s="37" t="s">
        <v>8855</v>
      </c>
      <c r="C8196" s="38" t="s">
        <v>5606</v>
      </c>
    </row>
    <row r="8197" spans="1:3" ht="14.25" customHeight="1" x14ac:dyDescent="0.2">
      <c r="A8197" s="38" t="s">
        <v>9185</v>
      </c>
      <c r="B8197" s="37" t="s">
        <v>8855</v>
      </c>
      <c r="C8197" s="38" t="s">
        <v>5606</v>
      </c>
    </row>
    <row r="8198" spans="1:3" ht="14.25" customHeight="1" x14ac:dyDescent="0.2">
      <c r="A8198" s="38" t="s">
        <v>9186</v>
      </c>
      <c r="B8198" s="37" t="s">
        <v>8855</v>
      </c>
      <c r="C8198" s="38" t="s">
        <v>5606</v>
      </c>
    </row>
    <row r="8199" spans="1:3" ht="14.25" customHeight="1" x14ac:dyDescent="0.2">
      <c r="A8199" s="38" t="s">
        <v>9187</v>
      </c>
      <c r="B8199" s="37" t="s">
        <v>8855</v>
      </c>
      <c r="C8199" s="38" t="s">
        <v>5606</v>
      </c>
    </row>
    <row r="8200" spans="1:3" ht="14.25" customHeight="1" x14ac:dyDescent="0.2">
      <c r="A8200" s="38" t="s">
        <v>9188</v>
      </c>
      <c r="B8200" s="37" t="s">
        <v>8855</v>
      </c>
      <c r="C8200" s="38" t="s">
        <v>5606</v>
      </c>
    </row>
    <row r="8201" spans="1:3" ht="14.25" customHeight="1" x14ac:dyDescent="0.2">
      <c r="A8201" s="38" t="s">
        <v>9189</v>
      </c>
      <c r="B8201" s="37" t="s">
        <v>8855</v>
      </c>
      <c r="C8201" s="38" t="s">
        <v>5606</v>
      </c>
    </row>
    <row r="8202" spans="1:3" ht="14.25" customHeight="1" x14ac:dyDescent="0.2">
      <c r="A8202" s="38" t="s">
        <v>9190</v>
      </c>
      <c r="B8202" s="37" t="s">
        <v>8855</v>
      </c>
      <c r="C8202" s="38" t="s">
        <v>5606</v>
      </c>
    </row>
    <row r="8203" spans="1:3" ht="14.25" customHeight="1" x14ac:dyDescent="0.2">
      <c r="A8203" s="38" t="s">
        <v>9191</v>
      </c>
      <c r="B8203" s="37" t="s">
        <v>8855</v>
      </c>
      <c r="C8203" s="38" t="s">
        <v>5606</v>
      </c>
    </row>
    <row r="8204" spans="1:3" ht="14.25" customHeight="1" x14ac:dyDescent="0.2">
      <c r="A8204" s="38" t="s">
        <v>9192</v>
      </c>
      <c r="B8204" s="37" t="s">
        <v>8855</v>
      </c>
      <c r="C8204" s="38" t="s">
        <v>5606</v>
      </c>
    </row>
    <row r="8205" spans="1:3" ht="14.25" customHeight="1" x14ac:dyDescent="0.2">
      <c r="A8205" s="38" t="s">
        <v>9193</v>
      </c>
      <c r="B8205" s="37" t="s">
        <v>8855</v>
      </c>
      <c r="C8205" s="38" t="s">
        <v>5606</v>
      </c>
    </row>
    <row r="8206" spans="1:3" ht="14.25" customHeight="1" x14ac:dyDescent="0.2">
      <c r="A8206" s="38" t="s">
        <v>9194</v>
      </c>
      <c r="B8206" s="37" t="s">
        <v>8855</v>
      </c>
      <c r="C8206" s="38" t="s">
        <v>5606</v>
      </c>
    </row>
    <row r="8207" spans="1:3" ht="14.25" customHeight="1" x14ac:dyDescent="0.2">
      <c r="A8207" s="38" t="s">
        <v>9195</v>
      </c>
      <c r="B8207" s="37" t="s">
        <v>8855</v>
      </c>
      <c r="C8207" s="38" t="s">
        <v>5606</v>
      </c>
    </row>
    <row r="8208" spans="1:3" ht="14.25" customHeight="1" x14ac:dyDescent="0.2">
      <c r="A8208" s="38" t="s">
        <v>9196</v>
      </c>
      <c r="B8208" s="37" t="s">
        <v>8855</v>
      </c>
      <c r="C8208" s="38" t="s">
        <v>5606</v>
      </c>
    </row>
    <row r="8209" spans="1:3" ht="14.25" customHeight="1" x14ac:dyDescent="0.2">
      <c r="A8209" s="38" t="s">
        <v>9197</v>
      </c>
      <c r="B8209" s="37" t="s">
        <v>8855</v>
      </c>
      <c r="C8209" s="38" t="s">
        <v>5606</v>
      </c>
    </row>
    <row r="8210" spans="1:3" ht="14.25" customHeight="1" x14ac:dyDescent="0.2">
      <c r="A8210" s="38" t="s">
        <v>9198</v>
      </c>
      <c r="B8210" s="37" t="s">
        <v>8855</v>
      </c>
      <c r="C8210" s="38" t="s">
        <v>5606</v>
      </c>
    </row>
    <row r="8211" spans="1:3" ht="14.25" customHeight="1" x14ac:dyDescent="0.2">
      <c r="A8211" s="38" t="s">
        <v>9199</v>
      </c>
      <c r="B8211" s="37" t="s">
        <v>8855</v>
      </c>
      <c r="C8211" s="38" t="s">
        <v>5606</v>
      </c>
    </row>
    <row r="8212" spans="1:3" ht="14.25" customHeight="1" x14ac:dyDescent="0.2">
      <c r="A8212" s="38" t="s">
        <v>9200</v>
      </c>
      <c r="B8212" s="37" t="s">
        <v>8855</v>
      </c>
      <c r="C8212" s="38" t="s">
        <v>5606</v>
      </c>
    </row>
    <row r="8213" spans="1:3" ht="14.25" customHeight="1" x14ac:dyDescent="0.2">
      <c r="A8213" s="38" t="s">
        <v>9201</v>
      </c>
      <c r="B8213" s="37" t="s">
        <v>8855</v>
      </c>
      <c r="C8213" s="38" t="s">
        <v>5606</v>
      </c>
    </row>
    <row r="8214" spans="1:3" ht="14.25" customHeight="1" x14ac:dyDescent="0.2">
      <c r="A8214" s="38" t="s">
        <v>9202</v>
      </c>
      <c r="B8214" s="37" t="s">
        <v>8855</v>
      </c>
      <c r="C8214" s="38" t="s">
        <v>92</v>
      </c>
    </row>
    <row r="8215" spans="1:3" ht="14.25" customHeight="1" x14ac:dyDescent="0.2">
      <c r="A8215" s="38" t="s">
        <v>9203</v>
      </c>
      <c r="B8215" s="37" t="s">
        <v>8855</v>
      </c>
      <c r="C8215" s="38" t="s">
        <v>92</v>
      </c>
    </row>
    <row r="8216" spans="1:3" ht="14.25" customHeight="1" x14ac:dyDescent="0.2">
      <c r="A8216" s="38" t="s">
        <v>9204</v>
      </c>
      <c r="B8216" s="37" t="s">
        <v>8855</v>
      </c>
      <c r="C8216" s="38" t="s">
        <v>92</v>
      </c>
    </row>
    <row r="8217" spans="1:3" ht="14.25" customHeight="1" x14ac:dyDescent="0.2">
      <c r="A8217" s="38" t="s">
        <v>9205</v>
      </c>
      <c r="B8217" s="37" t="s">
        <v>8855</v>
      </c>
      <c r="C8217" s="38" t="s">
        <v>92</v>
      </c>
    </row>
    <row r="8218" spans="1:3" ht="14.25" customHeight="1" x14ac:dyDescent="0.2">
      <c r="A8218" s="38" t="s">
        <v>9206</v>
      </c>
      <c r="B8218" s="37" t="s">
        <v>8855</v>
      </c>
      <c r="C8218" s="38" t="s">
        <v>92</v>
      </c>
    </row>
    <row r="8219" spans="1:3" ht="14.25" customHeight="1" x14ac:dyDescent="0.2">
      <c r="A8219" s="38" t="s">
        <v>9207</v>
      </c>
      <c r="B8219" s="37" t="s">
        <v>8855</v>
      </c>
      <c r="C8219" s="38" t="s">
        <v>5527</v>
      </c>
    </row>
    <row r="8220" spans="1:3" ht="14.25" customHeight="1" x14ac:dyDescent="0.2">
      <c r="A8220" s="38" t="s">
        <v>9208</v>
      </c>
      <c r="B8220" s="37" t="s">
        <v>8855</v>
      </c>
      <c r="C8220" s="38" t="s">
        <v>5527</v>
      </c>
    </row>
    <row r="8221" spans="1:3" ht="14.25" customHeight="1" x14ac:dyDescent="0.2">
      <c r="A8221" s="38" t="s">
        <v>9209</v>
      </c>
      <c r="B8221" s="37" t="s">
        <v>8855</v>
      </c>
      <c r="C8221" s="38" t="s">
        <v>5527</v>
      </c>
    </row>
    <row r="8222" spans="1:3" ht="14.25" customHeight="1" x14ac:dyDescent="0.2">
      <c r="A8222" s="38" t="s">
        <v>9210</v>
      </c>
      <c r="B8222" s="37" t="s">
        <v>8855</v>
      </c>
      <c r="C8222" s="38" t="s">
        <v>5527</v>
      </c>
    </row>
    <row r="8223" spans="1:3" ht="14.25" customHeight="1" x14ac:dyDescent="0.2">
      <c r="A8223" s="38" t="s">
        <v>9211</v>
      </c>
      <c r="B8223" s="37" t="s">
        <v>8855</v>
      </c>
      <c r="C8223" s="38" t="s">
        <v>5527</v>
      </c>
    </row>
    <row r="8224" spans="1:3" ht="14.25" customHeight="1" x14ac:dyDescent="0.2">
      <c r="A8224" s="38" t="s">
        <v>9212</v>
      </c>
      <c r="B8224" s="37" t="s">
        <v>8855</v>
      </c>
      <c r="C8224" s="38" t="s">
        <v>5527</v>
      </c>
    </row>
    <row r="8225" spans="1:3" ht="14.25" customHeight="1" x14ac:dyDescent="0.2">
      <c r="A8225" s="38" t="s">
        <v>9213</v>
      </c>
      <c r="B8225" s="37" t="s">
        <v>8855</v>
      </c>
      <c r="C8225" s="38" t="s">
        <v>5527</v>
      </c>
    </row>
    <row r="8226" spans="1:3" ht="14.25" customHeight="1" x14ac:dyDescent="0.2">
      <c r="A8226" s="38" t="s">
        <v>9214</v>
      </c>
      <c r="B8226" s="37" t="s">
        <v>8855</v>
      </c>
      <c r="C8226" s="38" t="s">
        <v>5527</v>
      </c>
    </row>
    <row r="8227" spans="1:3" ht="14.25" customHeight="1" x14ac:dyDescent="0.2">
      <c r="A8227" s="38" t="s">
        <v>9215</v>
      </c>
      <c r="B8227" s="37" t="s">
        <v>8855</v>
      </c>
      <c r="C8227" s="38" t="s">
        <v>5527</v>
      </c>
    </row>
    <row r="8228" spans="1:3" ht="14.25" customHeight="1" x14ac:dyDescent="0.2">
      <c r="A8228" s="38" t="s">
        <v>9216</v>
      </c>
      <c r="B8228" s="37" t="s">
        <v>8855</v>
      </c>
      <c r="C8228" s="38" t="s">
        <v>5527</v>
      </c>
    </row>
    <row r="8229" spans="1:3" ht="14.25" customHeight="1" x14ac:dyDescent="0.2">
      <c r="A8229" s="38" t="s">
        <v>9217</v>
      </c>
      <c r="B8229" s="37" t="s">
        <v>8855</v>
      </c>
      <c r="C8229" s="38" t="s">
        <v>5527</v>
      </c>
    </row>
    <row r="8230" spans="1:3" ht="14.25" customHeight="1" x14ac:dyDescent="0.2">
      <c r="A8230" s="38" t="s">
        <v>9218</v>
      </c>
      <c r="B8230" s="37" t="s">
        <v>8855</v>
      </c>
      <c r="C8230" s="38" t="s">
        <v>5527</v>
      </c>
    </row>
    <row r="8231" spans="1:3" ht="14.25" customHeight="1" x14ac:dyDescent="0.2">
      <c r="A8231" s="38" t="s">
        <v>9219</v>
      </c>
      <c r="B8231" s="37" t="s">
        <v>8855</v>
      </c>
      <c r="C8231" s="38" t="s">
        <v>5527</v>
      </c>
    </row>
    <row r="8232" spans="1:3" ht="14.25" customHeight="1" x14ac:dyDescent="0.2">
      <c r="A8232" s="38" t="s">
        <v>9220</v>
      </c>
      <c r="B8232" s="37" t="s">
        <v>8855</v>
      </c>
      <c r="C8232" s="38" t="s">
        <v>5527</v>
      </c>
    </row>
    <row r="8233" spans="1:3" ht="14.25" customHeight="1" x14ac:dyDescent="0.2">
      <c r="A8233" s="38" t="s">
        <v>9221</v>
      </c>
      <c r="B8233" s="37" t="s">
        <v>8855</v>
      </c>
      <c r="C8233" s="38" t="s">
        <v>5527</v>
      </c>
    </row>
    <row r="8234" spans="1:3" ht="14.25" customHeight="1" x14ac:dyDescent="0.2">
      <c r="A8234" s="38" t="s">
        <v>9222</v>
      </c>
      <c r="B8234" s="37" t="s">
        <v>8855</v>
      </c>
      <c r="C8234" s="38" t="s">
        <v>5527</v>
      </c>
    </row>
    <row r="8235" spans="1:3" ht="14.25" customHeight="1" x14ac:dyDescent="0.2">
      <c r="A8235" s="38" t="s">
        <v>9223</v>
      </c>
      <c r="B8235" s="37" t="s">
        <v>8855</v>
      </c>
      <c r="C8235" s="38" t="s">
        <v>5527</v>
      </c>
    </row>
    <row r="8236" spans="1:3" ht="14.25" customHeight="1" x14ac:dyDescent="0.2">
      <c r="A8236" s="38" t="s">
        <v>9224</v>
      </c>
      <c r="B8236" s="37" t="s">
        <v>8855</v>
      </c>
      <c r="C8236" s="38" t="s">
        <v>5527</v>
      </c>
    </row>
    <row r="8237" spans="1:3" ht="14.25" customHeight="1" x14ac:dyDescent="0.2">
      <c r="A8237" s="38" t="s">
        <v>9225</v>
      </c>
      <c r="B8237" s="37" t="s">
        <v>8855</v>
      </c>
      <c r="C8237" s="38" t="s">
        <v>5527</v>
      </c>
    </row>
    <row r="8238" spans="1:3" ht="14.25" customHeight="1" x14ac:dyDescent="0.2">
      <c r="A8238" s="38" t="s">
        <v>9226</v>
      </c>
      <c r="B8238" s="37" t="s">
        <v>8855</v>
      </c>
      <c r="C8238" s="38" t="s">
        <v>5527</v>
      </c>
    </row>
    <row r="8239" spans="1:3" ht="14.25" customHeight="1" x14ac:dyDescent="0.2">
      <c r="A8239" s="38" t="s">
        <v>9227</v>
      </c>
      <c r="B8239" s="37" t="s">
        <v>8855</v>
      </c>
      <c r="C8239" s="38" t="s">
        <v>134</v>
      </c>
    </row>
    <row r="8240" spans="1:3" ht="14.25" customHeight="1" x14ac:dyDescent="0.2">
      <c r="A8240" s="38" t="s">
        <v>9228</v>
      </c>
      <c r="B8240" s="37" t="s">
        <v>8855</v>
      </c>
      <c r="C8240" s="38" t="s">
        <v>134</v>
      </c>
    </row>
    <row r="8241" spans="1:3" ht="14.25" customHeight="1" x14ac:dyDescent="0.2">
      <c r="A8241" s="38" t="s">
        <v>9229</v>
      </c>
      <c r="B8241" s="37" t="s">
        <v>8855</v>
      </c>
      <c r="C8241" s="38" t="s">
        <v>134</v>
      </c>
    </row>
    <row r="8242" spans="1:3" ht="14.25" customHeight="1" x14ac:dyDescent="0.2">
      <c r="A8242" s="38" t="s">
        <v>9230</v>
      </c>
      <c r="B8242" s="37" t="s">
        <v>8855</v>
      </c>
      <c r="C8242" s="38" t="s">
        <v>134</v>
      </c>
    </row>
    <row r="8243" spans="1:3" ht="14.25" customHeight="1" x14ac:dyDescent="0.2">
      <c r="A8243" s="38" t="s">
        <v>9231</v>
      </c>
      <c r="B8243" s="37" t="s">
        <v>8855</v>
      </c>
      <c r="C8243" s="38" t="s">
        <v>134</v>
      </c>
    </row>
    <row r="8244" spans="1:3" ht="14.25" customHeight="1" x14ac:dyDescent="0.2">
      <c r="A8244" s="38" t="s">
        <v>9232</v>
      </c>
      <c r="B8244" s="37" t="s">
        <v>8855</v>
      </c>
      <c r="C8244" s="38" t="s">
        <v>134</v>
      </c>
    </row>
    <row r="8245" spans="1:3" ht="14.25" customHeight="1" x14ac:dyDescent="0.2">
      <c r="A8245" s="38" t="s">
        <v>9233</v>
      </c>
      <c r="B8245" s="37" t="s">
        <v>8855</v>
      </c>
      <c r="C8245" s="38" t="s">
        <v>134</v>
      </c>
    </row>
    <row r="8246" spans="1:3" ht="14.25" customHeight="1" x14ac:dyDescent="0.2">
      <c r="A8246" s="38" t="s">
        <v>9234</v>
      </c>
      <c r="B8246" s="37" t="s">
        <v>8855</v>
      </c>
      <c r="C8246" s="38" t="s">
        <v>134</v>
      </c>
    </row>
    <row r="8247" spans="1:3" ht="14.25" customHeight="1" x14ac:dyDescent="0.2">
      <c r="A8247" s="38" t="s">
        <v>9235</v>
      </c>
      <c r="B8247" s="37" t="s">
        <v>8855</v>
      </c>
      <c r="C8247" s="38" t="s">
        <v>134</v>
      </c>
    </row>
    <row r="8248" spans="1:3" ht="14.25" customHeight="1" x14ac:dyDescent="0.2">
      <c r="A8248" s="38" t="s">
        <v>9236</v>
      </c>
      <c r="B8248" s="37" t="s">
        <v>8855</v>
      </c>
      <c r="C8248" s="38" t="s">
        <v>134</v>
      </c>
    </row>
    <row r="8249" spans="1:3" ht="14.25" customHeight="1" x14ac:dyDescent="0.2">
      <c r="A8249" s="38" t="s">
        <v>9237</v>
      </c>
      <c r="B8249" s="37" t="s">
        <v>8855</v>
      </c>
      <c r="C8249" s="38" t="s">
        <v>134</v>
      </c>
    </row>
    <row r="8250" spans="1:3" ht="14.25" customHeight="1" x14ac:dyDescent="0.2">
      <c r="A8250" s="38" t="s">
        <v>9238</v>
      </c>
      <c r="B8250" s="37" t="s">
        <v>8855</v>
      </c>
      <c r="C8250" s="38" t="s">
        <v>134</v>
      </c>
    </row>
    <row r="8251" spans="1:3" ht="14.25" customHeight="1" x14ac:dyDescent="0.2">
      <c r="A8251" s="38" t="s">
        <v>9239</v>
      </c>
      <c r="B8251" s="37" t="s">
        <v>8855</v>
      </c>
      <c r="C8251" s="38" t="s">
        <v>134</v>
      </c>
    </row>
    <row r="8252" spans="1:3" ht="14.25" customHeight="1" x14ac:dyDescent="0.2">
      <c r="A8252" s="38" t="s">
        <v>9240</v>
      </c>
      <c r="B8252" s="37" t="s">
        <v>8855</v>
      </c>
      <c r="C8252" s="38" t="s">
        <v>134</v>
      </c>
    </row>
    <row r="8253" spans="1:3" ht="14.25" customHeight="1" x14ac:dyDescent="0.2">
      <c r="A8253" s="38" t="s">
        <v>9241</v>
      </c>
      <c r="B8253" s="37" t="s">
        <v>8855</v>
      </c>
      <c r="C8253" s="38" t="s">
        <v>134</v>
      </c>
    </row>
    <row r="8254" spans="1:3" ht="14.25" customHeight="1" x14ac:dyDescent="0.2">
      <c r="A8254" s="38" t="s">
        <v>9242</v>
      </c>
      <c r="B8254" s="37" t="s">
        <v>8855</v>
      </c>
      <c r="C8254" s="38" t="s">
        <v>134</v>
      </c>
    </row>
    <row r="8255" spans="1:3" ht="14.25" customHeight="1" x14ac:dyDescent="0.2">
      <c r="A8255" s="38" t="s">
        <v>9243</v>
      </c>
      <c r="B8255" s="37" t="s">
        <v>8855</v>
      </c>
      <c r="C8255" s="38" t="s">
        <v>134</v>
      </c>
    </row>
    <row r="8256" spans="1:3" ht="14.25" customHeight="1" x14ac:dyDescent="0.2">
      <c r="A8256" s="38" t="s">
        <v>9244</v>
      </c>
      <c r="B8256" s="37" t="s">
        <v>8855</v>
      </c>
      <c r="C8256" s="38" t="s">
        <v>134</v>
      </c>
    </row>
    <row r="8257" spans="1:3" ht="14.25" customHeight="1" x14ac:dyDescent="0.2">
      <c r="A8257" s="38" t="s">
        <v>9245</v>
      </c>
      <c r="B8257" s="37" t="s">
        <v>8855</v>
      </c>
      <c r="C8257" s="38" t="s">
        <v>134</v>
      </c>
    </row>
    <row r="8258" spans="1:3" ht="14.25" customHeight="1" x14ac:dyDescent="0.2">
      <c r="A8258" s="38" t="s">
        <v>9246</v>
      </c>
      <c r="B8258" s="37" t="s">
        <v>8855</v>
      </c>
      <c r="C8258" s="38" t="s">
        <v>134</v>
      </c>
    </row>
    <row r="8259" spans="1:3" ht="14.25" customHeight="1" x14ac:dyDescent="0.2">
      <c r="A8259" s="38" t="s">
        <v>9247</v>
      </c>
      <c r="B8259" s="37" t="s">
        <v>8855</v>
      </c>
      <c r="C8259" s="38" t="s">
        <v>8856</v>
      </c>
    </row>
    <row r="8260" spans="1:3" ht="14.25" customHeight="1" x14ac:dyDescent="0.2">
      <c r="A8260" s="38" t="s">
        <v>9248</v>
      </c>
      <c r="B8260" s="37" t="s">
        <v>8855</v>
      </c>
      <c r="C8260" s="38" t="s">
        <v>8856</v>
      </c>
    </row>
    <row r="8261" spans="1:3" ht="14.25" customHeight="1" x14ac:dyDescent="0.2">
      <c r="A8261" s="38" t="s">
        <v>9249</v>
      </c>
      <c r="B8261" s="37" t="s">
        <v>8855</v>
      </c>
      <c r="C8261" s="38" t="s">
        <v>8856</v>
      </c>
    </row>
    <row r="8262" spans="1:3" ht="14.25" customHeight="1" x14ac:dyDescent="0.2">
      <c r="A8262" s="38" t="s">
        <v>9250</v>
      </c>
      <c r="B8262" s="37" t="s">
        <v>8855</v>
      </c>
      <c r="C8262" s="38" t="s">
        <v>8856</v>
      </c>
    </row>
    <row r="8263" spans="1:3" ht="14.25" customHeight="1" x14ac:dyDescent="0.2">
      <c r="A8263" s="38" t="s">
        <v>9251</v>
      </c>
      <c r="B8263" s="37" t="s">
        <v>8855</v>
      </c>
      <c r="C8263" s="38" t="s">
        <v>8856</v>
      </c>
    </row>
    <row r="8264" spans="1:3" ht="14.25" customHeight="1" x14ac:dyDescent="0.2">
      <c r="A8264" s="38" t="s">
        <v>9252</v>
      </c>
      <c r="B8264" s="37" t="s">
        <v>8855</v>
      </c>
      <c r="C8264" s="38" t="s">
        <v>8856</v>
      </c>
    </row>
    <row r="8265" spans="1:3" ht="14.25" customHeight="1" x14ac:dyDescent="0.2">
      <c r="A8265" s="38" t="s">
        <v>9253</v>
      </c>
      <c r="B8265" s="37" t="s">
        <v>8855</v>
      </c>
      <c r="C8265" s="38" t="s">
        <v>8856</v>
      </c>
    </row>
    <row r="8266" spans="1:3" ht="14.25" customHeight="1" x14ac:dyDescent="0.2">
      <c r="A8266" s="38" t="s">
        <v>9254</v>
      </c>
      <c r="B8266" s="37" t="s">
        <v>8855</v>
      </c>
      <c r="C8266" s="38" t="s">
        <v>8856</v>
      </c>
    </row>
    <row r="8267" spans="1:3" ht="14.25" customHeight="1" x14ac:dyDescent="0.2">
      <c r="A8267" s="38" t="s">
        <v>9255</v>
      </c>
      <c r="B8267" s="37" t="s">
        <v>8855</v>
      </c>
      <c r="C8267" s="38" t="s">
        <v>8856</v>
      </c>
    </row>
    <row r="8268" spans="1:3" ht="14.25" customHeight="1" x14ac:dyDescent="0.2">
      <c r="A8268" s="38" t="s">
        <v>9256</v>
      </c>
      <c r="B8268" s="37" t="s">
        <v>8855</v>
      </c>
      <c r="C8268" s="38" t="s">
        <v>8856</v>
      </c>
    </row>
    <row r="8269" spans="1:3" ht="14.25" customHeight="1" x14ac:dyDescent="0.2">
      <c r="A8269" s="38" t="s">
        <v>9257</v>
      </c>
      <c r="B8269" s="37" t="s">
        <v>8855</v>
      </c>
      <c r="C8269" s="38" t="s">
        <v>8856</v>
      </c>
    </row>
    <row r="8270" spans="1:3" ht="14.25" customHeight="1" x14ac:dyDescent="0.2">
      <c r="A8270" s="38" t="s">
        <v>9258</v>
      </c>
      <c r="B8270" s="37" t="s">
        <v>8855</v>
      </c>
      <c r="C8270" s="38" t="s">
        <v>8856</v>
      </c>
    </row>
    <row r="8271" spans="1:3" ht="14.25" customHeight="1" x14ac:dyDescent="0.2">
      <c r="A8271" s="38" t="s">
        <v>9259</v>
      </c>
      <c r="B8271" s="37" t="s">
        <v>8855</v>
      </c>
      <c r="C8271" s="38" t="s">
        <v>8856</v>
      </c>
    </row>
    <row r="8272" spans="1:3" ht="14.25" customHeight="1" x14ac:dyDescent="0.2">
      <c r="A8272" s="38" t="s">
        <v>9260</v>
      </c>
      <c r="B8272" s="37" t="s">
        <v>8855</v>
      </c>
      <c r="C8272" s="38" t="s">
        <v>8856</v>
      </c>
    </row>
    <row r="8273" spans="1:3" ht="14.25" customHeight="1" x14ac:dyDescent="0.2">
      <c r="A8273" s="38" t="s">
        <v>9261</v>
      </c>
      <c r="B8273" s="37" t="s">
        <v>8855</v>
      </c>
      <c r="C8273" s="38" t="s">
        <v>8856</v>
      </c>
    </row>
    <row r="8274" spans="1:3" ht="14.25" customHeight="1" x14ac:dyDescent="0.2">
      <c r="A8274" s="38" t="s">
        <v>9262</v>
      </c>
      <c r="B8274" s="37" t="s">
        <v>8855</v>
      </c>
      <c r="C8274" s="38" t="s">
        <v>8856</v>
      </c>
    </row>
    <row r="8275" spans="1:3" ht="14.25" customHeight="1" x14ac:dyDescent="0.2">
      <c r="A8275" s="38" t="s">
        <v>9263</v>
      </c>
      <c r="B8275" s="37" t="s">
        <v>8855</v>
      </c>
      <c r="C8275" s="38" t="s">
        <v>8856</v>
      </c>
    </row>
    <row r="8276" spans="1:3" ht="14.25" customHeight="1" x14ac:dyDescent="0.2">
      <c r="A8276" s="38" t="s">
        <v>9264</v>
      </c>
      <c r="B8276" s="37" t="s">
        <v>8855</v>
      </c>
      <c r="C8276" s="38" t="s">
        <v>8856</v>
      </c>
    </row>
    <row r="8277" spans="1:3" ht="14.25" customHeight="1" x14ac:dyDescent="0.2">
      <c r="A8277" s="38" t="s">
        <v>9265</v>
      </c>
      <c r="B8277" s="37" t="s">
        <v>8855</v>
      </c>
      <c r="C8277" s="38" t="s">
        <v>8856</v>
      </c>
    </row>
    <row r="8278" spans="1:3" ht="14.25" customHeight="1" x14ac:dyDescent="0.2">
      <c r="A8278" s="38" t="s">
        <v>9266</v>
      </c>
      <c r="B8278" s="37" t="s">
        <v>8855</v>
      </c>
      <c r="C8278" s="38" t="s">
        <v>8856</v>
      </c>
    </row>
    <row r="8279" spans="1:3" ht="14.25" customHeight="1" x14ac:dyDescent="0.2">
      <c r="A8279" s="38" t="s">
        <v>9267</v>
      </c>
      <c r="B8279" s="37" t="s">
        <v>8855</v>
      </c>
      <c r="C8279" s="38" t="s">
        <v>8856</v>
      </c>
    </row>
    <row r="8280" spans="1:3" ht="14.25" customHeight="1" x14ac:dyDescent="0.2">
      <c r="A8280" s="38" t="s">
        <v>9268</v>
      </c>
      <c r="B8280" s="37" t="s">
        <v>8855</v>
      </c>
      <c r="C8280" s="38" t="s">
        <v>8856</v>
      </c>
    </row>
    <row r="8281" spans="1:3" ht="14.25" customHeight="1" x14ac:dyDescent="0.2">
      <c r="A8281" s="38" t="s">
        <v>9269</v>
      </c>
      <c r="B8281" s="37" t="s">
        <v>8855</v>
      </c>
      <c r="C8281" s="38" t="s">
        <v>8856</v>
      </c>
    </row>
    <row r="8282" spans="1:3" ht="14.25" customHeight="1" x14ac:dyDescent="0.2">
      <c r="A8282" s="38" t="s">
        <v>9270</v>
      </c>
      <c r="B8282" s="37" t="s">
        <v>8855</v>
      </c>
      <c r="C8282" s="38" t="s">
        <v>8856</v>
      </c>
    </row>
    <row r="8283" spans="1:3" ht="14.25" customHeight="1" x14ac:dyDescent="0.2">
      <c r="A8283" s="38" t="s">
        <v>9271</v>
      </c>
      <c r="B8283" s="37" t="s">
        <v>8855</v>
      </c>
      <c r="C8283" s="38" t="s">
        <v>8856</v>
      </c>
    </row>
    <row r="8284" spans="1:3" ht="14.25" customHeight="1" x14ac:dyDescent="0.2">
      <c r="A8284" s="38" t="s">
        <v>9272</v>
      </c>
      <c r="B8284" s="37" t="s">
        <v>8855</v>
      </c>
      <c r="C8284" s="38" t="s">
        <v>8856</v>
      </c>
    </row>
    <row r="8285" spans="1:3" ht="14.25" customHeight="1" x14ac:dyDescent="0.2">
      <c r="A8285" s="38" t="s">
        <v>9273</v>
      </c>
      <c r="B8285" s="37" t="s">
        <v>8855</v>
      </c>
      <c r="C8285" s="38" t="s">
        <v>8856</v>
      </c>
    </row>
    <row r="8286" spans="1:3" ht="14.25" customHeight="1" x14ac:dyDescent="0.2">
      <c r="A8286" s="38" t="s">
        <v>9274</v>
      </c>
      <c r="B8286" s="37" t="s">
        <v>8855</v>
      </c>
      <c r="C8286" s="38" t="s">
        <v>8856</v>
      </c>
    </row>
    <row r="8287" spans="1:3" ht="14.25" customHeight="1" x14ac:dyDescent="0.2">
      <c r="A8287" s="38" t="s">
        <v>9275</v>
      </c>
      <c r="B8287" s="37" t="s">
        <v>8855</v>
      </c>
      <c r="C8287" s="38" t="s">
        <v>8856</v>
      </c>
    </row>
    <row r="8288" spans="1:3" ht="14.25" customHeight="1" x14ac:dyDescent="0.2">
      <c r="A8288" s="38" t="s">
        <v>9276</v>
      </c>
      <c r="B8288" s="37" t="s">
        <v>8855</v>
      </c>
      <c r="C8288" s="38" t="s">
        <v>8856</v>
      </c>
    </row>
    <row r="8289" spans="1:3" ht="14.25" customHeight="1" x14ac:dyDescent="0.2">
      <c r="A8289" s="38" t="s">
        <v>9277</v>
      </c>
      <c r="B8289" s="37" t="s">
        <v>8855</v>
      </c>
      <c r="C8289" s="38" t="s">
        <v>8856</v>
      </c>
    </row>
    <row r="8290" spans="1:3" ht="14.25" customHeight="1" x14ac:dyDescent="0.2">
      <c r="A8290" s="38" t="s">
        <v>9278</v>
      </c>
      <c r="B8290" s="37" t="s">
        <v>8855</v>
      </c>
      <c r="C8290" s="38" t="s">
        <v>8856</v>
      </c>
    </row>
    <row r="8291" spans="1:3" ht="14.25" customHeight="1" x14ac:dyDescent="0.2">
      <c r="A8291" s="38" t="s">
        <v>9279</v>
      </c>
      <c r="B8291" s="37" t="s">
        <v>8855</v>
      </c>
      <c r="C8291" s="38" t="s">
        <v>8856</v>
      </c>
    </row>
    <row r="8292" spans="1:3" ht="14.25" customHeight="1" x14ac:dyDescent="0.2">
      <c r="A8292" s="38" t="s">
        <v>9280</v>
      </c>
      <c r="B8292" s="37" t="s">
        <v>8855</v>
      </c>
      <c r="C8292" s="38" t="s">
        <v>8856</v>
      </c>
    </row>
    <row r="8293" spans="1:3" ht="14.25" customHeight="1" x14ac:dyDescent="0.2">
      <c r="A8293" s="38" t="s">
        <v>9281</v>
      </c>
      <c r="B8293" s="37" t="s">
        <v>8855</v>
      </c>
      <c r="C8293" s="38" t="s">
        <v>8856</v>
      </c>
    </row>
    <row r="8294" spans="1:3" ht="14.25" customHeight="1" x14ac:dyDescent="0.2">
      <c r="A8294" s="38" t="s">
        <v>9282</v>
      </c>
      <c r="B8294" s="37" t="s">
        <v>8855</v>
      </c>
      <c r="C8294" s="38" t="s">
        <v>8856</v>
      </c>
    </row>
    <row r="8295" spans="1:3" ht="14.25" customHeight="1" x14ac:dyDescent="0.2">
      <c r="A8295" s="38" t="s">
        <v>9283</v>
      </c>
      <c r="B8295" s="37" t="s">
        <v>8855</v>
      </c>
      <c r="C8295" s="38" t="s">
        <v>8856</v>
      </c>
    </row>
    <row r="8296" spans="1:3" ht="14.25" customHeight="1" x14ac:dyDescent="0.2">
      <c r="A8296" s="38" t="s">
        <v>9284</v>
      </c>
      <c r="B8296" s="37" t="s">
        <v>8855</v>
      </c>
      <c r="C8296" s="38" t="s">
        <v>8856</v>
      </c>
    </row>
    <row r="8297" spans="1:3" ht="14.25" customHeight="1" x14ac:dyDescent="0.2">
      <c r="A8297" s="38" t="s">
        <v>9285</v>
      </c>
      <c r="B8297" s="37" t="s">
        <v>8855</v>
      </c>
      <c r="C8297" s="38" t="s">
        <v>8856</v>
      </c>
    </row>
    <row r="8298" spans="1:3" ht="14.25" customHeight="1" x14ac:dyDescent="0.2">
      <c r="A8298" s="38" t="s">
        <v>9286</v>
      </c>
      <c r="B8298" s="37" t="s">
        <v>8855</v>
      </c>
      <c r="C8298" s="38" t="s">
        <v>8856</v>
      </c>
    </row>
    <row r="8299" spans="1:3" ht="14.25" customHeight="1" x14ac:dyDescent="0.2">
      <c r="A8299" s="38" t="s">
        <v>9287</v>
      </c>
      <c r="B8299" s="37" t="s">
        <v>8855</v>
      </c>
      <c r="C8299" s="38" t="s">
        <v>8856</v>
      </c>
    </row>
    <row r="8300" spans="1:3" ht="14.25" customHeight="1" x14ac:dyDescent="0.2">
      <c r="A8300" s="38" t="s">
        <v>9288</v>
      </c>
      <c r="B8300" s="37" t="s">
        <v>8855</v>
      </c>
      <c r="C8300" s="38" t="s">
        <v>8856</v>
      </c>
    </row>
    <row r="8301" spans="1:3" ht="14.25" customHeight="1" x14ac:dyDescent="0.2">
      <c r="A8301" s="38" t="s">
        <v>9289</v>
      </c>
      <c r="B8301" s="37" t="s">
        <v>8855</v>
      </c>
      <c r="C8301" s="38" t="s">
        <v>8856</v>
      </c>
    </row>
    <row r="8302" spans="1:3" ht="14.25" customHeight="1" x14ac:dyDescent="0.2">
      <c r="A8302" s="38" t="s">
        <v>9290</v>
      </c>
      <c r="B8302" s="37" t="s">
        <v>8855</v>
      </c>
      <c r="C8302" s="38" t="s">
        <v>8856</v>
      </c>
    </row>
    <row r="8303" spans="1:3" ht="14.25" customHeight="1" x14ac:dyDescent="0.2">
      <c r="A8303" s="38" t="s">
        <v>9291</v>
      </c>
      <c r="B8303" s="37" t="s">
        <v>8855</v>
      </c>
      <c r="C8303" s="38" t="s">
        <v>8856</v>
      </c>
    </row>
    <row r="8304" spans="1:3" ht="14.25" customHeight="1" x14ac:dyDescent="0.2">
      <c r="A8304" s="38" t="s">
        <v>9292</v>
      </c>
      <c r="B8304" s="37" t="s">
        <v>8855</v>
      </c>
      <c r="C8304" s="38" t="s">
        <v>8856</v>
      </c>
    </row>
    <row r="8305" spans="1:3" ht="14.25" customHeight="1" x14ac:dyDescent="0.2">
      <c r="A8305" s="38" t="s">
        <v>9293</v>
      </c>
      <c r="B8305" s="37" t="s">
        <v>8855</v>
      </c>
      <c r="C8305" s="38" t="s">
        <v>8856</v>
      </c>
    </row>
    <row r="8306" spans="1:3" ht="14.25" customHeight="1" x14ac:dyDescent="0.2">
      <c r="A8306" s="38" t="s">
        <v>9294</v>
      </c>
      <c r="B8306" s="37" t="s">
        <v>8855</v>
      </c>
      <c r="C8306" s="38" t="s">
        <v>8856</v>
      </c>
    </row>
    <row r="8307" spans="1:3" ht="14.25" customHeight="1" x14ac:dyDescent="0.2">
      <c r="A8307" s="38" t="s">
        <v>9295</v>
      </c>
      <c r="B8307" s="37" t="s">
        <v>8855</v>
      </c>
      <c r="C8307" s="38" t="s">
        <v>8856</v>
      </c>
    </row>
    <row r="8308" spans="1:3" ht="14.25" customHeight="1" x14ac:dyDescent="0.2">
      <c r="A8308" s="38" t="s">
        <v>9296</v>
      </c>
      <c r="B8308" s="37" t="s">
        <v>8855</v>
      </c>
      <c r="C8308" s="38" t="s">
        <v>8856</v>
      </c>
    </row>
    <row r="8309" spans="1:3" ht="14.25" customHeight="1" x14ac:dyDescent="0.2">
      <c r="A8309" s="38" t="s">
        <v>9297</v>
      </c>
      <c r="B8309" s="37" t="s">
        <v>8855</v>
      </c>
      <c r="C8309" s="38" t="s">
        <v>8856</v>
      </c>
    </row>
    <row r="8310" spans="1:3" ht="14.25" customHeight="1" x14ac:dyDescent="0.2">
      <c r="A8310" s="38" t="s">
        <v>9298</v>
      </c>
      <c r="B8310" s="37" t="s">
        <v>8855</v>
      </c>
      <c r="C8310" s="38" t="s">
        <v>8856</v>
      </c>
    </row>
    <row r="8311" spans="1:3" ht="14.25" customHeight="1" x14ac:dyDescent="0.2">
      <c r="A8311" s="38" t="s">
        <v>9299</v>
      </c>
      <c r="B8311" s="37" t="s">
        <v>8855</v>
      </c>
      <c r="C8311" s="38" t="s">
        <v>8856</v>
      </c>
    </row>
    <row r="8312" spans="1:3" ht="14.25" customHeight="1" x14ac:dyDescent="0.2">
      <c r="A8312" s="38" t="s">
        <v>9300</v>
      </c>
      <c r="B8312" s="37" t="s">
        <v>8855</v>
      </c>
      <c r="C8312" s="38" t="s">
        <v>8856</v>
      </c>
    </row>
    <row r="8313" spans="1:3" ht="14.25" customHeight="1" x14ac:dyDescent="0.2">
      <c r="A8313" s="38" t="s">
        <v>9301</v>
      </c>
      <c r="B8313" s="37" t="s">
        <v>8855</v>
      </c>
      <c r="C8313" s="38" t="s">
        <v>8856</v>
      </c>
    </row>
    <row r="8314" spans="1:3" ht="14.25" customHeight="1" x14ac:dyDescent="0.2">
      <c r="A8314" s="38" t="s">
        <v>9302</v>
      </c>
      <c r="B8314" s="37" t="s">
        <v>8855</v>
      </c>
      <c r="C8314" s="38" t="s">
        <v>8856</v>
      </c>
    </row>
    <row r="8315" spans="1:3" ht="14.25" customHeight="1" x14ac:dyDescent="0.2">
      <c r="A8315" s="38" t="s">
        <v>9303</v>
      </c>
      <c r="B8315" s="37" t="s">
        <v>8855</v>
      </c>
      <c r="C8315" s="38" t="s">
        <v>8856</v>
      </c>
    </row>
    <row r="8316" spans="1:3" ht="14.25" customHeight="1" x14ac:dyDescent="0.2">
      <c r="A8316" s="38" t="s">
        <v>9304</v>
      </c>
      <c r="B8316" s="37" t="s">
        <v>8855</v>
      </c>
      <c r="C8316" s="38" t="s">
        <v>8856</v>
      </c>
    </row>
    <row r="8317" spans="1:3" ht="14.25" customHeight="1" x14ac:dyDescent="0.2">
      <c r="A8317" s="38" t="s">
        <v>9305</v>
      </c>
      <c r="B8317" s="37" t="s">
        <v>8855</v>
      </c>
      <c r="C8317" s="38" t="s">
        <v>8856</v>
      </c>
    </row>
    <row r="8318" spans="1:3" ht="14.25" customHeight="1" x14ac:dyDescent="0.2">
      <c r="A8318" s="38" t="s">
        <v>9306</v>
      </c>
      <c r="B8318" s="37" t="s">
        <v>8855</v>
      </c>
      <c r="C8318" s="38" t="s">
        <v>8856</v>
      </c>
    </row>
    <row r="8319" spans="1:3" ht="14.25" customHeight="1" x14ac:dyDescent="0.2">
      <c r="A8319" s="38" t="s">
        <v>9307</v>
      </c>
      <c r="B8319" s="37" t="s">
        <v>8855</v>
      </c>
      <c r="C8319" s="38" t="s">
        <v>8856</v>
      </c>
    </row>
    <row r="8320" spans="1:3" ht="14.25" customHeight="1" x14ac:dyDescent="0.2">
      <c r="A8320" s="38" t="s">
        <v>9308</v>
      </c>
      <c r="B8320" s="37" t="s">
        <v>8855</v>
      </c>
      <c r="C8320" s="38" t="s">
        <v>8856</v>
      </c>
    </row>
    <row r="8321" spans="1:3" ht="14.25" customHeight="1" x14ac:dyDescent="0.2">
      <c r="A8321" s="38" t="s">
        <v>9309</v>
      </c>
      <c r="B8321" s="37" t="s">
        <v>8855</v>
      </c>
      <c r="C8321" s="38" t="s">
        <v>8856</v>
      </c>
    </row>
    <row r="8322" spans="1:3" ht="14.25" customHeight="1" x14ac:dyDescent="0.2">
      <c r="A8322" s="38" t="s">
        <v>9310</v>
      </c>
      <c r="B8322" s="37" t="s">
        <v>8855</v>
      </c>
      <c r="C8322" s="38" t="s">
        <v>8856</v>
      </c>
    </row>
    <row r="8323" spans="1:3" ht="14.25" customHeight="1" x14ac:dyDescent="0.2">
      <c r="A8323" s="38" t="s">
        <v>9311</v>
      </c>
      <c r="B8323" s="37" t="s">
        <v>8855</v>
      </c>
      <c r="C8323" s="38" t="s">
        <v>8856</v>
      </c>
    </row>
    <row r="8324" spans="1:3" ht="14.25" customHeight="1" x14ac:dyDescent="0.2">
      <c r="A8324" s="38" t="s">
        <v>9312</v>
      </c>
      <c r="B8324" s="37" t="s">
        <v>8855</v>
      </c>
      <c r="C8324" s="38" t="s">
        <v>8856</v>
      </c>
    </row>
    <row r="8325" spans="1:3" ht="14.25" customHeight="1" x14ac:dyDescent="0.2">
      <c r="A8325" s="38" t="s">
        <v>9313</v>
      </c>
      <c r="B8325" s="37" t="s">
        <v>8855</v>
      </c>
      <c r="C8325" s="38" t="s">
        <v>8856</v>
      </c>
    </row>
    <row r="8326" spans="1:3" ht="14.25" customHeight="1" x14ac:dyDescent="0.2">
      <c r="A8326" s="38" t="s">
        <v>9314</v>
      </c>
      <c r="B8326" s="37" t="s">
        <v>8855</v>
      </c>
      <c r="C8326" s="38" t="s">
        <v>8856</v>
      </c>
    </row>
    <row r="8327" spans="1:3" ht="14.25" customHeight="1" x14ac:dyDescent="0.2">
      <c r="A8327" s="38" t="s">
        <v>9315</v>
      </c>
      <c r="B8327" s="37" t="s">
        <v>8855</v>
      </c>
      <c r="C8327" s="38" t="s">
        <v>8856</v>
      </c>
    </row>
    <row r="8328" spans="1:3" ht="14.25" customHeight="1" x14ac:dyDescent="0.2">
      <c r="A8328" s="38" t="s">
        <v>9316</v>
      </c>
      <c r="B8328" s="37" t="s">
        <v>8855</v>
      </c>
      <c r="C8328" s="38" t="s">
        <v>8856</v>
      </c>
    </row>
    <row r="8329" spans="1:3" ht="14.25" customHeight="1" x14ac:dyDescent="0.2">
      <c r="A8329" s="38" t="s">
        <v>9317</v>
      </c>
      <c r="B8329" s="37" t="s">
        <v>8855</v>
      </c>
      <c r="C8329" s="38" t="s">
        <v>8856</v>
      </c>
    </row>
    <row r="8330" spans="1:3" ht="14.25" customHeight="1" x14ac:dyDescent="0.2">
      <c r="A8330" s="38" t="s">
        <v>9318</v>
      </c>
      <c r="B8330" s="37" t="s">
        <v>8855</v>
      </c>
      <c r="C8330" s="38" t="s">
        <v>8856</v>
      </c>
    </row>
    <row r="8331" spans="1:3" ht="14.25" customHeight="1" x14ac:dyDescent="0.2">
      <c r="A8331" s="38" t="s">
        <v>9319</v>
      </c>
      <c r="B8331" s="37" t="s">
        <v>8855</v>
      </c>
      <c r="C8331" s="38" t="s">
        <v>8856</v>
      </c>
    </row>
    <row r="8332" spans="1:3" ht="14.25" customHeight="1" x14ac:dyDescent="0.2">
      <c r="A8332" s="38" t="s">
        <v>9320</v>
      </c>
      <c r="B8332" s="37" t="s">
        <v>8855</v>
      </c>
      <c r="C8332" s="38" t="s">
        <v>8856</v>
      </c>
    </row>
    <row r="8333" spans="1:3" ht="14.25" customHeight="1" x14ac:dyDescent="0.2">
      <c r="A8333" s="38" t="s">
        <v>9321</v>
      </c>
      <c r="B8333" s="37" t="s">
        <v>8855</v>
      </c>
      <c r="C8333" s="38" t="s">
        <v>8856</v>
      </c>
    </row>
    <row r="8334" spans="1:3" ht="14.25" customHeight="1" x14ac:dyDescent="0.2">
      <c r="A8334" s="38" t="s">
        <v>9322</v>
      </c>
      <c r="B8334" s="37" t="s">
        <v>8855</v>
      </c>
      <c r="C8334" s="38" t="s">
        <v>8856</v>
      </c>
    </row>
    <row r="8335" spans="1:3" ht="14.25" customHeight="1" x14ac:dyDescent="0.2">
      <c r="A8335" s="38" t="s">
        <v>9323</v>
      </c>
      <c r="B8335" s="37" t="s">
        <v>8855</v>
      </c>
      <c r="C8335" s="38" t="s">
        <v>8856</v>
      </c>
    </row>
    <row r="8336" spans="1:3" ht="14.25" customHeight="1" x14ac:dyDescent="0.2">
      <c r="A8336" s="38" t="s">
        <v>9324</v>
      </c>
      <c r="B8336" s="37" t="s">
        <v>8855</v>
      </c>
      <c r="C8336" s="38" t="s">
        <v>8856</v>
      </c>
    </row>
    <row r="8337" spans="1:3" ht="14.25" customHeight="1" x14ac:dyDescent="0.2">
      <c r="A8337" s="38" t="s">
        <v>9325</v>
      </c>
      <c r="B8337" s="37" t="s">
        <v>8855</v>
      </c>
      <c r="C8337" s="38" t="s">
        <v>8856</v>
      </c>
    </row>
    <row r="8338" spans="1:3" ht="14.25" customHeight="1" x14ac:dyDescent="0.2">
      <c r="A8338" s="38" t="s">
        <v>9326</v>
      </c>
      <c r="B8338" s="37" t="s">
        <v>8855</v>
      </c>
      <c r="C8338" s="38" t="s">
        <v>8856</v>
      </c>
    </row>
    <row r="8339" spans="1:3" ht="14.25" customHeight="1" x14ac:dyDescent="0.2">
      <c r="A8339" s="38" t="s">
        <v>9327</v>
      </c>
      <c r="B8339" s="37" t="s">
        <v>8855</v>
      </c>
      <c r="C8339" s="38" t="s">
        <v>8856</v>
      </c>
    </row>
    <row r="8340" spans="1:3" ht="14.25" customHeight="1" x14ac:dyDescent="0.2">
      <c r="A8340" s="38" t="s">
        <v>9328</v>
      </c>
      <c r="B8340" s="37" t="s">
        <v>8855</v>
      </c>
      <c r="C8340" s="38" t="s">
        <v>8856</v>
      </c>
    </row>
    <row r="8341" spans="1:3" ht="14.25" customHeight="1" x14ac:dyDescent="0.2">
      <c r="A8341" s="38" t="s">
        <v>9329</v>
      </c>
      <c r="B8341" s="37" t="s">
        <v>8855</v>
      </c>
      <c r="C8341" s="38" t="s">
        <v>8856</v>
      </c>
    </row>
    <row r="8342" spans="1:3" ht="14.25" customHeight="1" x14ac:dyDescent="0.2">
      <c r="A8342" s="38" t="s">
        <v>9330</v>
      </c>
      <c r="B8342" s="37" t="s">
        <v>8855</v>
      </c>
      <c r="C8342" s="38" t="s">
        <v>8856</v>
      </c>
    </row>
    <row r="8343" spans="1:3" ht="14.25" customHeight="1" x14ac:dyDescent="0.2">
      <c r="A8343" s="38" t="s">
        <v>9331</v>
      </c>
      <c r="B8343" s="37" t="s">
        <v>8855</v>
      </c>
      <c r="C8343" s="38" t="s">
        <v>8856</v>
      </c>
    </row>
    <row r="8344" spans="1:3" ht="14.25" customHeight="1" x14ac:dyDescent="0.2">
      <c r="A8344" s="38" t="s">
        <v>9332</v>
      </c>
      <c r="B8344" s="37" t="s">
        <v>8855</v>
      </c>
      <c r="C8344" s="38" t="s">
        <v>8856</v>
      </c>
    </row>
    <row r="8345" spans="1:3" ht="14.25" customHeight="1" x14ac:dyDescent="0.2">
      <c r="A8345" s="38" t="s">
        <v>9333</v>
      </c>
      <c r="B8345" s="37" t="s">
        <v>8855</v>
      </c>
      <c r="C8345" s="38" t="s">
        <v>8856</v>
      </c>
    </row>
    <row r="8346" spans="1:3" ht="14.25" customHeight="1" x14ac:dyDescent="0.2">
      <c r="A8346" s="38" t="s">
        <v>9334</v>
      </c>
      <c r="B8346" s="37" t="s">
        <v>8855</v>
      </c>
      <c r="C8346" s="38" t="s">
        <v>8856</v>
      </c>
    </row>
    <row r="8347" spans="1:3" ht="14.25" customHeight="1" x14ac:dyDescent="0.2">
      <c r="A8347" s="38" t="s">
        <v>9335</v>
      </c>
      <c r="B8347" s="37" t="s">
        <v>8855</v>
      </c>
      <c r="C8347" s="38" t="s">
        <v>8856</v>
      </c>
    </row>
    <row r="8348" spans="1:3" ht="14.25" customHeight="1" x14ac:dyDescent="0.2">
      <c r="A8348" s="38" t="s">
        <v>9336</v>
      </c>
      <c r="B8348" s="37" t="s">
        <v>8855</v>
      </c>
      <c r="C8348" s="38" t="s">
        <v>8856</v>
      </c>
    </row>
    <row r="8349" spans="1:3" ht="14.25" customHeight="1" x14ac:dyDescent="0.2">
      <c r="A8349" s="38" t="s">
        <v>9337</v>
      </c>
      <c r="B8349" s="37" t="s">
        <v>8855</v>
      </c>
      <c r="C8349" s="38" t="s">
        <v>8856</v>
      </c>
    </row>
    <row r="8350" spans="1:3" ht="14.25" customHeight="1" x14ac:dyDescent="0.2">
      <c r="A8350" s="38" t="s">
        <v>9338</v>
      </c>
      <c r="B8350" s="37" t="s">
        <v>8855</v>
      </c>
      <c r="C8350" s="38" t="s">
        <v>8856</v>
      </c>
    </row>
    <row r="8351" spans="1:3" ht="14.25" customHeight="1" x14ac:dyDescent="0.2">
      <c r="A8351" s="38" t="s">
        <v>9339</v>
      </c>
      <c r="B8351" s="37" t="s">
        <v>8855</v>
      </c>
      <c r="C8351" s="38" t="s">
        <v>8856</v>
      </c>
    </row>
    <row r="8352" spans="1:3" ht="14.25" customHeight="1" x14ac:dyDescent="0.2">
      <c r="A8352" s="38" t="s">
        <v>9340</v>
      </c>
      <c r="B8352" s="37" t="s">
        <v>8855</v>
      </c>
      <c r="C8352" s="38" t="s">
        <v>8856</v>
      </c>
    </row>
    <row r="8353" spans="1:3" ht="14.25" customHeight="1" x14ac:dyDescent="0.2">
      <c r="A8353" s="38" t="s">
        <v>9341</v>
      </c>
      <c r="B8353" s="37" t="s">
        <v>8855</v>
      </c>
      <c r="C8353" s="38" t="s">
        <v>8856</v>
      </c>
    </row>
    <row r="8354" spans="1:3" ht="14.25" customHeight="1" x14ac:dyDescent="0.2">
      <c r="A8354" s="38" t="s">
        <v>9342</v>
      </c>
      <c r="B8354" s="37" t="s">
        <v>8855</v>
      </c>
      <c r="C8354" s="38" t="s">
        <v>8856</v>
      </c>
    </row>
    <row r="8355" spans="1:3" ht="14.25" customHeight="1" x14ac:dyDescent="0.2">
      <c r="A8355" s="38" t="s">
        <v>9343</v>
      </c>
      <c r="B8355" s="37" t="s">
        <v>8855</v>
      </c>
      <c r="C8355" s="38" t="s">
        <v>8856</v>
      </c>
    </row>
    <row r="8356" spans="1:3" ht="14.25" customHeight="1" x14ac:dyDescent="0.2">
      <c r="A8356" s="38" t="s">
        <v>9344</v>
      </c>
      <c r="B8356" s="37" t="s">
        <v>8855</v>
      </c>
      <c r="C8356" s="38" t="s">
        <v>8856</v>
      </c>
    </row>
    <row r="8357" spans="1:3" ht="14.25" customHeight="1" x14ac:dyDescent="0.2">
      <c r="A8357" s="38" t="s">
        <v>9345</v>
      </c>
      <c r="B8357" s="37" t="s">
        <v>8855</v>
      </c>
      <c r="C8357" s="38" t="s">
        <v>8856</v>
      </c>
    </row>
    <row r="8358" spans="1:3" ht="14.25" customHeight="1" x14ac:dyDescent="0.2">
      <c r="A8358" s="38" t="s">
        <v>9346</v>
      </c>
      <c r="B8358" s="37" t="s">
        <v>8855</v>
      </c>
      <c r="C8358" s="38" t="s">
        <v>8856</v>
      </c>
    </row>
    <row r="8359" spans="1:3" ht="14.25" customHeight="1" x14ac:dyDescent="0.2">
      <c r="A8359" s="38" t="s">
        <v>9347</v>
      </c>
      <c r="B8359" s="37" t="s">
        <v>8855</v>
      </c>
      <c r="C8359" s="38" t="s">
        <v>8856</v>
      </c>
    </row>
    <row r="8360" spans="1:3" ht="14.25" customHeight="1" x14ac:dyDescent="0.2">
      <c r="A8360" s="38" t="s">
        <v>9348</v>
      </c>
      <c r="B8360" s="37" t="s">
        <v>8855</v>
      </c>
      <c r="C8360" s="38" t="s">
        <v>8856</v>
      </c>
    </row>
    <row r="8361" spans="1:3" ht="14.25" customHeight="1" x14ac:dyDescent="0.2">
      <c r="A8361" s="38" t="s">
        <v>9349</v>
      </c>
      <c r="B8361" s="37" t="s">
        <v>8855</v>
      </c>
      <c r="C8361" s="38" t="s">
        <v>8856</v>
      </c>
    </row>
    <row r="8362" spans="1:3" ht="14.25" customHeight="1" x14ac:dyDescent="0.2">
      <c r="A8362" s="38" t="s">
        <v>9350</v>
      </c>
      <c r="B8362" s="37" t="s">
        <v>8855</v>
      </c>
      <c r="C8362" s="38" t="s">
        <v>8856</v>
      </c>
    </row>
    <row r="8363" spans="1:3" ht="14.25" customHeight="1" x14ac:dyDescent="0.2">
      <c r="A8363" s="38" t="s">
        <v>9351</v>
      </c>
      <c r="B8363" s="37" t="s">
        <v>8855</v>
      </c>
      <c r="C8363" s="38" t="s">
        <v>8856</v>
      </c>
    </row>
    <row r="8364" spans="1:3" ht="14.25" customHeight="1" x14ac:dyDescent="0.2">
      <c r="A8364" s="38" t="s">
        <v>9352</v>
      </c>
      <c r="B8364" s="37" t="s">
        <v>8855</v>
      </c>
      <c r="C8364" s="38" t="s">
        <v>8856</v>
      </c>
    </row>
    <row r="8365" spans="1:3" ht="14.25" customHeight="1" x14ac:dyDescent="0.2">
      <c r="A8365" s="38" t="s">
        <v>9353</v>
      </c>
      <c r="B8365" s="37" t="s">
        <v>8855</v>
      </c>
      <c r="C8365" s="38" t="s">
        <v>8856</v>
      </c>
    </row>
    <row r="8366" spans="1:3" ht="14.25" customHeight="1" x14ac:dyDescent="0.2">
      <c r="A8366" s="38" t="s">
        <v>9354</v>
      </c>
      <c r="B8366" s="37" t="s">
        <v>8855</v>
      </c>
      <c r="C8366" s="38" t="s">
        <v>8856</v>
      </c>
    </row>
    <row r="8367" spans="1:3" ht="14.25" customHeight="1" x14ac:dyDescent="0.2">
      <c r="A8367" s="38" t="s">
        <v>9355</v>
      </c>
      <c r="B8367" s="37" t="s">
        <v>8855</v>
      </c>
      <c r="C8367" s="38" t="s">
        <v>8856</v>
      </c>
    </row>
    <row r="8368" spans="1:3" ht="14.25" customHeight="1" x14ac:dyDescent="0.2">
      <c r="A8368" s="38" t="s">
        <v>9356</v>
      </c>
      <c r="B8368" s="37" t="s">
        <v>8855</v>
      </c>
      <c r="C8368" s="38" t="s">
        <v>8856</v>
      </c>
    </row>
    <row r="8369" spans="1:3" ht="14.25" customHeight="1" x14ac:dyDescent="0.2">
      <c r="A8369" s="38" t="s">
        <v>9357</v>
      </c>
      <c r="B8369" s="37" t="s">
        <v>8855</v>
      </c>
      <c r="C8369" s="38" t="s">
        <v>5606</v>
      </c>
    </row>
    <row r="8370" spans="1:3" ht="14.25" customHeight="1" x14ac:dyDescent="0.2">
      <c r="A8370" s="38" t="s">
        <v>9358</v>
      </c>
      <c r="B8370" s="37" t="s">
        <v>8855</v>
      </c>
      <c r="C8370" s="38" t="s">
        <v>5606</v>
      </c>
    </row>
    <row r="8371" spans="1:3" ht="14.25" customHeight="1" x14ac:dyDescent="0.2">
      <c r="A8371" s="38" t="s">
        <v>9359</v>
      </c>
      <c r="B8371" s="37" t="s">
        <v>8855</v>
      </c>
      <c r="C8371" s="38" t="s">
        <v>5606</v>
      </c>
    </row>
    <row r="8372" spans="1:3" ht="14.25" customHeight="1" x14ac:dyDescent="0.2">
      <c r="A8372" s="38" t="s">
        <v>9360</v>
      </c>
      <c r="B8372" s="37" t="s">
        <v>8855</v>
      </c>
      <c r="C8372" s="38" t="s">
        <v>5606</v>
      </c>
    </row>
    <row r="8373" spans="1:3" ht="14.25" customHeight="1" x14ac:dyDescent="0.2">
      <c r="A8373" s="38" t="s">
        <v>9361</v>
      </c>
      <c r="B8373" s="37" t="s">
        <v>8855</v>
      </c>
      <c r="C8373" s="38" t="s">
        <v>5606</v>
      </c>
    </row>
    <row r="8374" spans="1:3" ht="14.25" customHeight="1" x14ac:dyDescent="0.2">
      <c r="A8374" s="38" t="s">
        <v>9362</v>
      </c>
      <c r="B8374" s="37" t="s">
        <v>8855</v>
      </c>
      <c r="C8374" s="38" t="s">
        <v>5606</v>
      </c>
    </row>
    <row r="8375" spans="1:3" ht="14.25" customHeight="1" x14ac:dyDescent="0.2">
      <c r="A8375" s="38" t="s">
        <v>9363</v>
      </c>
      <c r="B8375" s="37" t="s">
        <v>8855</v>
      </c>
      <c r="C8375" s="38" t="s">
        <v>5606</v>
      </c>
    </row>
    <row r="8376" spans="1:3" ht="14.25" customHeight="1" x14ac:dyDescent="0.2">
      <c r="A8376" s="38" t="s">
        <v>9364</v>
      </c>
      <c r="B8376" s="37" t="s">
        <v>8855</v>
      </c>
      <c r="C8376" s="38" t="s">
        <v>5606</v>
      </c>
    </row>
    <row r="8377" spans="1:3" ht="14.25" customHeight="1" x14ac:dyDescent="0.2">
      <c r="A8377" s="38" t="s">
        <v>9365</v>
      </c>
      <c r="B8377" s="37" t="s">
        <v>8855</v>
      </c>
      <c r="C8377" s="38" t="s">
        <v>5606</v>
      </c>
    </row>
    <row r="8378" spans="1:3" ht="14.25" customHeight="1" x14ac:dyDescent="0.2">
      <c r="A8378" s="38" t="s">
        <v>9366</v>
      </c>
      <c r="B8378" s="37" t="s">
        <v>8855</v>
      </c>
      <c r="C8378" s="38" t="s">
        <v>5606</v>
      </c>
    </row>
    <row r="8379" spans="1:3" ht="14.25" customHeight="1" x14ac:dyDescent="0.2">
      <c r="A8379" s="38" t="s">
        <v>9367</v>
      </c>
      <c r="B8379" s="37" t="s">
        <v>8855</v>
      </c>
      <c r="C8379" s="38" t="s">
        <v>5606</v>
      </c>
    </row>
    <row r="8380" spans="1:3" ht="14.25" customHeight="1" x14ac:dyDescent="0.2">
      <c r="A8380" s="38" t="s">
        <v>9368</v>
      </c>
      <c r="B8380" s="37" t="s">
        <v>8855</v>
      </c>
      <c r="C8380" s="38" t="s">
        <v>5606</v>
      </c>
    </row>
    <row r="8381" spans="1:3" ht="14.25" customHeight="1" x14ac:dyDescent="0.2">
      <c r="A8381" s="38" t="s">
        <v>9369</v>
      </c>
      <c r="B8381" s="37" t="s">
        <v>8855</v>
      </c>
      <c r="C8381" s="38" t="s">
        <v>5606</v>
      </c>
    </row>
    <row r="8382" spans="1:3" ht="14.25" customHeight="1" x14ac:dyDescent="0.2">
      <c r="A8382" s="38" t="s">
        <v>9370</v>
      </c>
      <c r="B8382" s="37" t="s">
        <v>8855</v>
      </c>
      <c r="C8382" s="38" t="s">
        <v>5606</v>
      </c>
    </row>
    <row r="8383" spans="1:3" ht="14.25" customHeight="1" x14ac:dyDescent="0.2">
      <c r="A8383" s="38" t="s">
        <v>9371</v>
      </c>
      <c r="B8383" s="37" t="s">
        <v>8855</v>
      </c>
      <c r="C8383" s="38" t="s">
        <v>5606</v>
      </c>
    </row>
    <row r="8384" spans="1:3" ht="14.25" customHeight="1" x14ac:dyDescent="0.2">
      <c r="A8384" s="38" t="s">
        <v>9372</v>
      </c>
      <c r="B8384" s="37" t="s">
        <v>8855</v>
      </c>
      <c r="C8384" s="38" t="s">
        <v>5606</v>
      </c>
    </row>
    <row r="8385" spans="1:3" ht="14.25" customHeight="1" x14ac:dyDescent="0.2">
      <c r="A8385" s="38" t="s">
        <v>9373</v>
      </c>
      <c r="B8385" s="37" t="s">
        <v>8855</v>
      </c>
      <c r="C8385" s="38" t="s">
        <v>5606</v>
      </c>
    </row>
    <row r="8386" spans="1:3" ht="14.25" customHeight="1" x14ac:dyDescent="0.2">
      <c r="A8386" s="38" t="s">
        <v>9374</v>
      </c>
      <c r="B8386" s="37" t="s">
        <v>8855</v>
      </c>
      <c r="C8386" s="38" t="s">
        <v>5606</v>
      </c>
    </row>
    <row r="8387" spans="1:3" ht="14.25" customHeight="1" x14ac:dyDescent="0.2">
      <c r="A8387" s="38" t="s">
        <v>9375</v>
      </c>
      <c r="B8387" s="37" t="s">
        <v>8855</v>
      </c>
      <c r="C8387" s="38" t="s">
        <v>5606</v>
      </c>
    </row>
    <row r="8388" spans="1:3" ht="14.25" customHeight="1" x14ac:dyDescent="0.2">
      <c r="A8388" s="38" t="s">
        <v>9376</v>
      </c>
      <c r="B8388" s="37" t="s">
        <v>8855</v>
      </c>
      <c r="C8388" s="38" t="s">
        <v>5606</v>
      </c>
    </row>
    <row r="8389" spans="1:3" ht="14.25" customHeight="1" x14ac:dyDescent="0.2">
      <c r="A8389" s="38" t="s">
        <v>9377</v>
      </c>
      <c r="B8389" s="37" t="s">
        <v>8855</v>
      </c>
      <c r="C8389" s="38" t="s">
        <v>5606</v>
      </c>
    </row>
    <row r="8390" spans="1:3" ht="14.25" customHeight="1" x14ac:dyDescent="0.2">
      <c r="A8390" s="38" t="s">
        <v>9378</v>
      </c>
      <c r="B8390" s="37" t="s">
        <v>8855</v>
      </c>
      <c r="C8390" s="38" t="s">
        <v>5606</v>
      </c>
    </row>
    <row r="8391" spans="1:3" ht="14.25" customHeight="1" x14ac:dyDescent="0.2">
      <c r="A8391" s="38" t="s">
        <v>9379</v>
      </c>
      <c r="B8391" s="37" t="s">
        <v>8855</v>
      </c>
      <c r="C8391" s="38" t="s">
        <v>5606</v>
      </c>
    </row>
    <row r="8392" spans="1:3" ht="14.25" customHeight="1" x14ac:dyDescent="0.2">
      <c r="A8392" s="38" t="s">
        <v>9380</v>
      </c>
      <c r="B8392" s="37" t="s">
        <v>8855</v>
      </c>
      <c r="C8392" s="38" t="s">
        <v>5606</v>
      </c>
    </row>
    <row r="8393" spans="1:3" ht="14.25" customHeight="1" x14ac:dyDescent="0.2">
      <c r="A8393" s="38" t="s">
        <v>9381</v>
      </c>
      <c r="B8393" s="37" t="s">
        <v>8855</v>
      </c>
      <c r="C8393" s="38" t="s">
        <v>5606</v>
      </c>
    </row>
    <row r="8394" spans="1:3" ht="14.25" customHeight="1" x14ac:dyDescent="0.2">
      <c r="A8394" s="38" t="s">
        <v>9382</v>
      </c>
      <c r="B8394" s="37" t="s">
        <v>8855</v>
      </c>
      <c r="C8394" s="38" t="s">
        <v>8858</v>
      </c>
    </row>
    <row r="8395" spans="1:3" ht="14.25" customHeight="1" x14ac:dyDescent="0.2">
      <c r="A8395" s="38" t="s">
        <v>9383</v>
      </c>
      <c r="B8395" s="37" t="s">
        <v>8855</v>
      </c>
      <c r="C8395" s="38" t="s">
        <v>8858</v>
      </c>
    </row>
    <row r="8396" spans="1:3" ht="14.25" customHeight="1" x14ac:dyDescent="0.2">
      <c r="A8396" s="38" t="s">
        <v>9384</v>
      </c>
      <c r="B8396" s="37" t="s">
        <v>8855</v>
      </c>
      <c r="C8396" s="38" t="s">
        <v>8858</v>
      </c>
    </row>
    <row r="8397" spans="1:3" ht="14.25" customHeight="1" x14ac:dyDescent="0.2">
      <c r="A8397" s="38" t="s">
        <v>9385</v>
      </c>
      <c r="B8397" s="37" t="s">
        <v>8855</v>
      </c>
      <c r="C8397" s="38" t="s">
        <v>8858</v>
      </c>
    </row>
    <row r="8398" spans="1:3" ht="14.25" customHeight="1" x14ac:dyDescent="0.2">
      <c r="A8398" s="38" t="s">
        <v>9386</v>
      </c>
      <c r="B8398" s="37" t="s">
        <v>8855</v>
      </c>
      <c r="C8398" s="38" t="s">
        <v>8858</v>
      </c>
    </row>
    <row r="8399" spans="1:3" ht="14.25" customHeight="1" x14ac:dyDescent="0.2">
      <c r="A8399" s="38" t="s">
        <v>9387</v>
      </c>
      <c r="B8399" s="37" t="s">
        <v>8855</v>
      </c>
      <c r="C8399" s="38" t="s">
        <v>8858</v>
      </c>
    </row>
    <row r="8400" spans="1:3" ht="14.25" customHeight="1" x14ac:dyDescent="0.2">
      <c r="A8400" s="38" t="s">
        <v>9388</v>
      </c>
      <c r="B8400" s="37" t="s">
        <v>8855</v>
      </c>
      <c r="C8400" s="38" t="s">
        <v>8858</v>
      </c>
    </row>
    <row r="8401" spans="1:3" ht="14.25" customHeight="1" x14ac:dyDescent="0.2">
      <c r="A8401" s="38" t="s">
        <v>9389</v>
      </c>
      <c r="B8401" s="37" t="s">
        <v>8855</v>
      </c>
      <c r="C8401" s="38" t="s">
        <v>8858</v>
      </c>
    </row>
    <row r="8402" spans="1:3" ht="14.25" customHeight="1" x14ac:dyDescent="0.2">
      <c r="A8402" s="38" t="s">
        <v>9390</v>
      </c>
      <c r="B8402" s="37" t="s">
        <v>8855</v>
      </c>
      <c r="C8402" s="38" t="s">
        <v>8858</v>
      </c>
    </row>
    <row r="8403" spans="1:3" ht="14.25" customHeight="1" x14ac:dyDescent="0.2">
      <c r="A8403" s="38" t="s">
        <v>9391</v>
      </c>
      <c r="B8403" s="37" t="s">
        <v>8855</v>
      </c>
      <c r="C8403" s="38" t="s">
        <v>8858</v>
      </c>
    </row>
    <row r="8404" spans="1:3" ht="14.25" customHeight="1" x14ac:dyDescent="0.2">
      <c r="A8404" s="38" t="s">
        <v>9392</v>
      </c>
      <c r="B8404" s="37" t="s">
        <v>8855</v>
      </c>
      <c r="C8404" s="38" t="s">
        <v>8858</v>
      </c>
    </row>
    <row r="8405" spans="1:3" ht="14.25" customHeight="1" x14ac:dyDescent="0.2">
      <c r="A8405" s="38" t="s">
        <v>9393</v>
      </c>
      <c r="B8405" s="37" t="s">
        <v>8855</v>
      </c>
      <c r="C8405" s="38" t="s">
        <v>8858</v>
      </c>
    </row>
    <row r="8406" spans="1:3" ht="14.25" customHeight="1" x14ac:dyDescent="0.2">
      <c r="A8406" s="38" t="s">
        <v>9394</v>
      </c>
      <c r="B8406" s="37" t="s">
        <v>8855</v>
      </c>
      <c r="C8406" s="38" t="s">
        <v>8858</v>
      </c>
    </row>
    <row r="8407" spans="1:3" ht="14.25" customHeight="1" x14ac:dyDescent="0.2">
      <c r="A8407" s="38" t="s">
        <v>9395</v>
      </c>
      <c r="B8407" s="37" t="s">
        <v>8855</v>
      </c>
      <c r="C8407" s="38" t="s">
        <v>8858</v>
      </c>
    </row>
    <row r="8408" spans="1:3" ht="14.25" customHeight="1" x14ac:dyDescent="0.2">
      <c r="A8408" s="38" t="s">
        <v>9396</v>
      </c>
      <c r="B8408" s="37" t="s">
        <v>8855</v>
      </c>
      <c r="C8408" s="38" t="s">
        <v>8858</v>
      </c>
    </row>
    <row r="8409" spans="1:3" ht="14.25" customHeight="1" x14ac:dyDescent="0.2">
      <c r="A8409" s="38" t="s">
        <v>9397</v>
      </c>
      <c r="B8409" s="37" t="s">
        <v>8855</v>
      </c>
      <c r="C8409" s="38" t="s">
        <v>8858</v>
      </c>
    </row>
    <row r="8410" spans="1:3" ht="14.25" customHeight="1" x14ac:dyDescent="0.2">
      <c r="A8410" s="38" t="s">
        <v>9398</v>
      </c>
      <c r="B8410" s="37" t="s">
        <v>8855</v>
      </c>
      <c r="C8410" s="38" t="s">
        <v>8858</v>
      </c>
    </row>
    <row r="8411" spans="1:3" ht="14.25" customHeight="1" x14ac:dyDescent="0.2">
      <c r="A8411" s="38" t="s">
        <v>9399</v>
      </c>
      <c r="B8411" s="37" t="s">
        <v>8855</v>
      </c>
      <c r="C8411" s="38" t="s">
        <v>8858</v>
      </c>
    </row>
    <row r="8412" spans="1:3" ht="14.25" customHeight="1" x14ac:dyDescent="0.2">
      <c r="A8412" s="38" t="s">
        <v>9400</v>
      </c>
      <c r="B8412" s="37" t="s">
        <v>8855</v>
      </c>
      <c r="C8412" s="38" t="s">
        <v>8858</v>
      </c>
    </row>
    <row r="8413" spans="1:3" ht="14.25" customHeight="1" x14ac:dyDescent="0.2">
      <c r="A8413" s="38" t="s">
        <v>9401</v>
      </c>
      <c r="B8413" s="37" t="s">
        <v>8855</v>
      </c>
      <c r="C8413" s="38" t="s">
        <v>8858</v>
      </c>
    </row>
    <row r="8414" spans="1:3" ht="14.25" customHeight="1" x14ac:dyDescent="0.2">
      <c r="A8414" s="38" t="s">
        <v>9402</v>
      </c>
      <c r="B8414" s="37" t="s">
        <v>8855</v>
      </c>
      <c r="C8414" s="38" t="s">
        <v>8858</v>
      </c>
    </row>
    <row r="8415" spans="1:3" ht="14.25" customHeight="1" x14ac:dyDescent="0.2">
      <c r="A8415" s="38" t="s">
        <v>9403</v>
      </c>
      <c r="B8415" s="37" t="s">
        <v>8855</v>
      </c>
      <c r="C8415" s="38" t="s">
        <v>8858</v>
      </c>
    </row>
    <row r="8416" spans="1:3" ht="14.25" customHeight="1" x14ac:dyDescent="0.2">
      <c r="A8416" s="38" t="s">
        <v>9404</v>
      </c>
      <c r="B8416" s="37" t="s">
        <v>8855</v>
      </c>
      <c r="C8416" s="38" t="s">
        <v>8858</v>
      </c>
    </row>
    <row r="8417" spans="1:3" ht="14.25" customHeight="1" x14ac:dyDescent="0.2">
      <c r="A8417" s="38" t="s">
        <v>9405</v>
      </c>
      <c r="B8417" s="37" t="s">
        <v>8855</v>
      </c>
      <c r="C8417" s="38" t="s">
        <v>8858</v>
      </c>
    </row>
    <row r="8418" spans="1:3" ht="14.25" customHeight="1" x14ac:dyDescent="0.2">
      <c r="A8418" s="38" t="s">
        <v>9406</v>
      </c>
      <c r="B8418" s="37" t="s">
        <v>8855</v>
      </c>
      <c r="C8418" s="38" t="s">
        <v>8858</v>
      </c>
    </row>
    <row r="8419" spans="1:3" ht="14.25" customHeight="1" x14ac:dyDescent="0.2">
      <c r="A8419" s="38" t="s">
        <v>9407</v>
      </c>
      <c r="B8419" s="37" t="s">
        <v>8855</v>
      </c>
      <c r="C8419" s="38" t="s">
        <v>8858</v>
      </c>
    </row>
    <row r="8420" spans="1:3" ht="14.25" customHeight="1" x14ac:dyDescent="0.2">
      <c r="A8420" s="38" t="s">
        <v>9408</v>
      </c>
      <c r="B8420" s="37" t="s">
        <v>8855</v>
      </c>
      <c r="C8420" s="38" t="s">
        <v>8858</v>
      </c>
    </row>
    <row r="8421" spans="1:3" ht="14.25" customHeight="1" x14ac:dyDescent="0.2">
      <c r="A8421" s="38" t="s">
        <v>9409</v>
      </c>
      <c r="B8421" s="37" t="s">
        <v>8855</v>
      </c>
      <c r="C8421" s="38" t="s">
        <v>8858</v>
      </c>
    </row>
    <row r="8422" spans="1:3" ht="14.25" customHeight="1" x14ac:dyDescent="0.2">
      <c r="A8422" s="38" t="s">
        <v>9410</v>
      </c>
      <c r="B8422" s="37" t="s">
        <v>8855</v>
      </c>
      <c r="C8422" s="38" t="s">
        <v>8858</v>
      </c>
    </row>
    <row r="8423" spans="1:3" ht="14.25" customHeight="1" x14ac:dyDescent="0.2">
      <c r="A8423" s="38" t="s">
        <v>9411</v>
      </c>
      <c r="B8423" s="37" t="s">
        <v>8855</v>
      </c>
      <c r="C8423" s="38" t="s">
        <v>8858</v>
      </c>
    </row>
    <row r="8424" spans="1:3" ht="14.25" customHeight="1" x14ac:dyDescent="0.2">
      <c r="A8424" s="38" t="s">
        <v>9412</v>
      </c>
      <c r="B8424" s="37" t="s">
        <v>8855</v>
      </c>
      <c r="C8424" s="38" t="s">
        <v>8858</v>
      </c>
    </row>
    <row r="8425" spans="1:3" ht="14.25" customHeight="1" x14ac:dyDescent="0.2">
      <c r="A8425" s="38" t="s">
        <v>9413</v>
      </c>
      <c r="B8425" s="37" t="s">
        <v>8855</v>
      </c>
      <c r="C8425" s="38" t="s">
        <v>8858</v>
      </c>
    </row>
    <row r="8426" spans="1:3" ht="14.25" customHeight="1" x14ac:dyDescent="0.2">
      <c r="A8426" s="38" t="s">
        <v>9414</v>
      </c>
      <c r="B8426" s="37" t="s">
        <v>8855</v>
      </c>
      <c r="C8426" s="38" t="s">
        <v>8858</v>
      </c>
    </row>
    <row r="8427" spans="1:3" ht="14.25" customHeight="1" x14ac:dyDescent="0.2">
      <c r="A8427" s="38" t="s">
        <v>9415</v>
      </c>
      <c r="B8427" s="37" t="s">
        <v>8855</v>
      </c>
      <c r="C8427" s="38" t="s">
        <v>8858</v>
      </c>
    </row>
    <row r="8428" spans="1:3" ht="14.25" customHeight="1" x14ac:dyDescent="0.2">
      <c r="A8428" s="38" t="s">
        <v>9416</v>
      </c>
      <c r="B8428" s="37" t="s">
        <v>8855</v>
      </c>
      <c r="C8428" s="38" t="s">
        <v>8858</v>
      </c>
    </row>
    <row r="8429" spans="1:3" ht="14.25" customHeight="1" x14ac:dyDescent="0.2">
      <c r="A8429" s="38" t="s">
        <v>9417</v>
      </c>
      <c r="B8429" s="37" t="s">
        <v>8855</v>
      </c>
      <c r="C8429" s="38" t="s">
        <v>8858</v>
      </c>
    </row>
    <row r="8430" spans="1:3" ht="14.25" customHeight="1" x14ac:dyDescent="0.2">
      <c r="A8430" s="38" t="s">
        <v>9418</v>
      </c>
      <c r="B8430" s="37" t="s">
        <v>8855</v>
      </c>
      <c r="C8430" s="38" t="s">
        <v>8858</v>
      </c>
    </row>
    <row r="8431" spans="1:3" ht="14.25" customHeight="1" x14ac:dyDescent="0.2">
      <c r="A8431" s="38" t="s">
        <v>9419</v>
      </c>
      <c r="B8431" s="37" t="s">
        <v>8855</v>
      </c>
      <c r="C8431" s="38" t="s">
        <v>8858</v>
      </c>
    </row>
    <row r="8432" spans="1:3" ht="14.25" customHeight="1" x14ac:dyDescent="0.2">
      <c r="A8432" s="38" t="s">
        <v>9420</v>
      </c>
      <c r="B8432" s="37" t="s">
        <v>8855</v>
      </c>
      <c r="C8432" s="38" t="s">
        <v>8858</v>
      </c>
    </row>
    <row r="8433" spans="1:3" ht="14.25" customHeight="1" x14ac:dyDescent="0.2">
      <c r="A8433" s="38" t="s">
        <v>9421</v>
      </c>
      <c r="B8433" s="37" t="s">
        <v>8855</v>
      </c>
      <c r="C8433" s="38" t="s">
        <v>8858</v>
      </c>
    </row>
    <row r="8434" spans="1:3" ht="14.25" customHeight="1" x14ac:dyDescent="0.2">
      <c r="A8434" s="38" t="s">
        <v>9422</v>
      </c>
      <c r="B8434" s="37" t="s">
        <v>8855</v>
      </c>
      <c r="C8434" s="38" t="s">
        <v>8858</v>
      </c>
    </row>
    <row r="8435" spans="1:3" ht="14.25" customHeight="1" x14ac:dyDescent="0.2">
      <c r="A8435" s="38" t="s">
        <v>9423</v>
      </c>
      <c r="B8435" s="37" t="s">
        <v>8855</v>
      </c>
      <c r="C8435" s="38" t="s">
        <v>8858</v>
      </c>
    </row>
    <row r="8436" spans="1:3" ht="14.25" customHeight="1" x14ac:dyDescent="0.2">
      <c r="A8436" s="38" t="s">
        <v>9424</v>
      </c>
      <c r="B8436" s="37" t="s">
        <v>8855</v>
      </c>
      <c r="C8436" s="38" t="s">
        <v>8858</v>
      </c>
    </row>
    <row r="8437" spans="1:3" ht="14.25" customHeight="1" x14ac:dyDescent="0.2">
      <c r="A8437" s="38" t="s">
        <v>9425</v>
      </c>
      <c r="B8437" s="37" t="s">
        <v>8855</v>
      </c>
      <c r="C8437" s="38" t="s">
        <v>8858</v>
      </c>
    </row>
    <row r="8438" spans="1:3" ht="14.25" customHeight="1" x14ac:dyDescent="0.2">
      <c r="A8438" s="38" t="s">
        <v>9426</v>
      </c>
      <c r="B8438" s="37" t="s">
        <v>8855</v>
      </c>
      <c r="C8438" s="38" t="s">
        <v>8858</v>
      </c>
    </row>
    <row r="8439" spans="1:3" ht="14.25" customHeight="1" x14ac:dyDescent="0.2">
      <c r="A8439" s="38" t="s">
        <v>9427</v>
      </c>
      <c r="B8439" s="37" t="s">
        <v>8855</v>
      </c>
      <c r="C8439" s="38" t="s">
        <v>8858</v>
      </c>
    </row>
    <row r="8440" spans="1:3" ht="14.25" customHeight="1" x14ac:dyDescent="0.2">
      <c r="A8440" s="38" t="s">
        <v>9428</v>
      </c>
      <c r="B8440" s="37" t="s">
        <v>8855</v>
      </c>
      <c r="C8440" s="38" t="s">
        <v>8858</v>
      </c>
    </row>
    <row r="8441" spans="1:3" ht="14.25" customHeight="1" x14ac:dyDescent="0.2">
      <c r="A8441" s="38" t="s">
        <v>9429</v>
      </c>
      <c r="B8441" s="37" t="s">
        <v>8855</v>
      </c>
      <c r="C8441" s="38" t="s">
        <v>8858</v>
      </c>
    </row>
    <row r="8442" spans="1:3" ht="14.25" customHeight="1" x14ac:dyDescent="0.2">
      <c r="A8442" s="38" t="s">
        <v>9430</v>
      </c>
      <c r="B8442" s="37" t="s">
        <v>8855</v>
      </c>
      <c r="C8442" s="38" t="s">
        <v>8858</v>
      </c>
    </row>
    <row r="8443" spans="1:3" ht="14.25" customHeight="1" x14ac:dyDescent="0.2">
      <c r="A8443" s="38" t="s">
        <v>9431</v>
      </c>
      <c r="B8443" s="37" t="s">
        <v>8855</v>
      </c>
      <c r="C8443" s="38" t="s">
        <v>8858</v>
      </c>
    </row>
    <row r="8444" spans="1:3" ht="14.25" customHeight="1" x14ac:dyDescent="0.2">
      <c r="A8444" s="38" t="s">
        <v>9432</v>
      </c>
      <c r="B8444" s="37" t="s">
        <v>8855</v>
      </c>
      <c r="C8444" s="38" t="s">
        <v>8858</v>
      </c>
    </row>
    <row r="8445" spans="1:3" ht="14.25" customHeight="1" x14ac:dyDescent="0.2">
      <c r="A8445" s="38" t="s">
        <v>9433</v>
      </c>
      <c r="B8445" s="37" t="s">
        <v>8855</v>
      </c>
      <c r="C8445" s="38" t="s">
        <v>8858</v>
      </c>
    </row>
    <row r="8446" spans="1:3" ht="14.25" customHeight="1" x14ac:dyDescent="0.2">
      <c r="A8446" s="38" t="s">
        <v>9434</v>
      </c>
      <c r="B8446" s="37" t="s">
        <v>8855</v>
      </c>
      <c r="C8446" s="38" t="s">
        <v>8858</v>
      </c>
    </row>
    <row r="8447" spans="1:3" ht="14.25" customHeight="1" x14ac:dyDescent="0.2">
      <c r="A8447" s="38" t="s">
        <v>9435</v>
      </c>
      <c r="B8447" s="37" t="s">
        <v>8855</v>
      </c>
      <c r="C8447" s="38" t="s">
        <v>8858</v>
      </c>
    </row>
    <row r="8448" spans="1:3" ht="14.25" customHeight="1" x14ac:dyDescent="0.2">
      <c r="A8448" s="38" t="s">
        <v>9436</v>
      </c>
      <c r="B8448" s="37" t="s">
        <v>8855</v>
      </c>
      <c r="C8448" s="38" t="s">
        <v>8858</v>
      </c>
    </row>
    <row r="8449" spans="1:3" ht="14.25" customHeight="1" x14ac:dyDescent="0.2">
      <c r="A8449" s="38" t="s">
        <v>9437</v>
      </c>
      <c r="B8449" s="37" t="s">
        <v>8855</v>
      </c>
      <c r="C8449" s="38" t="s">
        <v>8858</v>
      </c>
    </row>
    <row r="8450" spans="1:3" ht="14.25" customHeight="1" x14ac:dyDescent="0.2">
      <c r="A8450" s="38" t="s">
        <v>9438</v>
      </c>
      <c r="B8450" s="37" t="s">
        <v>8855</v>
      </c>
      <c r="C8450" s="38" t="s">
        <v>8858</v>
      </c>
    </row>
    <row r="8451" spans="1:3" ht="14.25" customHeight="1" x14ac:dyDescent="0.2">
      <c r="A8451" s="38" t="s">
        <v>9439</v>
      </c>
      <c r="B8451" s="37" t="s">
        <v>8855</v>
      </c>
      <c r="C8451" s="38" t="s">
        <v>8858</v>
      </c>
    </row>
    <row r="8452" spans="1:3" ht="14.25" customHeight="1" x14ac:dyDescent="0.2">
      <c r="A8452" s="38" t="s">
        <v>9440</v>
      </c>
      <c r="B8452" s="37" t="s">
        <v>8855</v>
      </c>
      <c r="C8452" s="38" t="s">
        <v>8858</v>
      </c>
    </row>
    <row r="8453" spans="1:3" ht="14.25" customHeight="1" x14ac:dyDescent="0.2">
      <c r="A8453" s="38" t="s">
        <v>9441</v>
      </c>
      <c r="B8453" s="37" t="s">
        <v>8855</v>
      </c>
      <c r="C8453" s="38" t="s">
        <v>8858</v>
      </c>
    </row>
    <row r="8454" spans="1:3" ht="14.25" customHeight="1" x14ac:dyDescent="0.2">
      <c r="A8454" s="38" t="s">
        <v>9442</v>
      </c>
      <c r="B8454" s="37" t="s">
        <v>8855</v>
      </c>
      <c r="C8454" s="38" t="s">
        <v>8858</v>
      </c>
    </row>
    <row r="8455" spans="1:3" ht="14.25" customHeight="1" x14ac:dyDescent="0.2">
      <c r="A8455" s="38" t="s">
        <v>9443</v>
      </c>
      <c r="B8455" s="37" t="s">
        <v>8855</v>
      </c>
      <c r="C8455" s="38" t="s">
        <v>8858</v>
      </c>
    </row>
    <row r="8456" spans="1:3" ht="14.25" customHeight="1" x14ac:dyDescent="0.2">
      <c r="A8456" s="38" t="s">
        <v>9444</v>
      </c>
      <c r="B8456" s="37" t="s">
        <v>8855</v>
      </c>
      <c r="C8456" s="38" t="s">
        <v>8858</v>
      </c>
    </row>
    <row r="8457" spans="1:3" ht="14.25" customHeight="1" x14ac:dyDescent="0.2">
      <c r="A8457" s="38" t="s">
        <v>9445</v>
      </c>
      <c r="B8457" s="37" t="s">
        <v>8855</v>
      </c>
      <c r="C8457" s="38" t="s">
        <v>8858</v>
      </c>
    </row>
    <row r="8458" spans="1:3" ht="14.25" customHeight="1" x14ac:dyDescent="0.2">
      <c r="A8458" s="38" t="s">
        <v>9446</v>
      </c>
      <c r="B8458" s="37" t="s">
        <v>8855</v>
      </c>
      <c r="C8458" s="38" t="s">
        <v>838</v>
      </c>
    </row>
    <row r="8459" spans="1:3" ht="14.25" customHeight="1" x14ac:dyDescent="0.2">
      <c r="A8459" s="38" t="s">
        <v>9447</v>
      </c>
      <c r="B8459" s="37" t="s">
        <v>8855</v>
      </c>
      <c r="C8459" s="38" t="s">
        <v>838</v>
      </c>
    </row>
    <row r="8460" spans="1:3" ht="14.25" customHeight="1" x14ac:dyDescent="0.2">
      <c r="A8460" s="38" t="s">
        <v>9448</v>
      </c>
      <c r="B8460" s="37" t="s">
        <v>8855</v>
      </c>
      <c r="C8460" s="38" t="s">
        <v>838</v>
      </c>
    </row>
    <row r="8461" spans="1:3" ht="14.25" customHeight="1" x14ac:dyDescent="0.2">
      <c r="A8461" s="38" t="s">
        <v>9449</v>
      </c>
      <c r="B8461" s="37" t="s">
        <v>8855</v>
      </c>
      <c r="C8461" s="38" t="s">
        <v>838</v>
      </c>
    </row>
    <row r="8462" spans="1:3" ht="14.25" customHeight="1" x14ac:dyDescent="0.2">
      <c r="A8462" s="38" t="s">
        <v>9450</v>
      </c>
      <c r="B8462" s="37" t="s">
        <v>8855</v>
      </c>
      <c r="C8462" s="38" t="s">
        <v>838</v>
      </c>
    </row>
    <row r="8463" spans="1:3" ht="14.25" customHeight="1" x14ac:dyDescent="0.2">
      <c r="A8463" s="38" t="s">
        <v>9451</v>
      </c>
      <c r="B8463" s="37" t="s">
        <v>8861</v>
      </c>
      <c r="C8463" s="38" t="s">
        <v>8858</v>
      </c>
    </row>
    <row r="8464" spans="1:3" ht="14.25" customHeight="1" x14ac:dyDescent="0.2">
      <c r="A8464" s="38" t="s">
        <v>9452</v>
      </c>
      <c r="B8464" s="37" t="s">
        <v>8855</v>
      </c>
      <c r="C8464" s="38" t="s">
        <v>5551</v>
      </c>
    </row>
    <row r="8465" spans="1:3" ht="14.25" customHeight="1" x14ac:dyDescent="0.2">
      <c r="A8465" s="38" t="s">
        <v>9453</v>
      </c>
      <c r="B8465" s="37" t="s">
        <v>8855</v>
      </c>
      <c r="C8465" s="38" t="s">
        <v>5551</v>
      </c>
    </row>
    <row r="8466" spans="1:3" ht="14.25" customHeight="1" x14ac:dyDescent="0.2">
      <c r="A8466" s="38" t="s">
        <v>9454</v>
      </c>
      <c r="B8466" s="37" t="s">
        <v>8855</v>
      </c>
      <c r="C8466" s="38" t="s">
        <v>5551</v>
      </c>
    </row>
    <row r="8467" spans="1:3" ht="14.25" customHeight="1" x14ac:dyDescent="0.2">
      <c r="A8467" s="38" t="s">
        <v>9455</v>
      </c>
      <c r="B8467" s="37" t="s">
        <v>8855</v>
      </c>
      <c r="C8467" s="38" t="s">
        <v>5551</v>
      </c>
    </row>
    <row r="8468" spans="1:3" ht="14.25" customHeight="1" x14ac:dyDescent="0.2">
      <c r="A8468" s="38" t="s">
        <v>9456</v>
      </c>
      <c r="B8468" s="37" t="s">
        <v>8855</v>
      </c>
      <c r="C8468" s="38" t="s">
        <v>5551</v>
      </c>
    </row>
    <row r="8469" spans="1:3" ht="14.25" customHeight="1" x14ac:dyDescent="0.2">
      <c r="A8469" s="38" t="s">
        <v>9457</v>
      </c>
      <c r="B8469" s="37" t="s">
        <v>8855</v>
      </c>
      <c r="C8469" s="38" t="s">
        <v>5551</v>
      </c>
    </row>
    <row r="8470" spans="1:3" ht="14.25" customHeight="1" x14ac:dyDescent="0.2">
      <c r="A8470" s="38" t="s">
        <v>9458</v>
      </c>
      <c r="B8470" s="37" t="s">
        <v>8855</v>
      </c>
      <c r="C8470" s="38" t="s">
        <v>5551</v>
      </c>
    </row>
    <row r="8471" spans="1:3" ht="14.25" customHeight="1" x14ac:dyDescent="0.2">
      <c r="A8471" s="38" t="s">
        <v>9459</v>
      </c>
      <c r="B8471" s="37" t="s">
        <v>8855</v>
      </c>
      <c r="C8471" s="38" t="s">
        <v>5551</v>
      </c>
    </row>
    <row r="8472" spans="1:3" ht="14.25" customHeight="1" x14ac:dyDescent="0.2">
      <c r="A8472" s="38" t="s">
        <v>9460</v>
      </c>
      <c r="B8472" s="37" t="s">
        <v>8855</v>
      </c>
      <c r="C8472" s="38" t="s">
        <v>5551</v>
      </c>
    </row>
    <row r="8473" spans="1:3" ht="14.25" customHeight="1" x14ac:dyDescent="0.2">
      <c r="A8473" s="38" t="s">
        <v>9461</v>
      </c>
      <c r="B8473" s="37" t="s">
        <v>8855</v>
      </c>
      <c r="C8473" s="38" t="s">
        <v>5551</v>
      </c>
    </row>
    <row r="8474" spans="1:3" ht="14.25" customHeight="1" x14ac:dyDescent="0.2">
      <c r="A8474" s="38" t="s">
        <v>9462</v>
      </c>
      <c r="B8474" s="37" t="s">
        <v>8855</v>
      </c>
      <c r="C8474" s="38" t="s">
        <v>5551</v>
      </c>
    </row>
    <row r="8475" spans="1:3" ht="14.25" customHeight="1" x14ac:dyDescent="0.2">
      <c r="A8475" s="38" t="s">
        <v>9463</v>
      </c>
      <c r="B8475" s="37" t="s">
        <v>8855</v>
      </c>
      <c r="C8475" s="38" t="s">
        <v>5551</v>
      </c>
    </row>
    <row r="8476" spans="1:3" ht="14.25" customHeight="1" x14ac:dyDescent="0.2">
      <c r="A8476" s="38" t="s">
        <v>9464</v>
      </c>
      <c r="B8476" s="37" t="s">
        <v>8855</v>
      </c>
      <c r="C8476" s="38" t="s">
        <v>5551</v>
      </c>
    </row>
    <row r="8477" spans="1:3" ht="14.25" customHeight="1" x14ac:dyDescent="0.2">
      <c r="A8477" s="38" t="s">
        <v>9465</v>
      </c>
      <c r="B8477" s="37" t="s">
        <v>8855</v>
      </c>
      <c r="C8477" s="38" t="s">
        <v>5551</v>
      </c>
    </row>
    <row r="8478" spans="1:3" ht="14.25" customHeight="1" x14ac:dyDescent="0.2">
      <c r="A8478" s="38" t="s">
        <v>9466</v>
      </c>
      <c r="B8478" s="37" t="s">
        <v>8855</v>
      </c>
      <c r="C8478" s="38" t="s">
        <v>5551</v>
      </c>
    </row>
    <row r="8479" spans="1:3" ht="14.25" customHeight="1" x14ac:dyDescent="0.2">
      <c r="A8479" s="38" t="s">
        <v>9467</v>
      </c>
      <c r="B8479" s="37" t="s">
        <v>8855</v>
      </c>
      <c r="C8479" s="38" t="s">
        <v>5608</v>
      </c>
    </row>
    <row r="8480" spans="1:3" ht="14.25" customHeight="1" x14ac:dyDescent="0.2">
      <c r="A8480" s="38" t="s">
        <v>9468</v>
      </c>
      <c r="B8480" s="37" t="s">
        <v>8855</v>
      </c>
      <c r="C8480" s="38" t="s">
        <v>5608</v>
      </c>
    </row>
    <row r="8481" spans="1:3" ht="14.25" customHeight="1" x14ac:dyDescent="0.2">
      <c r="A8481" s="38" t="s">
        <v>9469</v>
      </c>
      <c r="B8481" s="37" t="s">
        <v>8855</v>
      </c>
      <c r="C8481" s="38" t="s">
        <v>5608</v>
      </c>
    </row>
    <row r="8482" spans="1:3" ht="14.25" customHeight="1" x14ac:dyDescent="0.2">
      <c r="A8482" s="38" t="s">
        <v>9470</v>
      </c>
      <c r="B8482" s="37" t="s">
        <v>8855</v>
      </c>
      <c r="C8482" s="38" t="s">
        <v>5608</v>
      </c>
    </row>
    <row r="8483" spans="1:3" ht="14.25" customHeight="1" x14ac:dyDescent="0.2">
      <c r="A8483" s="38" t="s">
        <v>9471</v>
      </c>
      <c r="B8483" s="37" t="s">
        <v>8855</v>
      </c>
      <c r="C8483" s="38" t="s">
        <v>5608</v>
      </c>
    </row>
    <row r="8484" spans="1:3" ht="14.25" customHeight="1" x14ac:dyDescent="0.2">
      <c r="A8484" s="38" t="s">
        <v>9472</v>
      </c>
      <c r="B8484" s="37" t="s">
        <v>8855</v>
      </c>
      <c r="C8484" s="38" t="s">
        <v>5608</v>
      </c>
    </row>
    <row r="8485" spans="1:3" ht="14.25" customHeight="1" x14ac:dyDescent="0.2">
      <c r="A8485" s="38" t="s">
        <v>9473</v>
      </c>
      <c r="B8485" s="37" t="s">
        <v>8855</v>
      </c>
      <c r="C8485" s="38" t="s">
        <v>5608</v>
      </c>
    </row>
    <row r="8486" spans="1:3" ht="14.25" customHeight="1" x14ac:dyDescent="0.2">
      <c r="A8486" s="38" t="s">
        <v>9474</v>
      </c>
      <c r="B8486" s="37" t="s">
        <v>8855</v>
      </c>
      <c r="C8486" s="38" t="s">
        <v>5608</v>
      </c>
    </row>
    <row r="8487" spans="1:3" ht="14.25" customHeight="1" x14ac:dyDescent="0.2">
      <c r="A8487" s="38" t="s">
        <v>9475</v>
      </c>
      <c r="B8487" s="37" t="s">
        <v>8855</v>
      </c>
      <c r="C8487" s="38" t="s">
        <v>5608</v>
      </c>
    </row>
    <row r="8488" spans="1:3" ht="14.25" customHeight="1" x14ac:dyDescent="0.2">
      <c r="A8488" s="38" t="s">
        <v>9476</v>
      </c>
      <c r="B8488" s="37" t="s">
        <v>8855</v>
      </c>
      <c r="C8488" s="38" t="s">
        <v>5608</v>
      </c>
    </row>
    <row r="8489" spans="1:3" ht="14.25" customHeight="1" x14ac:dyDescent="0.2">
      <c r="A8489" s="38" t="s">
        <v>9477</v>
      </c>
      <c r="B8489" s="37" t="s">
        <v>8855</v>
      </c>
      <c r="C8489" s="38" t="s">
        <v>5608</v>
      </c>
    </row>
    <row r="8490" spans="1:3" ht="14.25" customHeight="1" x14ac:dyDescent="0.2">
      <c r="A8490" s="38" t="s">
        <v>9478</v>
      </c>
      <c r="B8490" s="37" t="s">
        <v>8855</v>
      </c>
      <c r="C8490" s="38" t="s">
        <v>5608</v>
      </c>
    </row>
    <row r="8491" spans="1:3" ht="14.25" customHeight="1" x14ac:dyDescent="0.2">
      <c r="A8491" s="38" t="s">
        <v>9479</v>
      </c>
      <c r="B8491" s="37" t="s">
        <v>8855</v>
      </c>
      <c r="C8491" s="38" t="s">
        <v>5608</v>
      </c>
    </row>
    <row r="8492" spans="1:3" ht="14.25" customHeight="1" x14ac:dyDescent="0.2">
      <c r="A8492" s="38" t="s">
        <v>9480</v>
      </c>
      <c r="B8492" s="37" t="s">
        <v>8855</v>
      </c>
      <c r="C8492" s="38" t="s">
        <v>5608</v>
      </c>
    </row>
    <row r="8493" spans="1:3" ht="14.25" customHeight="1" x14ac:dyDescent="0.2">
      <c r="A8493" s="38" t="s">
        <v>9481</v>
      </c>
      <c r="B8493" s="37" t="s">
        <v>8855</v>
      </c>
      <c r="C8493" s="38" t="s">
        <v>5608</v>
      </c>
    </row>
    <row r="8494" spans="1:3" ht="14.25" customHeight="1" x14ac:dyDescent="0.2">
      <c r="A8494" s="38" t="s">
        <v>9482</v>
      </c>
      <c r="B8494" s="37" t="s">
        <v>8855</v>
      </c>
      <c r="C8494" s="38" t="s">
        <v>8858</v>
      </c>
    </row>
    <row r="8495" spans="1:3" ht="14.25" customHeight="1" x14ac:dyDescent="0.2">
      <c r="A8495" s="38" t="s">
        <v>9483</v>
      </c>
      <c r="B8495" s="37" t="s">
        <v>8855</v>
      </c>
      <c r="C8495" s="38" t="s">
        <v>8858</v>
      </c>
    </row>
    <row r="8496" spans="1:3" ht="14.25" customHeight="1" x14ac:dyDescent="0.2">
      <c r="A8496" s="38" t="s">
        <v>9484</v>
      </c>
      <c r="B8496" s="37" t="s">
        <v>8855</v>
      </c>
      <c r="C8496" s="38" t="s">
        <v>8858</v>
      </c>
    </row>
    <row r="8497" spans="1:3" ht="14.25" customHeight="1" x14ac:dyDescent="0.2">
      <c r="A8497" s="38" t="s">
        <v>9485</v>
      </c>
      <c r="B8497" s="37" t="s">
        <v>8855</v>
      </c>
      <c r="C8497" s="38" t="s">
        <v>8858</v>
      </c>
    </row>
    <row r="8498" spans="1:3" ht="14.25" customHeight="1" x14ac:dyDescent="0.2">
      <c r="A8498" s="38" t="s">
        <v>9486</v>
      </c>
      <c r="B8498" s="37" t="s">
        <v>8855</v>
      </c>
      <c r="C8498" s="38" t="s">
        <v>8858</v>
      </c>
    </row>
    <row r="8499" spans="1:3" ht="14.25" customHeight="1" x14ac:dyDescent="0.2">
      <c r="A8499" s="38" t="s">
        <v>9487</v>
      </c>
      <c r="B8499" s="37" t="s">
        <v>8855</v>
      </c>
      <c r="C8499" s="38" t="s">
        <v>8858</v>
      </c>
    </row>
    <row r="8500" spans="1:3" ht="14.25" customHeight="1" x14ac:dyDescent="0.2">
      <c r="A8500" s="38" t="s">
        <v>9488</v>
      </c>
      <c r="B8500" s="37" t="s">
        <v>8855</v>
      </c>
      <c r="C8500" s="38" t="s">
        <v>8858</v>
      </c>
    </row>
    <row r="8501" spans="1:3" ht="14.25" customHeight="1" x14ac:dyDescent="0.2">
      <c r="A8501" s="38" t="s">
        <v>9489</v>
      </c>
      <c r="B8501" s="37" t="s">
        <v>8855</v>
      </c>
      <c r="C8501" s="38" t="s">
        <v>8858</v>
      </c>
    </row>
    <row r="8502" spans="1:3" ht="14.25" customHeight="1" x14ac:dyDescent="0.2">
      <c r="A8502" s="38" t="s">
        <v>9490</v>
      </c>
      <c r="B8502" s="37" t="s">
        <v>8855</v>
      </c>
      <c r="C8502" s="38" t="s">
        <v>8858</v>
      </c>
    </row>
    <row r="8503" spans="1:3" ht="14.25" customHeight="1" x14ac:dyDescent="0.2">
      <c r="A8503" s="38" t="s">
        <v>9491</v>
      </c>
      <c r="B8503" s="37" t="s">
        <v>8855</v>
      </c>
      <c r="C8503" s="38" t="s">
        <v>8858</v>
      </c>
    </row>
    <row r="8504" spans="1:3" ht="14.25" customHeight="1" x14ac:dyDescent="0.2">
      <c r="A8504" s="38" t="s">
        <v>9492</v>
      </c>
      <c r="B8504" s="37" t="s">
        <v>8855</v>
      </c>
      <c r="C8504" s="38" t="s">
        <v>8858</v>
      </c>
    </row>
    <row r="8505" spans="1:3" ht="14.25" customHeight="1" x14ac:dyDescent="0.2">
      <c r="A8505" s="38" t="s">
        <v>9493</v>
      </c>
      <c r="B8505" s="37" t="s">
        <v>8855</v>
      </c>
      <c r="C8505" s="38" t="s">
        <v>8858</v>
      </c>
    </row>
    <row r="8506" spans="1:3" ht="14.25" customHeight="1" x14ac:dyDescent="0.2">
      <c r="A8506" s="38" t="s">
        <v>9494</v>
      </c>
      <c r="B8506" s="37" t="s">
        <v>8855</v>
      </c>
      <c r="C8506" s="38" t="s">
        <v>8858</v>
      </c>
    </row>
    <row r="8507" spans="1:3" ht="14.25" customHeight="1" x14ac:dyDescent="0.2">
      <c r="A8507" s="38" t="s">
        <v>9495</v>
      </c>
      <c r="B8507" s="37" t="s">
        <v>8855</v>
      </c>
      <c r="C8507" s="38" t="s">
        <v>8858</v>
      </c>
    </row>
    <row r="8508" spans="1:3" ht="14.25" customHeight="1" x14ac:dyDescent="0.2">
      <c r="A8508" s="38" t="s">
        <v>9496</v>
      </c>
      <c r="B8508" s="37" t="s">
        <v>8855</v>
      </c>
      <c r="C8508" s="38" t="s">
        <v>8858</v>
      </c>
    </row>
    <row r="8509" spans="1:3" ht="14.25" customHeight="1" x14ac:dyDescent="0.2">
      <c r="A8509" s="38" t="s">
        <v>9497</v>
      </c>
      <c r="B8509" s="37" t="s">
        <v>8855</v>
      </c>
      <c r="C8509" s="38" t="s">
        <v>5606</v>
      </c>
    </row>
    <row r="8510" spans="1:3" ht="14.25" customHeight="1" x14ac:dyDescent="0.2">
      <c r="A8510" s="38" t="s">
        <v>9498</v>
      </c>
      <c r="B8510" s="37" t="s">
        <v>8855</v>
      </c>
      <c r="C8510" s="38" t="s">
        <v>5606</v>
      </c>
    </row>
    <row r="8511" spans="1:3" ht="14.25" customHeight="1" x14ac:dyDescent="0.2">
      <c r="A8511" s="38" t="s">
        <v>9499</v>
      </c>
      <c r="B8511" s="37" t="s">
        <v>8855</v>
      </c>
      <c r="C8511" s="38" t="s">
        <v>5606</v>
      </c>
    </row>
    <row r="8512" spans="1:3" ht="14.25" customHeight="1" x14ac:dyDescent="0.2">
      <c r="A8512" s="38" t="s">
        <v>9500</v>
      </c>
      <c r="B8512" s="37" t="s">
        <v>8855</v>
      </c>
      <c r="C8512" s="38" t="s">
        <v>5606</v>
      </c>
    </row>
    <row r="8513" spans="1:3" ht="14.25" customHeight="1" x14ac:dyDescent="0.2">
      <c r="A8513" s="38" t="s">
        <v>9501</v>
      </c>
      <c r="B8513" s="37" t="s">
        <v>8855</v>
      </c>
      <c r="C8513" s="38" t="s">
        <v>5606</v>
      </c>
    </row>
    <row r="8514" spans="1:3" ht="14.25" customHeight="1" x14ac:dyDescent="0.2">
      <c r="A8514" s="38" t="s">
        <v>9502</v>
      </c>
      <c r="B8514" s="37" t="s">
        <v>8855</v>
      </c>
      <c r="C8514" s="38" t="s">
        <v>5606</v>
      </c>
    </row>
    <row r="8515" spans="1:3" ht="14.25" customHeight="1" x14ac:dyDescent="0.2">
      <c r="A8515" s="38" t="s">
        <v>9503</v>
      </c>
      <c r="B8515" s="37" t="s">
        <v>8855</v>
      </c>
      <c r="C8515" s="38" t="s">
        <v>5606</v>
      </c>
    </row>
    <row r="8516" spans="1:3" ht="14.25" customHeight="1" x14ac:dyDescent="0.2">
      <c r="A8516" s="38" t="s">
        <v>9504</v>
      </c>
      <c r="B8516" s="37" t="s">
        <v>8855</v>
      </c>
      <c r="C8516" s="38" t="s">
        <v>5606</v>
      </c>
    </row>
    <row r="8517" spans="1:3" ht="14.25" customHeight="1" x14ac:dyDescent="0.2">
      <c r="A8517" s="38" t="s">
        <v>9505</v>
      </c>
      <c r="B8517" s="37" t="s">
        <v>8855</v>
      </c>
      <c r="C8517" s="38" t="s">
        <v>5606</v>
      </c>
    </row>
    <row r="8518" spans="1:3" ht="14.25" customHeight="1" x14ac:dyDescent="0.2">
      <c r="A8518" s="38" t="s">
        <v>9506</v>
      </c>
      <c r="B8518" s="37" t="s">
        <v>8855</v>
      </c>
      <c r="C8518" s="38" t="s">
        <v>5606</v>
      </c>
    </row>
    <row r="8519" spans="1:3" ht="14.25" customHeight="1" x14ac:dyDescent="0.2">
      <c r="A8519" s="38" t="s">
        <v>9507</v>
      </c>
      <c r="B8519" s="37" t="s">
        <v>8855</v>
      </c>
      <c r="C8519" s="38" t="s">
        <v>5606</v>
      </c>
    </row>
    <row r="8520" spans="1:3" ht="14.25" customHeight="1" x14ac:dyDescent="0.2">
      <c r="A8520" s="38" t="s">
        <v>9508</v>
      </c>
      <c r="B8520" s="37" t="s">
        <v>8855</v>
      </c>
      <c r="C8520" s="38" t="s">
        <v>5606</v>
      </c>
    </row>
    <row r="8521" spans="1:3" ht="14.25" customHeight="1" x14ac:dyDescent="0.2">
      <c r="A8521" s="38" t="s">
        <v>9509</v>
      </c>
      <c r="B8521" s="37" t="s">
        <v>8855</v>
      </c>
      <c r="C8521" s="38" t="s">
        <v>5606</v>
      </c>
    </row>
    <row r="8522" spans="1:3" ht="14.25" customHeight="1" x14ac:dyDescent="0.2">
      <c r="A8522" s="38" t="s">
        <v>9510</v>
      </c>
      <c r="B8522" s="37" t="s">
        <v>8855</v>
      </c>
      <c r="C8522" s="38" t="s">
        <v>5606</v>
      </c>
    </row>
    <row r="8523" spans="1:3" ht="14.25" customHeight="1" x14ac:dyDescent="0.2">
      <c r="A8523" s="38" t="s">
        <v>9511</v>
      </c>
      <c r="B8523" s="37" t="s">
        <v>8855</v>
      </c>
      <c r="C8523" s="38" t="s">
        <v>5606</v>
      </c>
    </row>
    <row r="8524" spans="1:3" ht="14.25" customHeight="1" x14ac:dyDescent="0.2">
      <c r="A8524" s="38" t="s">
        <v>9512</v>
      </c>
      <c r="B8524" s="37" t="s">
        <v>8855</v>
      </c>
      <c r="C8524" s="38" t="s">
        <v>5606</v>
      </c>
    </row>
    <row r="8525" spans="1:3" ht="14.25" customHeight="1" x14ac:dyDescent="0.2">
      <c r="A8525" s="38" t="s">
        <v>9513</v>
      </c>
      <c r="B8525" s="37" t="s">
        <v>8855</v>
      </c>
      <c r="C8525" s="38" t="s">
        <v>5606</v>
      </c>
    </row>
    <row r="8526" spans="1:3" ht="14.25" customHeight="1" x14ac:dyDescent="0.2">
      <c r="A8526" s="38" t="s">
        <v>9514</v>
      </c>
      <c r="B8526" s="37" t="s">
        <v>8855</v>
      </c>
      <c r="C8526" s="38" t="s">
        <v>5606</v>
      </c>
    </row>
    <row r="8527" spans="1:3" ht="14.25" customHeight="1" x14ac:dyDescent="0.2">
      <c r="A8527" s="38" t="s">
        <v>9515</v>
      </c>
      <c r="B8527" s="37" t="s">
        <v>8855</v>
      </c>
      <c r="C8527" s="38" t="s">
        <v>5606</v>
      </c>
    </row>
    <row r="8528" spans="1:3" ht="14.25" customHeight="1" x14ac:dyDescent="0.2">
      <c r="A8528" s="38" t="s">
        <v>9516</v>
      </c>
      <c r="B8528" s="37" t="s">
        <v>8855</v>
      </c>
      <c r="C8528" s="38" t="s">
        <v>5606</v>
      </c>
    </row>
    <row r="8529" spans="1:3" ht="14.25" customHeight="1" x14ac:dyDescent="0.2">
      <c r="A8529" s="38" t="s">
        <v>9517</v>
      </c>
      <c r="B8529" s="37" t="s">
        <v>8855</v>
      </c>
      <c r="C8529" s="38" t="s">
        <v>5606</v>
      </c>
    </row>
    <row r="8530" spans="1:3" ht="14.25" customHeight="1" x14ac:dyDescent="0.2">
      <c r="A8530" s="38" t="s">
        <v>9518</v>
      </c>
      <c r="B8530" s="37" t="s">
        <v>8855</v>
      </c>
      <c r="C8530" s="38" t="s">
        <v>5606</v>
      </c>
    </row>
    <row r="8531" spans="1:3" ht="14.25" customHeight="1" x14ac:dyDescent="0.2">
      <c r="A8531" s="38" t="s">
        <v>9519</v>
      </c>
      <c r="B8531" s="37" t="s">
        <v>8855</v>
      </c>
      <c r="C8531" s="38" t="s">
        <v>5606</v>
      </c>
    </row>
    <row r="8532" spans="1:3" ht="14.25" customHeight="1" x14ac:dyDescent="0.2">
      <c r="A8532" s="38" t="s">
        <v>9520</v>
      </c>
      <c r="B8532" s="37" t="s">
        <v>8855</v>
      </c>
      <c r="C8532" s="38" t="s">
        <v>5606</v>
      </c>
    </row>
    <row r="8533" spans="1:3" ht="14.25" customHeight="1" x14ac:dyDescent="0.2">
      <c r="A8533" s="38" t="s">
        <v>9521</v>
      </c>
      <c r="B8533" s="37" t="s">
        <v>8855</v>
      </c>
      <c r="C8533" s="38" t="s">
        <v>5606</v>
      </c>
    </row>
    <row r="8534" spans="1:3" ht="14.25" customHeight="1" x14ac:dyDescent="0.2">
      <c r="A8534" s="38" t="s">
        <v>9522</v>
      </c>
      <c r="B8534" s="37" t="s">
        <v>8855</v>
      </c>
      <c r="C8534" s="38" t="s">
        <v>5606</v>
      </c>
    </row>
    <row r="8535" spans="1:3" ht="14.25" customHeight="1" x14ac:dyDescent="0.2">
      <c r="A8535" s="38" t="s">
        <v>9523</v>
      </c>
      <c r="B8535" s="37" t="s">
        <v>8855</v>
      </c>
      <c r="C8535" s="38" t="s">
        <v>5606</v>
      </c>
    </row>
    <row r="8536" spans="1:3" ht="14.25" customHeight="1" x14ac:dyDescent="0.2">
      <c r="A8536" s="38" t="s">
        <v>9524</v>
      </c>
      <c r="B8536" s="37" t="s">
        <v>8855</v>
      </c>
      <c r="C8536" s="38" t="s">
        <v>5606</v>
      </c>
    </row>
    <row r="8537" spans="1:3" ht="14.25" customHeight="1" x14ac:dyDescent="0.2">
      <c r="A8537" s="38" t="s">
        <v>9525</v>
      </c>
      <c r="B8537" s="37" t="s">
        <v>8855</v>
      </c>
      <c r="C8537" s="38" t="s">
        <v>5606</v>
      </c>
    </row>
    <row r="8538" spans="1:3" ht="14.25" customHeight="1" x14ac:dyDescent="0.2">
      <c r="A8538" s="38" t="s">
        <v>9526</v>
      </c>
      <c r="B8538" s="37" t="s">
        <v>8855</v>
      </c>
      <c r="C8538" s="38" t="s">
        <v>5606</v>
      </c>
    </row>
    <row r="8539" spans="1:3" ht="14.25" customHeight="1" x14ac:dyDescent="0.2">
      <c r="A8539" s="38" t="s">
        <v>9527</v>
      </c>
      <c r="B8539" s="37" t="s">
        <v>8855</v>
      </c>
      <c r="C8539" s="38" t="s">
        <v>5606</v>
      </c>
    </row>
    <row r="8540" spans="1:3" ht="14.25" customHeight="1" x14ac:dyDescent="0.2">
      <c r="A8540" s="38" t="s">
        <v>9528</v>
      </c>
      <c r="B8540" s="37" t="s">
        <v>8855</v>
      </c>
      <c r="C8540" s="38" t="s">
        <v>5606</v>
      </c>
    </row>
    <row r="8541" spans="1:3" ht="14.25" customHeight="1" x14ac:dyDescent="0.2">
      <c r="A8541" s="38" t="s">
        <v>9529</v>
      </c>
      <c r="B8541" s="37" t="s">
        <v>8855</v>
      </c>
      <c r="C8541" s="38" t="s">
        <v>5606</v>
      </c>
    </row>
    <row r="8542" spans="1:3" ht="14.25" customHeight="1" x14ac:dyDescent="0.2">
      <c r="A8542" s="38" t="s">
        <v>9530</v>
      </c>
      <c r="B8542" s="37" t="s">
        <v>8855</v>
      </c>
      <c r="C8542" s="38" t="s">
        <v>5606</v>
      </c>
    </row>
    <row r="8543" spans="1:3" ht="14.25" customHeight="1" x14ac:dyDescent="0.2">
      <c r="A8543" s="38" t="s">
        <v>9531</v>
      </c>
      <c r="B8543" s="37" t="s">
        <v>8855</v>
      </c>
      <c r="C8543" s="38" t="s">
        <v>5606</v>
      </c>
    </row>
    <row r="8544" spans="1:3" ht="14.25" customHeight="1" x14ac:dyDescent="0.2">
      <c r="A8544" s="38" t="s">
        <v>9532</v>
      </c>
      <c r="B8544" s="37" t="s">
        <v>8855</v>
      </c>
      <c r="C8544" s="38" t="s">
        <v>5606</v>
      </c>
    </row>
    <row r="8545" spans="1:3" ht="14.25" customHeight="1" x14ac:dyDescent="0.2">
      <c r="A8545" s="38" t="s">
        <v>9533</v>
      </c>
      <c r="B8545" s="37" t="s">
        <v>8855</v>
      </c>
      <c r="C8545" s="38" t="s">
        <v>5606</v>
      </c>
    </row>
    <row r="8546" spans="1:3" ht="14.25" customHeight="1" x14ac:dyDescent="0.2">
      <c r="A8546" s="38" t="s">
        <v>9534</v>
      </c>
      <c r="B8546" s="37" t="s">
        <v>8855</v>
      </c>
      <c r="C8546" s="38" t="s">
        <v>5606</v>
      </c>
    </row>
    <row r="8547" spans="1:3" ht="14.25" customHeight="1" x14ac:dyDescent="0.2">
      <c r="A8547" s="38" t="s">
        <v>9535</v>
      </c>
      <c r="B8547" s="37" t="s">
        <v>8855</v>
      </c>
      <c r="C8547" s="38" t="s">
        <v>5527</v>
      </c>
    </row>
    <row r="8548" spans="1:3" ht="14.25" customHeight="1" x14ac:dyDescent="0.2">
      <c r="A8548" s="38" t="s">
        <v>9536</v>
      </c>
      <c r="B8548" s="37" t="s">
        <v>8855</v>
      </c>
      <c r="C8548" s="38" t="s">
        <v>5527</v>
      </c>
    </row>
    <row r="8549" spans="1:3" ht="14.25" customHeight="1" x14ac:dyDescent="0.2">
      <c r="A8549" s="38" t="s">
        <v>9537</v>
      </c>
      <c r="B8549" s="37" t="s">
        <v>8855</v>
      </c>
      <c r="C8549" s="38" t="s">
        <v>5527</v>
      </c>
    </row>
    <row r="8550" spans="1:3" ht="14.25" customHeight="1" x14ac:dyDescent="0.2">
      <c r="A8550" s="38" t="s">
        <v>9538</v>
      </c>
      <c r="B8550" s="37" t="s">
        <v>8855</v>
      </c>
      <c r="C8550" s="38" t="s">
        <v>5527</v>
      </c>
    </row>
    <row r="8551" spans="1:3" ht="14.25" customHeight="1" x14ac:dyDescent="0.2">
      <c r="A8551" s="38" t="s">
        <v>9539</v>
      </c>
      <c r="B8551" s="37" t="s">
        <v>8855</v>
      </c>
      <c r="C8551" s="38" t="s">
        <v>5527</v>
      </c>
    </row>
    <row r="8552" spans="1:3" ht="14.25" customHeight="1" x14ac:dyDescent="0.2">
      <c r="A8552" s="38" t="s">
        <v>9540</v>
      </c>
      <c r="B8552" s="37" t="s">
        <v>8855</v>
      </c>
      <c r="C8552" s="38" t="s">
        <v>5527</v>
      </c>
    </row>
    <row r="8553" spans="1:3" ht="14.25" customHeight="1" x14ac:dyDescent="0.2">
      <c r="A8553" s="38" t="s">
        <v>9541</v>
      </c>
      <c r="B8553" s="37" t="s">
        <v>8855</v>
      </c>
      <c r="C8553" s="38" t="s">
        <v>5527</v>
      </c>
    </row>
    <row r="8554" spans="1:3" ht="14.25" customHeight="1" x14ac:dyDescent="0.2">
      <c r="A8554" s="38" t="s">
        <v>9542</v>
      </c>
      <c r="B8554" s="37" t="s">
        <v>8855</v>
      </c>
      <c r="C8554" s="38" t="s">
        <v>5527</v>
      </c>
    </row>
    <row r="8555" spans="1:3" ht="14.25" customHeight="1" x14ac:dyDescent="0.2">
      <c r="A8555" s="38" t="s">
        <v>9543</v>
      </c>
      <c r="B8555" s="37" t="s">
        <v>8855</v>
      </c>
      <c r="C8555" s="38" t="s">
        <v>5527</v>
      </c>
    </row>
    <row r="8556" spans="1:3" ht="14.25" customHeight="1" x14ac:dyDescent="0.2">
      <c r="A8556" s="38" t="s">
        <v>9544</v>
      </c>
      <c r="B8556" s="37" t="s">
        <v>8855</v>
      </c>
      <c r="C8556" s="38" t="s">
        <v>5527</v>
      </c>
    </row>
    <row r="8557" spans="1:3" ht="14.25" customHeight="1" x14ac:dyDescent="0.2">
      <c r="A8557" s="38" t="s">
        <v>9545</v>
      </c>
      <c r="B8557" s="37" t="s">
        <v>8855</v>
      </c>
      <c r="C8557" s="38" t="s">
        <v>5527</v>
      </c>
    </row>
    <row r="8558" spans="1:3" ht="14.25" customHeight="1" x14ac:dyDescent="0.2">
      <c r="A8558" s="38" t="s">
        <v>9546</v>
      </c>
      <c r="B8558" s="37" t="s">
        <v>8855</v>
      </c>
      <c r="C8558" s="38" t="s">
        <v>5527</v>
      </c>
    </row>
    <row r="8559" spans="1:3" ht="14.25" customHeight="1" x14ac:dyDescent="0.2">
      <c r="A8559" s="38" t="s">
        <v>9547</v>
      </c>
      <c r="B8559" s="37" t="s">
        <v>8855</v>
      </c>
      <c r="C8559" s="38" t="s">
        <v>5527</v>
      </c>
    </row>
    <row r="8560" spans="1:3" ht="14.25" customHeight="1" x14ac:dyDescent="0.2">
      <c r="A8560" s="38" t="s">
        <v>9548</v>
      </c>
      <c r="B8560" s="37" t="s">
        <v>8855</v>
      </c>
      <c r="C8560" s="38" t="s">
        <v>5527</v>
      </c>
    </row>
    <row r="8561" spans="1:3" ht="14.25" customHeight="1" x14ac:dyDescent="0.2">
      <c r="A8561" s="38" t="s">
        <v>9549</v>
      </c>
      <c r="B8561" s="37" t="s">
        <v>8855</v>
      </c>
      <c r="C8561" s="38" t="s">
        <v>5527</v>
      </c>
    </row>
    <row r="8562" spans="1:3" ht="14.25" customHeight="1" x14ac:dyDescent="0.2">
      <c r="A8562" s="38" t="s">
        <v>9550</v>
      </c>
      <c r="B8562" s="37" t="s">
        <v>8855</v>
      </c>
      <c r="C8562" s="38" t="s">
        <v>5527</v>
      </c>
    </row>
    <row r="8563" spans="1:3" ht="14.25" customHeight="1" x14ac:dyDescent="0.2">
      <c r="A8563" s="38" t="s">
        <v>9551</v>
      </c>
      <c r="B8563" s="37" t="s">
        <v>8855</v>
      </c>
      <c r="C8563" s="38" t="s">
        <v>5527</v>
      </c>
    </row>
    <row r="8564" spans="1:3" ht="14.25" customHeight="1" x14ac:dyDescent="0.2">
      <c r="A8564" s="38" t="s">
        <v>9552</v>
      </c>
      <c r="B8564" s="37" t="s">
        <v>8855</v>
      </c>
      <c r="C8564" s="38" t="s">
        <v>5527</v>
      </c>
    </row>
    <row r="8565" spans="1:3" ht="14.25" customHeight="1" x14ac:dyDescent="0.2">
      <c r="A8565" s="38" t="s">
        <v>9553</v>
      </c>
      <c r="B8565" s="37" t="s">
        <v>8855</v>
      </c>
      <c r="C8565" s="38" t="s">
        <v>5527</v>
      </c>
    </row>
    <row r="8566" spans="1:3" ht="14.25" customHeight="1" x14ac:dyDescent="0.2">
      <c r="A8566" s="38" t="s">
        <v>9554</v>
      </c>
      <c r="B8566" s="37" t="s">
        <v>8855</v>
      </c>
      <c r="C8566" s="38" t="s">
        <v>5527</v>
      </c>
    </row>
    <row r="8567" spans="1:3" ht="14.25" customHeight="1" x14ac:dyDescent="0.2">
      <c r="A8567" s="38" t="s">
        <v>9555</v>
      </c>
      <c r="B8567" s="37" t="s">
        <v>8855</v>
      </c>
      <c r="C8567" s="38" t="s">
        <v>5527</v>
      </c>
    </row>
    <row r="8568" spans="1:3" ht="14.25" customHeight="1" x14ac:dyDescent="0.2">
      <c r="A8568" s="38" t="s">
        <v>9556</v>
      </c>
      <c r="B8568" s="37" t="s">
        <v>8855</v>
      </c>
      <c r="C8568" s="38" t="s">
        <v>5527</v>
      </c>
    </row>
    <row r="8569" spans="1:3" ht="14.25" customHeight="1" x14ac:dyDescent="0.2">
      <c r="A8569" s="38" t="s">
        <v>9557</v>
      </c>
      <c r="B8569" s="37" t="s">
        <v>8855</v>
      </c>
      <c r="C8569" s="38" t="s">
        <v>5527</v>
      </c>
    </row>
    <row r="8570" spans="1:3" ht="14.25" customHeight="1" x14ac:dyDescent="0.2">
      <c r="A8570" s="38" t="s">
        <v>9558</v>
      </c>
      <c r="B8570" s="37" t="s">
        <v>8855</v>
      </c>
      <c r="C8570" s="38" t="s">
        <v>5527</v>
      </c>
    </row>
    <row r="8571" spans="1:3" ht="14.25" customHeight="1" x14ac:dyDescent="0.2">
      <c r="A8571" s="38" t="s">
        <v>9559</v>
      </c>
      <c r="B8571" s="37" t="s">
        <v>8855</v>
      </c>
      <c r="C8571" s="38" t="s">
        <v>9560</v>
      </c>
    </row>
    <row r="8572" spans="1:3" ht="14.25" customHeight="1" x14ac:dyDescent="0.2">
      <c r="A8572" s="38" t="s">
        <v>9561</v>
      </c>
      <c r="B8572" s="37" t="s">
        <v>8855</v>
      </c>
      <c r="C8572" s="38" t="s">
        <v>8858</v>
      </c>
    </row>
    <row r="8573" spans="1:3" ht="14.25" customHeight="1" x14ac:dyDescent="0.2">
      <c r="A8573" s="38" t="s">
        <v>9562</v>
      </c>
      <c r="B8573" s="37" t="s">
        <v>8855</v>
      </c>
      <c r="C8573" s="38" t="s">
        <v>8858</v>
      </c>
    </row>
    <row r="8574" spans="1:3" ht="14.25" customHeight="1" x14ac:dyDescent="0.2">
      <c r="A8574" s="38" t="s">
        <v>9563</v>
      </c>
      <c r="B8574" s="37" t="s">
        <v>8855</v>
      </c>
      <c r="C8574" s="38" t="s">
        <v>8858</v>
      </c>
    </row>
    <row r="8575" spans="1:3" ht="14.25" customHeight="1" x14ac:dyDescent="0.2">
      <c r="A8575" s="38" t="s">
        <v>9564</v>
      </c>
      <c r="B8575" s="37" t="s">
        <v>8855</v>
      </c>
      <c r="C8575" s="38" t="s">
        <v>8858</v>
      </c>
    </row>
    <row r="8576" spans="1:3" ht="14.25" customHeight="1" x14ac:dyDescent="0.2">
      <c r="A8576" s="38" t="s">
        <v>9565</v>
      </c>
      <c r="B8576" s="37" t="s">
        <v>8855</v>
      </c>
      <c r="C8576" s="38" t="s">
        <v>8858</v>
      </c>
    </row>
    <row r="8577" spans="1:3" ht="14.25" customHeight="1" x14ac:dyDescent="0.2">
      <c r="A8577" s="38" t="s">
        <v>9566</v>
      </c>
      <c r="B8577" s="37" t="s">
        <v>8855</v>
      </c>
      <c r="C8577" s="38" t="s">
        <v>8858</v>
      </c>
    </row>
    <row r="8578" spans="1:3" ht="14.25" customHeight="1" x14ac:dyDescent="0.2">
      <c r="A8578" s="38" t="s">
        <v>9567</v>
      </c>
      <c r="B8578" s="37" t="s">
        <v>8855</v>
      </c>
      <c r="C8578" s="38" t="s">
        <v>8858</v>
      </c>
    </row>
    <row r="8579" spans="1:3" ht="14.25" customHeight="1" x14ac:dyDescent="0.2">
      <c r="A8579" s="38" t="s">
        <v>9568</v>
      </c>
      <c r="B8579" s="37" t="s">
        <v>8855</v>
      </c>
      <c r="C8579" s="38" t="s">
        <v>8858</v>
      </c>
    </row>
    <row r="8580" spans="1:3" ht="14.25" customHeight="1" x14ac:dyDescent="0.2">
      <c r="A8580" s="38" t="s">
        <v>9569</v>
      </c>
      <c r="B8580" s="37" t="s">
        <v>8855</v>
      </c>
      <c r="C8580" s="38" t="s">
        <v>8858</v>
      </c>
    </row>
    <row r="8581" spans="1:3" ht="14.25" customHeight="1" x14ac:dyDescent="0.2">
      <c r="A8581" s="38" t="s">
        <v>9570</v>
      </c>
      <c r="B8581" s="37" t="s">
        <v>8855</v>
      </c>
      <c r="C8581" s="38" t="s">
        <v>8858</v>
      </c>
    </row>
    <row r="8582" spans="1:3" ht="14.25" customHeight="1" x14ac:dyDescent="0.2">
      <c r="A8582" s="38" t="s">
        <v>9571</v>
      </c>
      <c r="B8582" s="37" t="s">
        <v>8855</v>
      </c>
      <c r="C8582" s="38" t="s">
        <v>8858</v>
      </c>
    </row>
    <row r="8583" spans="1:3" ht="14.25" customHeight="1" x14ac:dyDescent="0.2">
      <c r="A8583" s="38" t="s">
        <v>9572</v>
      </c>
      <c r="B8583" s="37" t="s">
        <v>8855</v>
      </c>
      <c r="C8583" s="38" t="s">
        <v>8858</v>
      </c>
    </row>
    <row r="8584" spans="1:3" ht="14.25" customHeight="1" x14ac:dyDescent="0.2">
      <c r="A8584" s="38" t="s">
        <v>9573</v>
      </c>
      <c r="B8584" s="37" t="s">
        <v>8855</v>
      </c>
      <c r="C8584" s="38" t="s">
        <v>8858</v>
      </c>
    </row>
    <row r="8585" spans="1:3" ht="14.25" customHeight="1" x14ac:dyDescent="0.2">
      <c r="A8585" s="38" t="s">
        <v>9574</v>
      </c>
      <c r="B8585" s="37" t="s">
        <v>8855</v>
      </c>
      <c r="C8585" s="38" t="s">
        <v>8858</v>
      </c>
    </row>
    <row r="8586" spans="1:3" ht="14.25" customHeight="1" x14ac:dyDescent="0.2">
      <c r="A8586" s="38" t="s">
        <v>9575</v>
      </c>
      <c r="B8586" s="37" t="s">
        <v>8855</v>
      </c>
      <c r="C8586" s="38" t="s">
        <v>8858</v>
      </c>
    </row>
    <row r="8587" spans="1:3" ht="14.25" customHeight="1" x14ac:dyDescent="0.2">
      <c r="A8587" s="38" t="s">
        <v>9576</v>
      </c>
      <c r="B8587" s="37" t="s">
        <v>8855</v>
      </c>
      <c r="C8587" s="38" t="s">
        <v>8858</v>
      </c>
    </row>
    <row r="8588" spans="1:3" ht="14.25" customHeight="1" x14ac:dyDescent="0.2">
      <c r="A8588" s="38" t="s">
        <v>9577</v>
      </c>
      <c r="B8588" s="37" t="s">
        <v>8855</v>
      </c>
      <c r="C8588" s="38" t="s">
        <v>8858</v>
      </c>
    </row>
    <row r="8589" spans="1:3" ht="14.25" customHeight="1" x14ac:dyDescent="0.2">
      <c r="A8589" s="38" t="s">
        <v>9578</v>
      </c>
      <c r="B8589" s="37" t="s">
        <v>8855</v>
      </c>
      <c r="C8589" s="38" t="s">
        <v>8858</v>
      </c>
    </row>
    <row r="8590" spans="1:3" ht="14.25" customHeight="1" x14ac:dyDescent="0.2">
      <c r="A8590" s="38" t="s">
        <v>9579</v>
      </c>
      <c r="B8590" s="37" t="s">
        <v>8855</v>
      </c>
      <c r="C8590" s="38" t="s">
        <v>8858</v>
      </c>
    </row>
    <row r="8591" spans="1:3" ht="14.25" customHeight="1" x14ac:dyDescent="0.2">
      <c r="A8591" s="38" t="s">
        <v>9580</v>
      </c>
      <c r="B8591" s="37" t="s">
        <v>8855</v>
      </c>
      <c r="C8591" s="38" t="s">
        <v>8858</v>
      </c>
    </row>
    <row r="8592" spans="1:3" ht="14.25" customHeight="1" x14ac:dyDescent="0.2">
      <c r="A8592" s="38" t="s">
        <v>9581</v>
      </c>
      <c r="B8592" s="37" t="s">
        <v>8855</v>
      </c>
      <c r="C8592" s="38" t="s">
        <v>8858</v>
      </c>
    </row>
    <row r="8593" spans="1:3" ht="14.25" customHeight="1" x14ac:dyDescent="0.2">
      <c r="A8593" s="38" t="s">
        <v>9582</v>
      </c>
      <c r="B8593" s="37" t="s">
        <v>8855</v>
      </c>
      <c r="C8593" s="38" t="s">
        <v>8858</v>
      </c>
    </row>
    <row r="8594" spans="1:3" ht="14.25" customHeight="1" x14ac:dyDescent="0.2">
      <c r="A8594" s="38" t="s">
        <v>9583</v>
      </c>
      <c r="B8594" s="37" t="s">
        <v>8855</v>
      </c>
      <c r="C8594" s="38" t="s">
        <v>8858</v>
      </c>
    </row>
    <row r="8595" spans="1:3" ht="14.25" customHeight="1" x14ac:dyDescent="0.2">
      <c r="A8595" s="38" t="s">
        <v>9584</v>
      </c>
      <c r="B8595" s="37" t="s">
        <v>8855</v>
      </c>
      <c r="C8595" s="38" t="s">
        <v>8858</v>
      </c>
    </row>
    <row r="8596" spans="1:3" ht="14.25" customHeight="1" x14ac:dyDescent="0.2">
      <c r="A8596" s="38" t="s">
        <v>9585</v>
      </c>
      <c r="B8596" s="37" t="s">
        <v>8855</v>
      </c>
      <c r="C8596" s="38" t="s">
        <v>8858</v>
      </c>
    </row>
    <row r="8597" spans="1:3" ht="14.25" customHeight="1" x14ac:dyDescent="0.2">
      <c r="A8597" s="38" t="s">
        <v>9586</v>
      </c>
      <c r="B8597" s="37" t="s">
        <v>8855</v>
      </c>
      <c r="C8597" s="38" t="s">
        <v>8858</v>
      </c>
    </row>
    <row r="8598" spans="1:3" ht="14.25" customHeight="1" x14ac:dyDescent="0.2">
      <c r="A8598" s="38" t="s">
        <v>9587</v>
      </c>
      <c r="B8598" s="37" t="s">
        <v>8855</v>
      </c>
      <c r="C8598" s="38" t="s">
        <v>8858</v>
      </c>
    </row>
    <row r="8599" spans="1:3" ht="14.25" customHeight="1" x14ac:dyDescent="0.2">
      <c r="A8599" s="38" t="s">
        <v>9588</v>
      </c>
      <c r="B8599" s="37" t="s">
        <v>8855</v>
      </c>
      <c r="C8599" s="38" t="s">
        <v>8858</v>
      </c>
    </row>
    <row r="8600" spans="1:3" ht="14.25" customHeight="1" x14ac:dyDescent="0.2">
      <c r="A8600" s="38" t="s">
        <v>9589</v>
      </c>
      <c r="B8600" s="37" t="s">
        <v>8855</v>
      </c>
      <c r="C8600" s="38" t="s">
        <v>8858</v>
      </c>
    </row>
    <row r="8601" spans="1:3" ht="14.25" customHeight="1" x14ac:dyDescent="0.2">
      <c r="A8601" s="38" t="s">
        <v>9590</v>
      </c>
      <c r="B8601" s="37" t="s">
        <v>8855</v>
      </c>
      <c r="C8601" s="38" t="s">
        <v>8858</v>
      </c>
    </row>
    <row r="8602" spans="1:3" ht="14.25" customHeight="1" x14ac:dyDescent="0.2">
      <c r="A8602" s="38" t="s">
        <v>9591</v>
      </c>
      <c r="B8602" s="37" t="s">
        <v>8855</v>
      </c>
      <c r="C8602" s="38" t="s">
        <v>8858</v>
      </c>
    </row>
    <row r="8603" spans="1:3" ht="14.25" customHeight="1" x14ac:dyDescent="0.2">
      <c r="A8603" s="38" t="s">
        <v>9592</v>
      </c>
      <c r="B8603" s="37" t="s">
        <v>8855</v>
      </c>
      <c r="C8603" s="38" t="s">
        <v>8858</v>
      </c>
    </row>
    <row r="8604" spans="1:3" ht="14.25" customHeight="1" x14ac:dyDescent="0.2">
      <c r="A8604" s="38" t="s">
        <v>9593</v>
      </c>
      <c r="B8604" s="37" t="s">
        <v>8855</v>
      </c>
      <c r="C8604" s="38" t="s">
        <v>8858</v>
      </c>
    </row>
    <row r="8605" spans="1:3" ht="14.25" customHeight="1" x14ac:dyDescent="0.2">
      <c r="A8605" s="38" t="s">
        <v>9594</v>
      </c>
      <c r="B8605" s="37" t="s">
        <v>8855</v>
      </c>
      <c r="C8605" s="38" t="s">
        <v>8858</v>
      </c>
    </row>
    <row r="8606" spans="1:3" ht="14.25" customHeight="1" x14ac:dyDescent="0.2">
      <c r="A8606" s="38" t="s">
        <v>9595</v>
      </c>
      <c r="B8606" s="37" t="s">
        <v>8855</v>
      </c>
      <c r="C8606" s="38" t="s">
        <v>8858</v>
      </c>
    </row>
    <row r="8607" spans="1:3" ht="14.25" customHeight="1" x14ac:dyDescent="0.2">
      <c r="A8607" s="38" t="s">
        <v>9596</v>
      </c>
      <c r="B8607" s="37" t="s">
        <v>8855</v>
      </c>
      <c r="C8607" s="38" t="s">
        <v>8858</v>
      </c>
    </row>
    <row r="8608" spans="1:3" ht="14.25" customHeight="1" x14ac:dyDescent="0.2">
      <c r="A8608" s="38" t="s">
        <v>9597</v>
      </c>
      <c r="B8608" s="37" t="s">
        <v>8855</v>
      </c>
      <c r="C8608" s="38" t="s">
        <v>8858</v>
      </c>
    </row>
    <row r="8609" spans="1:3" ht="14.25" customHeight="1" x14ac:dyDescent="0.2">
      <c r="A8609" s="38" t="s">
        <v>9598</v>
      </c>
      <c r="B8609" s="37" t="s">
        <v>8855</v>
      </c>
      <c r="C8609" s="38" t="s">
        <v>8858</v>
      </c>
    </row>
    <row r="8610" spans="1:3" ht="14.25" customHeight="1" x14ac:dyDescent="0.2">
      <c r="A8610" s="38" t="s">
        <v>9599</v>
      </c>
      <c r="B8610" s="37" t="s">
        <v>8855</v>
      </c>
      <c r="C8610" s="38" t="s">
        <v>8858</v>
      </c>
    </row>
    <row r="8611" spans="1:3" ht="14.25" customHeight="1" x14ac:dyDescent="0.2">
      <c r="A8611" s="38" t="s">
        <v>9600</v>
      </c>
      <c r="B8611" s="37" t="s">
        <v>8855</v>
      </c>
      <c r="C8611" s="38" t="s">
        <v>8858</v>
      </c>
    </row>
    <row r="8612" spans="1:3" ht="14.25" customHeight="1" x14ac:dyDescent="0.2">
      <c r="A8612" s="38" t="s">
        <v>9601</v>
      </c>
      <c r="B8612" s="37" t="s">
        <v>8855</v>
      </c>
      <c r="C8612" s="38" t="s">
        <v>8858</v>
      </c>
    </row>
    <row r="8613" spans="1:3" ht="14.25" customHeight="1" x14ac:dyDescent="0.2">
      <c r="A8613" s="38" t="s">
        <v>9602</v>
      </c>
      <c r="B8613" s="37" t="s">
        <v>8855</v>
      </c>
      <c r="C8613" s="38" t="s">
        <v>8858</v>
      </c>
    </row>
    <row r="8614" spans="1:3" ht="14.25" customHeight="1" x14ac:dyDescent="0.2">
      <c r="A8614" s="38" t="s">
        <v>9603</v>
      </c>
      <c r="B8614" s="37" t="s">
        <v>8855</v>
      </c>
      <c r="C8614" s="38" t="s">
        <v>8858</v>
      </c>
    </row>
    <row r="8615" spans="1:3" ht="14.25" customHeight="1" x14ac:dyDescent="0.2">
      <c r="A8615" s="38" t="s">
        <v>9604</v>
      </c>
      <c r="B8615" s="37" t="s">
        <v>8855</v>
      </c>
      <c r="C8615" s="38" t="s">
        <v>8858</v>
      </c>
    </row>
    <row r="8616" spans="1:3" ht="14.25" customHeight="1" x14ac:dyDescent="0.2">
      <c r="A8616" s="38" t="s">
        <v>9605</v>
      </c>
      <c r="B8616" s="37" t="s">
        <v>8855</v>
      </c>
      <c r="C8616" s="38" t="s">
        <v>8858</v>
      </c>
    </row>
    <row r="8617" spans="1:3" ht="14.25" customHeight="1" x14ac:dyDescent="0.2">
      <c r="A8617" s="38" t="s">
        <v>9606</v>
      </c>
      <c r="B8617" s="37" t="s">
        <v>8855</v>
      </c>
      <c r="C8617" s="38" t="s">
        <v>8858</v>
      </c>
    </row>
    <row r="8618" spans="1:3" ht="14.25" customHeight="1" x14ac:dyDescent="0.2">
      <c r="A8618" s="38" t="s">
        <v>9607</v>
      </c>
      <c r="B8618" s="37" t="s">
        <v>8855</v>
      </c>
      <c r="C8618" s="38" t="s">
        <v>8858</v>
      </c>
    </row>
    <row r="8619" spans="1:3" ht="14.25" customHeight="1" x14ac:dyDescent="0.2">
      <c r="A8619" s="38" t="s">
        <v>9608</v>
      </c>
      <c r="B8619" s="37" t="s">
        <v>8855</v>
      </c>
      <c r="C8619" s="38" t="s">
        <v>8858</v>
      </c>
    </row>
    <row r="8620" spans="1:3" ht="14.25" customHeight="1" x14ac:dyDescent="0.2">
      <c r="A8620" s="38" t="s">
        <v>9609</v>
      </c>
      <c r="B8620" s="37" t="s">
        <v>8855</v>
      </c>
      <c r="C8620" s="38" t="s">
        <v>8858</v>
      </c>
    </row>
    <row r="8621" spans="1:3" ht="14.25" customHeight="1" x14ac:dyDescent="0.2">
      <c r="A8621" s="38" t="s">
        <v>9610</v>
      </c>
      <c r="B8621" s="37" t="s">
        <v>8855</v>
      </c>
      <c r="C8621" s="38" t="s">
        <v>8858</v>
      </c>
    </row>
    <row r="8622" spans="1:3" ht="14.25" customHeight="1" x14ac:dyDescent="0.2">
      <c r="A8622" s="38" t="s">
        <v>9611</v>
      </c>
      <c r="B8622" s="37" t="s">
        <v>8855</v>
      </c>
      <c r="C8622" s="38" t="s">
        <v>8858</v>
      </c>
    </row>
    <row r="8623" spans="1:3" ht="14.25" customHeight="1" x14ac:dyDescent="0.2">
      <c r="A8623" s="38" t="s">
        <v>9612</v>
      </c>
      <c r="B8623" s="37" t="s">
        <v>8855</v>
      </c>
      <c r="C8623" s="38" t="s">
        <v>8858</v>
      </c>
    </row>
    <row r="8624" spans="1:3" ht="14.25" customHeight="1" x14ac:dyDescent="0.2">
      <c r="A8624" s="38" t="s">
        <v>9613</v>
      </c>
      <c r="B8624" s="37" t="s">
        <v>8855</v>
      </c>
      <c r="C8624" s="38" t="s">
        <v>8858</v>
      </c>
    </row>
    <row r="8625" spans="1:3" ht="14.25" customHeight="1" x14ac:dyDescent="0.2">
      <c r="A8625" s="38" t="s">
        <v>9614</v>
      </c>
      <c r="B8625" s="37" t="s">
        <v>8855</v>
      </c>
      <c r="C8625" s="38" t="s">
        <v>8858</v>
      </c>
    </row>
    <row r="8626" spans="1:3" ht="14.25" customHeight="1" x14ac:dyDescent="0.2">
      <c r="A8626" s="38" t="s">
        <v>9615</v>
      </c>
      <c r="B8626" s="37" t="s">
        <v>8855</v>
      </c>
      <c r="C8626" s="38" t="s">
        <v>8858</v>
      </c>
    </row>
    <row r="8627" spans="1:3" ht="14.25" customHeight="1" x14ac:dyDescent="0.2">
      <c r="A8627" s="38" t="s">
        <v>9616</v>
      </c>
      <c r="B8627" s="37" t="s">
        <v>8855</v>
      </c>
      <c r="C8627" s="38" t="s">
        <v>8858</v>
      </c>
    </row>
    <row r="8628" spans="1:3" ht="14.25" customHeight="1" x14ac:dyDescent="0.2">
      <c r="A8628" s="38" t="s">
        <v>9617</v>
      </c>
      <c r="B8628" s="37" t="s">
        <v>8855</v>
      </c>
      <c r="C8628" s="38" t="s">
        <v>8858</v>
      </c>
    </row>
    <row r="8629" spans="1:3" ht="14.25" customHeight="1" x14ac:dyDescent="0.2">
      <c r="A8629" s="38" t="s">
        <v>9618</v>
      </c>
      <c r="B8629" s="37" t="s">
        <v>8855</v>
      </c>
      <c r="C8629" s="38" t="s">
        <v>8858</v>
      </c>
    </row>
    <row r="8630" spans="1:3" ht="14.25" customHeight="1" x14ac:dyDescent="0.2">
      <c r="A8630" s="38" t="s">
        <v>9619</v>
      </c>
      <c r="B8630" s="37" t="s">
        <v>8855</v>
      </c>
      <c r="C8630" s="38" t="s">
        <v>8858</v>
      </c>
    </row>
    <row r="8631" spans="1:3" ht="14.25" customHeight="1" x14ac:dyDescent="0.2">
      <c r="A8631" s="38" t="s">
        <v>9620</v>
      </c>
      <c r="B8631" s="37" t="s">
        <v>8855</v>
      </c>
      <c r="C8631" s="38" t="s">
        <v>8858</v>
      </c>
    </row>
    <row r="8632" spans="1:3" ht="14.25" customHeight="1" x14ac:dyDescent="0.2">
      <c r="A8632" s="38" t="s">
        <v>9621</v>
      </c>
      <c r="B8632" s="37" t="s">
        <v>8855</v>
      </c>
      <c r="C8632" s="38" t="s">
        <v>8858</v>
      </c>
    </row>
    <row r="8633" spans="1:3" ht="14.25" customHeight="1" x14ac:dyDescent="0.2">
      <c r="A8633" s="38" t="s">
        <v>9622</v>
      </c>
      <c r="B8633" s="37" t="s">
        <v>8855</v>
      </c>
      <c r="C8633" s="38" t="s">
        <v>8858</v>
      </c>
    </row>
    <row r="8634" spans="1:3" ht="14.25" customHeight="1" x14ac:dyDescent="0.2">
      <c r="A8634" s="38" t="s">
        <v>9623</v>
      </c>
      <c r="B8634" s="37" t="s">
        <v>8855</v>
      </c>
      <c r="C8634" s="38" t="s">
        <v>8858</v>
      </c>
    </row>
    <row r="8635" spans="1:3" ht="14.25" customHeight="1" x14ac:dyDescent="0.2">
      <c r="A8635" s="38" t="s">
        <v>9624</v>
      </c>
      <c r="B8635" s="37" t="s">
        <v>8855</v>
      </c>
      <c r="C8635" s="38" t="s">
        <v>8858</v>
      </c>
    </row>
    <row r="8636" spans="1:3" ht="14.25" customHeight="1" x14ac:dyDescent="0.2">
      <c r="A8636" s="38" t="s">
        <v>9625</v>
      </c>
      <c r="B8636" s="37" t="s">
        <v>8855</v>
      </c>
      <c r="C8636" s="38" t="s">
        <v>8858</v>
      </c>
    </row>
    <row r="8637" spans="1:3" ht="14.25" customHeight="1" x14ac:dyDescent="0.2">
      <c r="A8637" s="38" t="s">
        <v>9626</v>
      </c>
      <c r="B8637" s="37" t="s">
        <v>8855</v>
      </c>
      <c r="C8637" s="38" t="s">
        <v>8858</v>
      </c>
    </row>
    <row r="8638" spans="1:3" ht="14.25" customHeight="1" x14ac:dyDescent="0.2">
      <c r="A8638" s="38" t="s">
        <v>9627</v>
      </c>
      <c r="B8638" s="37" t="s">
        <v>8855</v>
      </c>
      <c r="C8638" s="38" t="s">
        <v>8858</v>
      </c>
    </row>
    <row r="8639" spans="1:3" ht="14.25" customHeight="1" x14ac:dyDescent="0.2">
      <c r="A8639" s="38" t="s">
        <v>9628</v>
      </c>
      <c r="B8639" s="37" t="s">
        <v>8855</v>
      </c>
      <c r="C8639" s="38" t="s">
        <v>8858</v>
      </c>
    </row>
    <row r="8640" spans="1:3" ht="14.25" customHeight="1" x14ac:dyDescent="0.2">
      <c r="A8640" s="38" t="s">
        <v>9629</v>
      </c>
      <c r="B8640" s="37" t="s">
        <v>8855</v>
      </c>
      <c r="C8640" s="38" t="s">
        <v>8858</v>
      </c>
    </row>
    <row r="8641" spans="1:3" ht="14.25" customHeight="1" x14ac:dyDescent="0.2">
      <c r="A8641" s="38" t="s">
        <v>9630</v>
      </c>
      <c r="B8641" s="37" t="s">
        <v>8855</v>
      </c>
      <c r="C8641" s="38" t="s">
        <v>8858</v>
      </c>
    </row>
    <row r="8642" spans="1:3" ht="14.25" customHeight="1" x14ac:dyDescent="0.2">
      <c r="A8642" s="38" t="s">
        <v>9631</v>
      </c>
      <c r="B8642" s="37" t="s">
        <v>8855</v>
      </c>
      <c r="C8642" s="38" t="s">
        <v>8858</v>
      </c>
    </row>
    <row r="8643" spans="1:3" ht="14.25" customHeight="1" x14ac:dyDescent="0.2">
      <c r="A8643" s="38" t="s">
        <v>9632</v>
      </c>
      <c r="B8643" s="37" t="s">
        <v>8855</v>
      </c>
      <c r="C8643" s="38" t="s">
        <v>8858</v>
      </c>
    </row>
    <row r="8644" spans="1:3" ht="14.25" customHeight="1" x14ac:dyDescent="0.2">
      <c r="A8644" s="38" t="s">
        <v>9633</v>
      </c>
      <c r="B8644" s="37" t="s">
        <v>8855</v>
      </c>
      <c r="C8644" s="38" t="s">
        <v>8858</v>
      </c>
    </row>
    <row r="8645" spans="1:3" ht="14.25" customHeight="1" x14ac:dyDescent="0.2">
      <c r="A8645" s="38" t="s">
        <v>9634</v>
      </c>
      <c r="B8645" s="37" t="s">
        <v>8855</v>
      </c>
      <c r="C8645" s="38" t="s">
        <v>8858</v>
      </c>
    </row>
    <row r="8646" spans="1:3" ht="14.25" customHeight="1" x14ac:dyDescent="0.2">
      <c r="A8646" s="38" t="s">
        <v>9635</v>
      </c>
      <c r="B8646" s="37" t="s">
        <v>8855</v>
      </c>
      <c r="C8646" s="38" t="s">
        <v>8858</v>
      </c>
    </row>
    <row r="8647" spans="1:3" ht="14.25" customHeight="1" x14ac:dyDescent="0.2">
      <c r="A8647" s="38" t="s">
        <v>9636</v>
      </c>
      <c r="B8647" s="37" t="s">
        <v>8855</v>
      </c>
      <c r="C8647" s="38" t="s">
        <v>8858</v>
      </c>
    </row>
    <row r="8648" spans="1:3" ht="14.25" customHeight="1" x14ac:dyDescent="0.2">
      <c r="A8648" s="38" t="s">
        <v>9637</v>
      </c>
      <c r="B8648" s="37" t="s">
        <v>8855</v>
      </c>
      <c r="C8648" s="38" t="s">
        <v>8858</v>
      </c>
    </row>
    <row r="8649" spans="1:3" ht="14.25" customHeight="1" x14ac:dyDescent="0.2">
      <c r="A8649" s="38" t="s">
        <v>9638</v>
      </c>
      <c r="B8649" s="37" t="s">
        <v>8855</v>
      </c>
      <c r="C8649" s="38" t="s">
        <v>8858</v>
      </c>
    </row>
    <row r="8650" spans="1:3" ht="14.25" customHeight="1" x14ac:dyDescent="0.2">
      <c r="A8650" s="38" t="s">
        <v>9639</v>
      </c>
      <c r="B8650" s="37" t="s">
        <v>8855</v>
      </c>
      <c r="C8650" s="38" t="s">
        <v>8858</v>
      </c>
    </row>
    <row r="8651" spans="1:3" ht="14.25" customHeight="1" x14ac:dyDescent="0.2">
      <c r="A8651" s="38" t="s">
        <v>9640</v>
      </c>
      <c r="B8651" s="37" t="s">
        <v>8855</v>
      </c>
      <c r="C8651" s="38" t="s">
        <v>8858</v>
      </c>
    </row>
    <row r="8652" spans="1:3" ht="14.25" customHeight="1" x14ac:dyDescent="0.2">
      <c r="A8652" s="38" t="s">
        <v>9641</v>
      </c>
      <c r="B8652" s="37" t="s">
        <v>8855</v>
      </c>
      <c r="C8652" s="38" t="s">
        <v>8858</v>
      </c>
    </row>
    <row r="8653" spans="1:3" ht="14.25" customHeight="1" x14ac:dyDescent="0.2">
      <c r="A8653" s="38" t="s">
        <v>9642</v>
      </c>
      <c r="B8653" s="37" t="s">
        <v>8855</v>
      </c>
      <c r="C8653" s="38" t="s">
        <v>8858</v>
      </c>
    </row>
    <row r="8654" spans="1:3" ht="14.25" customHeight="1" x14ac:dyDescent="0.2">
      <c r="A8654" s="38" t="s">
        <v>9643</v>
      </c>
      <c r="B8654" s="37" t="s">
        <v>8855</v>
      </c>
      <c r="C8654" s="38" t="s">
        <v>8858</v>
      </c>
    </row>
    <row r="8655" spans="1:3" ht="14.25" customHeight="1" x14ac:dyDescent="0.2">
      <c r="A8655" s="38" t="s">
        <v>9644</v>
      </c>
      <c r="B8655" s="37" t="s">
        <v>8855</v>
      </c>
      <c r="C8655" s="38" t="s">
        <v>8858</v>
      </c>
    </row>
    <row r="8656" spans="1:3" ht="14.25" customHeight="1" x14ac:dyDescent="0.2">
      <c r="A8656" s="38" t="s">
        <v>9645</v>
      </c>
      <c r="B8656" s="37" t="s">
        <v>8855</v>
      </c>
      <c r="C8656" s="38" t="s">
        <v>8858</v>
      </c>
    </row>
    <row r="8657" spans="1:3" ht="14.25" customHeight="1" x14ac:dyDescent="0.2">
      <c r="A8657" s="38" t="s">
        <v>9646</v>
      </c>
      <c r="B8657" s="37" t="s">
        <v>8855</v>
      </c>
      <c r="C8657" s="38" t="s">
        <v>8858</v>
      </c>
    </row>
    <row r="8658" spans="1:3" ht="14.25" customHeight="1" x14ac:dyDescent="0.2">
      <c r="A8658" s="38" t="s">
        <v>9647</v>
      </c>
      <c r="B8658" s="37" t="s">
        <v>8855</v>
      </c>
      <c r="C8658" s="38" t="s">
        <v>8858</v>
      </c>
    </row>
    <row r="8659" spans="1:3" ht="14.25" customHeight="1" x14ac:dyDescent="0.2">
      <c r="A8659" s="38" t="s">
        <v>9648</v>
      </c>
      <c r="B8659" s="37" t="s">
        <v>8855</v>
      </c>
      <c r="C8659" s="38" t="s">
        <v>8858</v>
      </c>
    </row>
    <row r="8660" spans="1:3" ht="14.25" customHeight="1" x14ac:dyDescent="0.2">
      <c r="A8660" s="38" t="s">
        <v>9649</v>
      </c>
      <c r="B8660" s="37" t="s">
        <v>8855</v>
      </c>
      <c r="C8660" s="38" t="s">
        <v>8858</v>
      </c>
    </row>
    <row r="8661" spans="1:3" ht="14.25" customHeight="1" x14ac:dyDescent="0.2">
      <c r="A8661" s="38" t="s">
        <v>9650</v>
      </c>
      <c r="B8661" s="37" t="s">
        <v>8855</v>
      </c>
      <c r="C8661" s="38" t="s">
        <v>8858</v>
      </c>
    </row>
    <row r="8662" spans="1:3" ht="14.25" customHeight="1" x14ac:dyDescent="0.2">
      <c r="A8662" s="38" t="s">
        <v>9651</v>
      </c>
      <c r="B8662" s="37" t="s">
        <v>8855</v>
      </c>
      <c r="C8662" s="38" t="s">
        <v>8858</v>
      </c>
    </row>
    <row r="8663" spans="1:3" ht="14.25" customHeight="1" x14ac:dyDescent="0.2">
      <c r="A8663" s="38" t="s">
        <v>9652</v>
      </c>
      <c r="B8663" s="37" t="s">
        <v>8855</v>
      </c>
      <c r="C8663" s="38" t="s">
        <v>8858</v>
      </c>
    </row>
    <row r="8664" spans="1:3" ht="14.25" customHeight="1" x14ac:dyDescent="0.2">
      <c r="A8664" s="38" t="s">
        <v>9653</v>
      </c>
      <c r="B8664" s="37" t="s">
        <v>8855</v>
      </c>
      <c r="C8664" s="38" t="s">
        <v>8858</v>
      </c>
    </row>
    <row r="8665" spans="1:3" ht="14.25" customHeight="1" x14ac:dyDescent="0.2">
      <c r="A8665" s="38" t="s">
        <v>9654</v>
      </c>
      <c r="B8665" s="37" t="s">
        <v>8855</v>
      </c>
      <c r="C8665" s="38" t="s">
        <v>8858</v>
      </c>
    </row>
    <row r="8666" spans="1:3" ht="14.25" customHeight="1" x14ac:dyDescent="0.2">
      <c r="A8666" s="38" t="s">
        <v>9655</v>
      </c>
      <c r="B8666" s="37" t="s">
        <v>8855</v>
      </c>
      <c r="C8666" s="38" t="s">
        <v>8858</v>
      </c>
    </row>
    <row r="8667" spans="1:3" ht="14.25" customHeight="1" x14ac:dyDescent="0.2">
      <c r="A8667" s="38" t="s">
        <v>9656</v>
      </c>
      <c r="B8667" s="37" t="s">
        <v>8855</v>
      </c>
      <c r="C8667" s="38" t="s">
        <v>8858</v>
      </c>
    </row>
    <row r="8668" spans="1:3" ht="14.25" customHeight="1" x14ac:dyDescent="0.2">
      <c r="A8668" s="38" t="s">
        <v>9657</v>
      </c>
      <c r="B8668" s="37" t="s">
        <v>8855</v>
      </c>
      <c r="C8668" s="38" t="s">
        <v>8858</v>
      </c>
    </row>
    <row r="8669" spans="1:3" ht="14.25" customHeight="1" x14ac:dyDescent="0.2">
      <c r="A8669" s="38" t="s">
        <v>9658</v>
      </c>
      <c r="B8669" s="37" t="s">
        <v>8855</v>
      </c>
      <c r="C8669" s="38" t="s">
        <v>8858</v>
      </c>
    </row>
    <row r="8670" spans="1:3" ht="14.25" customHeight="1" x14ac:dyDescent="0.2">
      <c r="A8670" s="38" t="s">
        <v>9659</v>
      </c>
      <c r="B8670" s="37" t="s">
        <v>8855</v>
      </c>
      <c r="C8670" s="38" t="s">
        <v>8858</v>
      </c>
    </row>
    <row r="8671" spans="1:3" ht="14.25" customHeight="1" x14ac:dyDescent="0.2">
      <c r="A8671" s="38" t="s">
        <v>9660</v>
      </c>
      <c r="B8671" s="37" t="s">
        <v>8855</v>
      </c>
      <c r="C8671" s="38" t="s">
        <v>8858</v>
      </c>
    </row>
    <row r="8672" spans="1:3" ht="14.25" customHeight="1" x14ac:dyDescent="0.2">
      <c r="A8672" s="38" t="s">
        <v>9661</v>
      </c>
      <c r="B8672" s="37" t="s">
        <v>8855</v>
      </c>
      <c r="C8672" s="38" t="s">
        <v>8858</v>
      </c>
    </row>
    <row r="8673" spans="1:3" ht="14.25" customHeight="1" x14ac:dyDescent="0.2">
      <c r="A8673" s="38" t="s">
        <v>9662</v>
      </c>
      <c r="B8673" s="37" t="s">
        <v>8855</v>
      </c>
      <c r="C8673" s="38" t="s">
        <v>8858</v>
      </c>
    </row>
    <row r="8674" spans="1:3" ht="14.25" customHeight="1" x14ac:dyDescent="0.2">
      <c r="A8674" s="38" t="s">
        <v>9663</v>
      </c>
      <c r="B8674" s="37" t="s">
        <v>8855</v>
      </c>
      <c r="C8674" s="38" t="s">
        <v>8858</v>
      </c>
    </row>
    <row r="8675" spans="1:3" ht="14.25" customHeight="1" x14ac:dyDescent="0.2">
      <c r="A8675" s="38" t="s">
        <v>9664</v>
      </c>
      <c r="B8675" s="37" t="s">
        <v>8855</v>
      </c>
      <c r="C8675" s="38" t="s">
        <v>8858</v>
      </c>
    </row>
    <row r="8676" spans="1:3" ht="14.25" customHeight="1" x14ac:dyDescent="0.2">
      <c r="A8676" s="38" t="s">
        <v>9665</v>
      </c>
      <c r="B8676" s="37" t="s">
        <v>8855</v>
      </c>
      <c r="C8676" s="38" t="s">
        <v>8858</v>
      </c>
    </row>
    <row r="8677" spans="1:3" ht="14.25" customHeight="1" x14ac:dyDescent="0.2">
      <c r="A8677" s="38" t="s">
        <v>9666</v>
      </c>
      <c r="B8677" s="37" t="s">
        <v>8855</v>
      </c>
      <c r="C8677" s="38" t="s">
        <v>8858</v>
      </c>
    </row>
    <row r="8678" spans="1:3" ht="14.25" customHeight="1" x14ac:dyDescent="0.2">
      <c r="A8678" s="38" t="s">
        <v>9667</v>
      </c>
      <c r="B8678" s="37" t="s">
        <v>8855</v>
      </c>
      <c r="C8678" s="38" t="s">
        <v>8858</v>
      </c>
    </row>
    <row r="8679" spans="1:3" ht="14.25" customHeight="1" x14ac:dyDescent="0.2">
      <c r="A8679" s="38" t="s">
        <v>9668</v>
      </c>
      <c r="B8679" s="37" t="s">
        <v>8855</v>
      </c>
      <c r="C8679" s="38" t="s">
        <v>8858</v>
      </c>
    </row>
    <row r="8680" spans="1:3" ht="14.25" customHeight="1" x14ac:dyDescent="0.2">
      <c r="A8680" s="38" t="s">
        <v>9669</v>
      </c>
      <c r="B8680" s="37" t="s">
        <v>8855</v>
      </c>
      <c r="C8680" s="38" t="s">
        <v>8858</v>
      </c>
    </row>
    <row r="8681" spans="1:3" ht="14.25" customHeight="1" x14ac:dyDescent="0.2">
      <c r="A8681" s="38" t="s">
        <v>9670</v>
      </c>
      <c r="B8681" s="37" t="s">
        <v>8855</v>
      </c>
      <c r="C8681" s="38" t="s">
        <v>8858</v>
      </c>
    </row>
    <row r="8682" spans="1:3" ht="14.25" customHeight="1" x14ac:dyDescent="0.2">
      <c r="A8682" s="38" t="s">
        <v>9671</v>
      </c>
      <c r="B8682" s="37" t="s">
        <v>8855</v>
      </c>
      <c r="C8682" s="38" t="s">
        <v>8858</v>
      </c>
    </row>
    <row r="8683" spans="1:3" ht="14.25" customHeight="1" x14ac:dyDescent="0.2">
      <c r="A8683" s="38" t="s">
        <v>9672</v>
      </c>
      <c r="B8683" s="37" t="s">
        <v>8855</v>
      </c>
      <c r="C8683" s="38" t="s">
        <v>8858</v>
      </c>
    </row>
    <row r="8684" spans="1:3" ht="14.25" customHeight="1" x14ac:dyDescent="0.2">
      <c r="A8684" s="38" t="s">
        <v>9673</v>
      </c>
      <c r="B8684" s="37" t="s">
        <v>8855</v>
      </c>
      <c r="C8684" s="38" t="s">
        <v>8858</v>
      </c>
    </row>
    <row r="8685" spans="1:3" ht="14.25" customHeight="1" x14ac:dyDescent="0.2">
      <c r="A8685" s="38" t="s">
        <v>9674</v>
      </c>
      <c r="B8685" s="37" t="s">
        <v>8855</v>
      </c>
      <c r="C8685" s="38" t="s">
        <v>8858</v>
      </c>
    </row>
    <row r="8686" spans="1:3" ht="14.25" customHeight="1" x14ac:dyDescent="0.2">
      <c r="A8686" s="38" t="s">
        <v>9675</v>
      </c>
      <c r="B8686" s="37" t="s">
        <v>8855</v>
      </c>
      <c r="C8686" s="38" t="s">
        <v>8858</v>
      </c>
    </row>
    <row r="8687" spans="1:3" ht="14.25" customHeight="1" x14ac:dyDescent="0.2">
      <c r="A8687" s="38" t="s">
        <v>9676</v>
      </c>
      <c r="B8687" s="37" t="s">
        <v>8855</v>
      </c>
      <c r="C8687" s="38" t="s">
        <v>8858</v>
      </c>
    </row>
    <row r="8688" spans="1:3" ht="14.25" customHeight="1" x14ac:dyDescent="0.2">
      <c r="A8688" s="38" t="s">
        <v>9677</v>
      </c>
      <c r="B8688" s="37" t="s">
        <v>8855</v>
      </c>
      <c r="C8688" s="38" t="s">
        <v>8858</v>
      </c>
    </row>
    <row r="8689" spans="1:3" ht="14.25" customHeight="1" x14ac:dyDescent="0.2">
      <c r="A8689" s="38" t="s">
        <v>9678</v>
      </c>
      <c r="B8689" s="37" t="s">
        <v>8855</v>
      </c>
      <c r="C8689" s="38" t="s">
        <v>8858</v>
      </c>
    </row>
    <row r="8690" spans="1:3" ht="14.25" customHeight="1" x14ac:dyDescent="0.2">
      <c r="A8690" s="38" t="s">
        <v>9679</v>
      </c>
      <c r="B8690" s="37" t="s">
        <v>8855</v>
      </c>
      <c r="C8690" s="38" t="s">
        <v>8858</v>
      </c>
    </row>
    <row r="8691" spans="1:3" ht="14.25" customHeight="1" x14ac:dyDescent="0.2">
      <c r="A8691" s="38" t="s">
        <v>9680</v>
      </c>
      <c r="B8691" s="37" t="s">
        <v>8855</v>
      </c>
      <c r="C8691" s="38" t="s">
        <v>8858</v>
      </c>
    </row>
    <row r="8692" spans="1:3" ht="14.25" customHeight="1" x14ac:dyDescent="0.2">
      <c r="A8692" s="38" t="s">
        <v>9681</v>
      </c>
      <c r="B8692" s="37" t="s">
        <v>8855</v>
      </c>
      <c r="C8692" s="38" t="s">
        <v>8858</v>
      </c>
    </row>
    <row r="8693" spans="1:3" ht="14.25" customHeight="1" x14ac:dyDescent="0.2">
      <c r="A8693" s="38" t="s">
        <v>9682</v>
      </c>
      <c r="B8693" s="37" t="s">
        <v>8855</v>
      </c>
      <c r="C8693" s="38" t="s">
        <v>8858</v>
      </c>
    </row>
    <row r="8694" spans="1:3" ht="14.25" customHeight="1" x14ac:dyDescent="0.2">
      <c r="A8694" s="38" t="s">
        <v>9683</v>
      </c>
      <c r="B8694" s="37" t="s">
        <v>8855</v>
      </c>
      <c r="C8694" s="38" t="s">
        <v>8858</v>
      </c>
    </row>
    <row r="8695" spans="1:3" ht="14.25" customHeight="1" x14ac:dyDescent="0.2">
      <c r="A8695" s="38" t="s">
        <v>9684</v>
      </c>
      <c r="B8695" s="37" t="s">
        <v>8855</v>
      </c>
      <c r="C8695" s="38" t="s">
        <v>8858</v>
      </c>
    </row>
    <row r="8696" spans="1:3" ht="14.25" customHeight="1" x14ac:dyDescent="0.2">
      <c r="A8696" s="38" t="s">
        <v>9685</v>
      </c>
      <c r="B8696" s="37" t="s">
        <v>8855</v>
      </c>
      <c r="C8696" s="38" t="s">
        <v>8858</v>
      </c>
    </row>
    <row r="8697" spans="1:3" ht="14.25" customHeight="1" x14ac:dyDescent="0.2">
      <c r="A8697" s="38" t="s">
        <v>9686</v>
      </c>
      <c r="B8697" s="37" t="s">
        <v>8855</v>
      </c>
      <c r="C8697" s="38" t="s">
        <v>8858</v>
      </c>
    </row>
    <row r="8698" spans="1:3" ht="14.25" customHeight="1" x14ac:dyDescent="0.2">
      <c r="A8698" s="38" t="s">
        <v>9687</v>
      </c>
      <c r="B8698" s="37" t="s">
        <v>8855</v>
      </c>
      <c r="C8698" s="38" t="s">
        <v>8858</v>
      </c>
    </row>
    <row r="8699" spans="1:3" ht="14.25" customHeight="1" x14ac:dyDescent="0.2">
      <c r="A8699" s="38" t="s">
        <v>9688</v>
      </c>
      <c r="B8699" s="37" t="s">
        <v>8855</v>
      </c>
      <c r="C8699" s="38" t="s">
        <v>8858</v>
      </c>
    </row>
    <row r="8700" spans="1:3" ht="14.25" customHeight="1" x14ac:dyDescent="0.2">
      <c r="A8700" s="38" t="s">
        <v>9689</v>
      </c>
      <c r="B8700" s="37" t="s">
        <v>8855</v>
      </c>
      <c r="C8700" s="38" t="s">
        <v>8858</v>
      </c>
    </row>
    <row r="8701" spans="1:3" ht="14.25" customHeight="1" x14ac:dyDescent="0.2">
      <c r="A8701" s="38" t="s">
        <v>9690</v>
      </c>
      <c r="B8701" s="37" t="s">
        <v>8855</v>
      </c>
      <c r="C8701" s="38" t="s">
        <v>8858</v>
      </c>
    </row>
    <row r="8702" spans="1:3" ht="14.25" customHeight="1" x14ac:dyDescent="0.2">
      <c r="A8702" s="38" t="s">
        <v>9691</v>
      </c>
      <c r="B8702" s="37" t="s">
        <v>8855</v>
      </c>
      <c r="C8702" s="38" t="s">
        <v>8858</v>
      </c>
    </row>
    <row r="8703" spans="1:3" ht="14.25" customHeight="1" x14ac:dyDescent="0.2">
      <c r="A8703" s="38" t="s">
        <v>9692</v>
      </c>
      <c r="B8703" s="37" t="s">
        <v>8855</v>
      </c>
      <c r="C8703" s="38" t="s">
        <v>8858</v>
      </c>
    </row>
    <row r="8704" spans="1:3" ht="14.25" customHeight="1" x14ac:dyDescent="0.2">
      <c r="A8704" s="38" t="s">
        <v>9693</v>
      </c>
      <c r="B8704" s="37" t="s">
        <v>8855</v>
      </c>
      <c r="C8704" s="38" t="s">
        <v>8858</v>
      </c>
    </row>
    <row r="8705" spans="1:3" ht="14.25" customHeight="1" x14ac:dyDescent="0.2">
      <c r="A8705" s="38" t="s">
        <v>9694</v>
      </c>
      <c r="B8705" s="37" t="s">
        <v>8855</v>
      </c>
      <c r="C8705" s="38" t="s">
        <v>8858</v>
      </c>
    </row>
    <row r="8706" spans="1:3" ht="14.25" customHeight="1" x14ac:dyDescent="0.2">
      <c r="A8706" s="38" t="s">
        <v>9695</v>
      </c>
      <c r="B8706" s="37" t="s">
        <v>8855</v>
      </c>
      <c r="C8706" s="38" t="s">
        <v>8858</v>
      </c>
    </row>
    <row r="8707" spans="1:3" ht="14.25" customHeight="1" x14ac:dyDescent="0.2">
      <c r="A8707" s="38" t="s">
        <v>9696</v>
      </c>
      <c r="B8707" s="37" t="s">
        <v>8855</v>
      </c>
      <c r="C8707" s="38" t="s">
        <v>8858</v>
      </c>
    </row>
    <row r="8708" spans="1:3" ht="14.25" customHeight="1" x14ac:dyDescent="0.2">
      <c r="A8708" s="38" t="s">
        <v>9697</v>
      </c>
      <c r="B8708" s="37" t="s">
        <v>8855</v>
      </c>
      <c r="C8708" s="38" t="s">
        <v>8858</v>
      </c>
    </row>
    <row r="8709" spans="1:3" ht="14.25" customHeight="1" x14ac:dyDescent="0.2">
      <c r="A8709" s="38" t="s">
        <v>9698</v>
      </c>
      <c r="B8709" s="37" t="s">
        <v>8855</v>
      </c>
      <c r="C8709" s="38" t="s">
        <v>8858</v>
      </c>
    </row>
    <row r="8710" spans="1:3" ht="14.25" customHeight="1" x14ac:dyDescent="0.2">
      <c r="A8710" s="38" t="s">
        <v>9699</v>
      </c>
      <c r="B8710" s="37" t="s">
        <v>8855</v>
      </c>
      <c r="C8710" s="38" t="s">
        <v>8858</v>
      </c>
    </row>
    <row r="8711" spans="1:3" ht="14.25" customHeight="1" x14ac:dyDescent="0.2">
      <c r="A8711" s="38" t="s">
        <v>9700</v>
      </c>
      <c r="B8711" s="37" t="s">
        <v>8855</v>
      </c>
      <c r="C8711" s="38" t="s">
        <v>8858</v>
      </c>
    </row>
    <row r="8712" spans="1:3" ht="14.25" customHeight="1" x14ac:dyDescent="0.2">
      <c r="A8712" s="38" t="s">
        <v>9701</v>
      </c>
      <c r="B8712" s="37" t="s">
        <v>8855</v>
      </c>
      <c r="C8712" s="38" t="s">
        <v>8858</v>
      </c>
    </row>
    <row r="8713" spans="1:3" ht="14.25" customHeight="1" x14ac:dyDescent="0.2">
      <c r="A8713" s="38" t="s">
        <v>9702</v>
      </c>
      <c r="B8713" s="37" t="s">
        <v>8855</v>
      </c>
      <c r="C8713" s="38" t="s">
        <v>8858</v>
      </c>
    </row>
    <row r="8714" spans="1:3" ht="14.25" customHeight="1" x14ac:dyDescent="0.2">
      <c r="A8714" s="38" t="s">
        <v>9703</v>
      </c>
      <c r="B8714" s="37" t="s">
        <v>8855</v>
      </c>
      <c r="C8714" s="38" t="s">
        <v>8858</v>
      </c>
    </row>
    <row r="8715" spans="1:3" ht="14.25" customHeight="1" x14ac:dyDescent="0.2">
      <c r="A8715" s="38" t="s">
        <v>9704</v>
      </c>
      <c r="B8715" s="37" t="s">
        <v>8855</v>
      </c>
      <c r="C8715" s="38" t="s">
        <v>8858</v>
      </c>
    </row>
    <row r="8716" spans="1:3" ht="14.25" customHeight="1" x14ac:dyDescent="0.2">
      <c r="A8716" s="38" t="s">
        <v>9705</v>
      </c>
      <c r="B8716" s="37" t="s">
        <v>8855</v>
      </c>
      <c r="C8716" s="38" t="s">
        <v>8858</v>
      </c>
    </row>
    <row r="8717" spans="1:3" ht="14.25" customHeight="1" x14ac:dyDescent="0.2">
      <c r="A8717" s="38" t="s">
        <v>9706</v>
      </c>
      <c r="B8717" s="37" t="s">
        <v>8855</v>
      </c>
      <c r="C8717" s="38" t="s">
        <v>8858</v>
      </c>
    </row>
    <row r="8718" spans="1:3" ht="14.25" customHeight="1" x14ac:dyDescent="0.2">
      <c r="A8718" s="38" t="s">
        <v>9707</v>
      </c>
      <c r="B8718" s="37" t="s">
        <v>8855</v>
      </c>
      <c r="C8718" s="38" t="s">
        <v>8858</v>
      </c>
    </row>
    <row r="8719" spans="1:3" ht="14.25" customHeight="1" x14ac:dyDescent="0.2">
      <c r="A8719" s="38" t="s">
        <v>9708</v>
      </c>
      <c r="B8719" s="37" t="s">
        <v>8855</v>
      </c>
      <c r="C8719" s="38" t="s">
        <v>8858</v>
      </c>
    </row>
    <row r="8720" spans="1:3" ht="14.25" customHeight="1" x14ac:dyDescent="0.2">
      <c r="A8720" s="38" t="s">
        <v>9709</v>
      </c>
      <c r="B8720" s="37" t="s">
        <v>8855</v>
      </c>
      <c r="C8720" s="38" t="s">
        <v>8858</v>
      </c>
    </row>
    <row r="8721" spans="1:3" ht="14.25" customHeight="1" x14ac:dyDescent="0.2">
      <c r="A8721" s="38" t="s">
        <v>9710</v>
      </c>
      <c r="B8721" s="37" t="s">
        <v>8855</v>
      </c>
      <c r="C8721" s="38" t="s">
        <v>8858</v>
      </c>
    </row>
    <row r="8722" spans="1:3" ht="14.25" customHeight="1" x14ac:dyDescent="0.2">
      <c r="A8722" s="38" t="s">
        <v>9711</v>
      </c>
      <c r="B8722" s="37" t="s">
        <v>8855</v>
      </c>
      <c r="C8722" s="38" t="s">
        <v>8858</v>
      </c>
    </row>
    <row r="8723" spans="1:3" ht="14.25" customHeight="1" x14ac:dyDescent="0.2">
      <c r="A8723" s="38" t="s">
        <v>9712</v>
      </c>
      <c r="B8723" s="37" t="s">
        <v>8855</v>
      </c>
      <c r="C8723" s="38" t="s">
        <v>8858</v>
      </c>
    </row>
    <row r="8724" spans="1:3" ht="14.25" customHeight="1" x14ac:dyDescent="0.2">
      <c r="A8724" s="38" t="s">
        <v>9713</v>
      </c>
      <c r="B8724" s="37" t="s">
        <v>8855</v>
      </c>
      <c r="C8724" s="38" t="s">
        <v>8858</v>
      </c>
    </row>
    <row r="8725" spans="1:3" ht="14.25" customHeight="1" x14ac:dyDescent="0.2">
      <c r="A8725" s="38" t="s">
        <v>9714</v>
      </c>
      <c r="B8725" s="37" t="s">
        <v>8855</v>
      </c>
      <c r="C8725" s="38" t="s">
        <v>8858</v>
      </c>
    </row>
    <row r="8726" spans="1:3" ht="14.25" customHeight="1" x14ac:dyDescent="0.2">
      <c r="A8726" s="38" t="s">
        <v>9715</v>
      </c>
      <c r="B8726" s="37" t="s">
        <v>8855</v>
      </c>
      <c r="C8726" s="38" t="s">
        <v>8858</v>
      </c>
    </row>
    <row r="8727" spans="1:3" ht="14.25" customHeight="1" x14ac:dyDescent="0.2">
      <c r="A8727" s="38" t="s">
        <v>9716</v>
      </c>
      <c r="B8727" s="37" t="s">
        <v>8855</v>
      </c>
      <c r="C8727" s="38" t="s">
        <v>8858</v>
      </c>
    </row>
    <row r="8728" spans="1:3" ht="14.25" customHeight="1" x14ac:dyDescent="0.2">
      <c r="A8728" s="38" t="s">
        <v>9717</v>
      </c>
      <c r="B8728" s="37" t="s">
        <v>8855</v>
      </c>
      <c r="C8728" s="38" t="s">
        <v>8858</v>
      </c>
    </row>
    <row r="8729" spans="1:3" ht="14.25" customHeight="1" x14ac:dyDescent="0.2">
      <c r="A8729" s="38" t="s">
        <v>9718</v>
      </c>
      <c r="B8729" s="37" t="s">
        <v>8855</v>
      </c>
      <c r="C8729" s="38" t="s">
        <v>8858</v>
      </c>
    </row>
    <row r="8730" spans="1:3" ht="14.25" customHeight="1" x14ac:dyDescent="0.2">
      <c r="A8730" s="38" t="s">
        <v>9719</v>
      </c>
      <c r="B8730" s="37" t="s">
        <v>8855</v>
      </c>
      <c r="C8730" s="38" t="s">
        <v>8858</v>
      </c>
    </row>
    <row r="8731" spans="1:3" ht="14.25" customHeight="1" x14ac:dyDescent="0.2">
      <c r="A8731" s="38" t="s">
        <v>9720</v>
      </c>
      <c r="B8731" s="37" t="s">
        <v>8855</v>
      </c>
      <c r="C8731" s="38" t="s">
        <v>8858</v>
      </c>
    </row>
    <row r="8732" spans="1:3" ht="14.25" customHeight="1" x14ac:dyDescent="0.2">
      <c r="A8732" s="38" t="s">
        <v>9721</v>
      </c>
      <c r="B8732" s="37" t="s">
        <v>8855</v>
      </c>
      <c r="C8732" s="38" t="s">
        <v>8858</v>
      </c>
    </row>
    <row r="8733" spans="1:3" ht="14.25" customHeight="1" x14ac:dyDescent="0.2">
      <c r="A8733" s="38" t="s">
        <v>9722</v>
      </c>
      <c r="B8733" s="37" t="s">
        <v>8855</v>
      </c>
      <c r="C8733" s="38" t="s">
        <v>8858</v>
      </c>
    </row>
    <row r="8734" spans="1:3" ht="14.25" customHeight="1" x14ac:dyDescent="0.2">
      <c r="A8734" s="38" t="s">
        <v>9723</v>
      </c>
      <c r="B8734" s="37" t="s">
        <v>8855</v>
      </c>
      <c r="C8734" s="38" t="s">
        <v>8858</v>
      </c>
    </row>
    <row r="8735" spans="1:3" ht="14.25" customHeight="1" x14ac:dyDescent="0.2">
      <c r="A8735" s="38" t="s">
        <v>9724</v>
      </c>
      <c r="B8735" s="37" t="s">
        <v>8855</v>
      </c>
      <c r="C8735" s="38" t="s">
        <v>8858</v>
      </c>
    </row>
    <row r="8736" spans="1:3" ht="14.25" customHeight="1" x14ac:dyDescent="0.2">
      <c r="A8736" s="38" t="s">
        <v>9725</v>
      </c>
      <c r="B8736" s="37" t="s">
        <v>8855</v>
      </c>
      <c r="C8736" s="38" t="s">
        <v>8858</v>
      </c>
    </row>
    <row r="8737" spans="1:3" ht="14.25" customHeight="1" x14ac:dyDescent="0.2">
      <c r="A8737" s="38" t="s">
        <v>9726</v>
      </c>
      <c r="B8737" s="37" t="s">
        <v>8855</v>
      </c>
      <c r="C8737" s="38" t="s">
        <v>8858</v>
      </c>
    </row>
    <row r="8738" spans="1:3" ht="14.25" customHeight="1" x14ac:dyDescent="0.2">
      <c r="A8738" s="38" t="s">
        <v>9727</v>
      </c>
      <c r="B8738" s="37" t="s">
        <v>8855</v>
      </c>
      <c r="C8738" s="38" t="s">
        <v>8858</v>
      </c>
    </row>
    <row r="8739" spans="1:3" ht="14.25" customHeight="1" x14ac:dyDescent="0.2">
      <c r="A8739" s="38" t="s">
        <v>9728</v>
      </c>
      <c r="B8739" s="37" t="s">
        <v>8855</v>
      </c>
      <c r="C8739" s="38" t="s">
        <v>8858</v>
      </c>
    </row>
    <row r="8740" spans="1:3" ht="14.25" customHeight="1" x14ac:dyDescent="0.2">
      <c r="A8740" s="38" t="s">
        <v>9729</v>
      </c>
      <c r="B8740" s="37" t="s">
        <v>8855</v>
      </c>
      <c r="C8740" s="38" t="s">
        <v>8858</v>
      </c>
    </row>
    <row r="8741" spans="1:3" ht="14.25" customHeight="1" x14ac:dyDescent="0.2">
      <c r="A8741" s="38" t="s">
        <v>9730</v>
      </c>
      <c r="B8741" s="37" t="s">
        <v>8855</v>
      </c>
      <c r="C8741" s="38" t="s">
        <v>8858</v>
      </c>
    </row>
    <row r="8742" spans="1:3" ht="14.25" customHeight="1" x14ac:dyDescent="0.2">
      <c r="A8742" s="38" t="s">
        <v>9731</v>
      </c>
      <c r="B8742" s="37" t="s">
        <v>8855</v>
      </c>
      <c r="C8742" s="38" t="s">
        <v>8858</v>
      </c>
    </row>
    <row r="8743" spans="1:3" ht="14.25" customHeight="1" x14ac:dyDescent="0.2">
      <c r="A8743" s="38" t="s">
        <v>9732</v>
      </c>
      <c r="B8743" s="37" t="s">
        <v>8855</v>
      </c>
      <c r="C8743" s="38" t="s">
        <v>8858</v>
      </c>
    </row>
    <row r="8744" spans="1:3" ht="14.25" customHeight="1" x14ac:dyDescent="0.2">
      <c r="A8744" s="38" t="s">
        <v>9733</v>
      </c>
      <c r="B8744" s="37" t="s">
        <v>8855</v>
      </c>
      <c r="C8744" s="38" t="s">
        <v>8858</v>
      </c>
    </row>
    <row r="8745" spans="1:3" ht="14.25" customHeight="1" x14ac:dyDescent="0.2">
      <c r="A8745" s="38" t="s">
        <v>9734</v>
      </c>
      <c r="B8745" s="37" t="s">
        <v>8855</v>
      </c>
      <c r="C8745" s="38" t="s">
        <v>8858</v>
      </c>
    </row>
    <row r="8746" spans="1:3" ht="14.25" customHeight="1" x14ac:dyDescent="0.2">
      <c r="A8746" s="38" t="s">
        <v>9735</v>
      </c>
      <c r="B8746" s="37" t="s">
        <v>8855</v>
      </c>
      <c r="C8746" s="38" t="s">
        <v>8858</v>
      </c>
    </row>
    <row r="8747" spans="1:3" ht="14.25" customHeight="1" x14ac:dyDescent="0.2">
      <c r="A8747" s="38" t="s">
        <v>9736</v>
      </c>
      <c r="B8747" s="37" t="s">
        <v>8855</v>
      </c>
      <c r="C8747" s="38" t="s">
        <v>8858</v>
      </c>
    </row>
    <row r="8748" spans="1:3" ht="14.25" customHeight="1" x14ac:dyDescent="0.2">
      <c r="A8748" s="38" t="s">
        <v>9737</v>
      </c>
      <c r="B8748" s="37" t="s">
        <v>8855</v>
      </c>
      <c r="C8748" s="38" t="s">
        <v>8858</v>
      </c>
    </row>
    <row r="8749" spans="1:3" ht="14.25" customHeight="1" x14ac:dyDescent="0.2">
      <c r="A8749" s="38" t="s">
        <v>9738</v>
      </c>
      <c r="B8749" s="37" t="s">
        <v>8855</v>
      </c>
      <c r="C8749" s="38" t="s">
        <v>8858</v>
      </c>
    </row>
    <row r="8750" spans="1:3" ht="14.25" customHeight="1" x14ac:dyDescent="0.2">
      <c r="A8750" s="38" t="s">
        <v>9739</v>
      </c>
      <c r="B8750" s="37" t="s">
        <v>8855</v>
      </c>
      <c r="C8750" s="38" t="s">
        <v>8858</v>
      </c>
    </row>
    <row r="8751" spans="1:3" ht="14.25" customHeight="1" x14ac:dyDescent="0.2">
      <c r="A8751" s="38" t="s">
        <v>9740</v>
      </c>
      <c r="B8751" s="37" t="s">
        <v>8855</v>
      </c>
      <c r="C8751" s="38" t="s">
        <v>8858</v>
      </c>
    </row>
    <row r="8752" spans="1:3" ht="14.25" customHeight="1" x14ac:dyDescent="0.2">
      <c r="A8752" s="38" t="s">
        <v>9741</v>
      </c>
      <c r="B8752" s="37" t="s">
        <v>8855</v>
      </c>
      <c r="C8752" s="38" t="s">
        <v>8858</v>
      </c>
    </row>
    <row r="8753" spans="1:3" ht="14.25" customHeight="1" x14ac:dyDescent="0.2">
      <c r="A8753" s="38" t="s">
        <v>9742</v>
      </c>
      <c r="B8753" s="37" t="s">
        <v>8855</v>
      </c>
      <c r="C8753" s="38" t="s">
        <v>8858</v>
      </c>
    </row>
    <row r="8754" spans="1:3" ht="14.25" customHeight="1" x14ac:dyDescent="0.2">
      <c r="A8754" s="38" t="s">
        <v>9743</v>
      </c>
      <c r="B8754" s="37" t="s">
        <v>8855</v>
      </c>
      <c r="C8754" s="38" t="s">
        <v>8858</v>
      </c>
    </row>
    <row r="8755" spans="1:3" ht="14.25" customHeight="1" x14ac:dyDescent="0.2">
      <c r="A8755" s="38" t="s">
        <v>9744</v>
      </c>
      <c r="B8755" s="37" t="s">
        <v>8855</v>
      </c>
      <c r="C8755" s="38" t="s">
        <v>8858</v>
      </c>
    </row>
    <row r="8756" spans="1:3" ht="14.25" customHeight="1" x14ac:dyDescent="0.2">
      <c r="A8756" s="38" t="s">
        <v>9745</v>
      </c>
      <c r="B8756" s="37" t="s">
        <v>8855</v>
      </c>
      <c r="C8756" s="38" t="s">
        <v>8858</v>
      </c>
    </row>
    <row r="8757" spans="1:3" ht="14.25" customHeight="1" x14ac:dyDescent="0.2">
      <c r="A8757" s="38" t="s">
        <v>9746</v>
      </c>
      <c r="B8757" s="37" t="s">
        <v>8855</v>
      </c>
      <c r="C8757" s="38" t="s">
        <v>8858</v>
      </c>
    </row>
    <row r="8758" spans="1:3" ht="14.25" customHeight="1" x14ac:dyDescent="0.2">
      <c r="A8758" s="38" t="s">
        <v>9747</v>
      </c>
      <c r="B8758" s="37" t="s">
        <v>8855</v>
      </c>
      <c r="C8758" s="38" t="s">
        <v>8858</v>
      </c>
    </row>
    <row r="8759" spans="1:3" ht="14.25" customHeight="1" x14ac:dyDescent="0.2">
      <c r="A8759" s="38" t="s">
        <v>9748</v>
      </c>
      <c r="B8759" s="37" t="s">
        <v>8855</v>
      </c>
      <c r="C8759" s="38" t="s">
        <v>8858</v>
      </c>
    </row>
    <row r="8760" spans="1:3" ht="14.25" customHeight="1" x14ac:dyDescent="0.2">
      <c r="A8760" s="38" t="s">
        <v>9749</v>
      </c>
      <c r="B8760" s="37" t="s">
        <v>8855</v>
      </c>
      <c r="C8760" s="38" t="s">
        <v>8858</v>
      </c>
    </row>
    <row r="8761" spans="1:3" ht="14.25" customHeight="1" x14ac:dyDescent="0.2">
      <c r="A8761" s="38" t="s">
        <v>9750</v>
      </c>
      <c r="B8761" s="37" t="s">
        <v>8855</v>
      </c>
      <c r="C8761" s="38" t="s">
        <v>8858</v>
      </c>
    </row>
    <row r="8762" spans="1:3" ht="14.25" customHeight="1" x14ac:dyDescent="0.2">
      <c r="A8762" s="38" t="s">
        <v>9751</v>
      </c>
      <c r="B8762" s="37" t="s">
        <v>8855</v>
      </c>
      <c r="C8762" s="38" t="s">
        <v>8858</v>
      </c>
    </row>
    <row r="8763" spans="1:3" ht="14.25" customHeight="1" x14ac:dyDescent="0.2">
      <c r="A8763" s="38" t="s">
        <v>9752</v>
      </c>
      <c r="B8763" s="37" t="s">
        <v>8855</v>
      </c>
      <c r="C8763" s="38" t="s">
        <v>8858</v>
      </c>
    </row>
    <row r="8764" spans="1:3" ht="14.25" customHeight="1" x14ac:dyDescent="0.2">
      <c r="A8764" s="38" t="s">
        <v>9753</v>
      </c>
      <c r="B8764" s="37" t="s">
        <v>8855</v>
      </c>
      <c r="C8764" s="38" t="s">
        <v>8858</v>
      </c>
    </row>
    <row r="8765" spans="1:3" ht="14.25" customHeight="1" x14ac:dyDescent="0.2">
      <c r="A8765" s="38" t="s">
        <v>9754</v>
      </c>
      <c r="B8765" s="37" t="s">
        <v>8855</v>
      </c>
      <c r="C8765" s="38" t="s">
        <v>8858</v>
      </c>
    </row>
    <row r="8766" spans="1:3" ht="14.25" customHeight="1" x14ac:dyDescent="0.2">
      <c r="A8766" s="38" t="s">
        <v>9755</v>
      </c>
      <c r="B8766" s="37" t="s">
        <v>8855</v>
      </c>
      <c r="C8766" s="38" t="s">
        <v>8858</v>
      </c>
    </row>
    <row r="8767" spans="1:3" ht="14.25" customHeight="1" x14ac:dyDescent="0.2">
      <c r="A8767" s="38" t="s">
        <v>9756</v>
      </c>
      <c r="B8767" s="37" t="s">
        <v>8855</v>
      </c>
      <c r="C8767" s="38" t="s">
        <v>8858</v>
      </c>
    </row>
    <row r="8768" spans="1:3" ht="14.25" customHeight="1" x14ac:dyDescent="0.2">
      <c r="A8768" s="38" t="s">
        <v>9757</v>
      </c>
      <c r="B8768" s="37" t="s">
        <v>8855</v>
      </c>
      <c r="C8768" s="38" t="s">
        <v>8858</v>
      </c>
    </row>
    <row r="8769" spans="1:3" ht="14.25" customHeight="1" x14ac:dyDescent="0.2">
      <c r="A8769" s="38" t="s">
        <v>9758</v>
      </c>
      <c r="B8769" s="37" t="s">
        <v>8855</v>
      </c>
      <c r="C8769" s="38" t="s">
        <v>8858</v>
      </c>
    </row>
    <row r="8770" spans="1:3" ht="14.25" customHeight="1" x14ac:dyDescent="0.2">
      <c r="A8770" s="38" t="s">
        <v>9759</v>
      </c>
      <c r="B8770" s="37" t="s">
        <v>8855</v>
      </c>
      <c r="C8770" s="38" t="s">
        <v>8858</v>
      </c>
    </row>
    <row r="8771" spans="1:3" ht="14.25" customHeight="1" x14ac:dyDescent="0.2">
      <c r="A8771" s="38" t="s">
        <v>9760</v>
      </c>
      <c r="B8771" s="37" t="s">
        <v>8855</v>
      </c>
      <c r="C8771" s="38" t="s">
        <v>8858</v>
      </c>
    </row>
    <row r="8772" spans="1:3" ht="14.25" customHeight="1" x14ac:dyDescent="0.2">
      <c r="A8772" s="38" t="s">
        <v>9761</v>
      </c>
      <c r="B8772" s="37" t="s">
        <v>8855</v>
      </c>
      <c r="C8772" s="38" t="s">
        <v>8858</v>
      </c>
    </row>
    <row r="8773" spans="1:3" ht="14.25" customHeight="1" x14ac:dyDescent="0.2">
      <c r="A8773" s="38" t="s">
        <v>9762</v>
      </c>
      <c r="B8773" s="37" t="s">
        <v>8855</v>
      </c>
      <c r="C8773" s="38" t="s">
        <v>8858</v>
      </c>
    </row>
    <row r="8774" spans="1:3" ht="14.25" customHeight="1" x14ac:dyDescent="0.2">
      <c r="A8774" s="38" t="s">
        <v>9763</v>
      </c>
      <c r="B8774" s="37" t="s">
        <v>8855</v>
      </c>
      <c r="C8774" s="38" t="s">
        <v>8858</v>
      </c>
    </row>
    <row r="8775" spans="1:3" ht="14.25" customHeight="1" x14ac:dyDescent="0.2">
      <c r="A8775" s="38" t="s">
        <v>9764</v>
      </c>
      <c r="B8775" s="37" t="s">
        <v>8855</v>
      </c>
      <c r="C8775" s="38" t="s">
        <v>8858</v>
      </c>
    </row>
    <row r="8776" spans="1:3" ht="14.25" customHeight="1" x14ac:dyDescent="0.2">
      <c r="A8776" s="38" t="s">
        <v>9765</v>
      </c>
      <c r="B8776" s="37" t="s">
        <v>8855</v>
      </c>
      <c r="C8776" s="38" t="s">
        <v>8858</v>
      </c>
    </row>
    <row r="8777" spans="1:3" ht="14.25" customHeight="1" x14ac:dyDescent="0.2">
      <c r="A8777" s="38" t="s">
        <v>9766</v>
      </c>
      <c r="B8777" s="37" t="s">
        <v>8855</v>
      </c>
      <c r="C8777" s="38" t="s">
        <v>8858</v>
      </c>
    </row>
    <row r="8778" spans="1:3" ht="14.25" customHeight="1" x14ac:dyDescent="0.2">
      <c r="A8778" s="38" t="s">
        <v>9767</v>
      </c>
      <c r="B8778" s="37" t="s">
        <v>8855</v>
      </c>
      <c r="C8778" s="38" t="s">
        <v>8858</v>
      </c>
    </row>
    <row r="8779" spans="1:3" ht="14.25" customHeight="1" x14ac:dyDescent="0.2">
      <c r="A8779" s="38" t="s">
        <v>9768</v>
      </c>
      <c r="B8779" s="37" t="s">
        <v>8855</v>
      </c>
      <c r="C8779" s="38" t="s">
        <v>8858</v>
      </c>
    </row>
    <row r="8780" spans="1:3" ht="14.25" customHeight="1" x14ac:dyDescent="0.2">
      <c r="A8780" s="38" t="s">
        <v>9769</v>
      </c>
      <c r="B8780" s="37" t="s">
        <v>8855</v>
      </c>
      <c r="C8780" s="38" t="s">
        <v>8858</v>
      </c>
    </row>
    <row r="8781" spans="1:3" ht="14.25" customHeight="1" x14ac:dyDescent="0.2">
      <c r="A8781" s="38" t="s">
        <v>9770</v>
      </c>
      <c r="B8781" s="37" t="s">
        <v>8855</v>
      </c>
      <c r="C8781" s="38" t="s">
        <v>8858</v>
      </c>
    </row>
    <row r="8782" spans="1:3" ht="14.25" customHeight="1" x14ac:dyDescent="0.2">
      <c r="A8782" s="38" t="s">
        <v>9771</v>
      </c>
      <c r="B8782" s="37" t="s">
        <v>8855</v>
      </c>
      <c r="C8782" s="38" t="s">
        <v>8858</v>
      </c>
    </row>
    <row r="8783" spans="1:3" ht="14.25" customHeight="1" x14ac:dyDescent="0.2">
      <c r="A8783" s="38" t="s">
        <v>9772</v>
      </c>
      <c r="B8783" s="37" t="s">
        <v>8855</v>
      </c>
      <c r="C8783" s="38" t="s">
        <v>8858</v>
      </c>
    </row>
    <row r="8784" spans="1:3" ht="14.25" customHeight="1" x14ac:dyDescent="0.2">
      <c r="A8784" s="38" t="s">
        <v>9773</v>
      </c>
      <c r="B8784" s="37" t="s">
        <v>8855</v>
      </c>
      <c r="C8784" s="38" t="s">
        <v>8858</v>
      </c>
    </row>
    <row r="8785" spans="1:3" ht="14.25" customHeight="1" x14ac:dyDescent="0.2">
      <c r="A8785" s="38" t="s">
        <v>9774</v>
      </c>
      <c r="B8785" s="37" t="s">
        <v>8855</v>
      </c>
      <c r="C8785" s="38" t="s">
        <v>8858</v>
      </c>
    </row>
    <row r="8786" spans="1:3" ht="14.25" customHeight="1" x14ac:dyDescent="0.2">
      <c r="A8786" s="38" t="s">
        <v>9775</v>
      </c>
      <c r="B8786" s="37" t="s">
        <v>8855</v>
      </c>
      <c r="C8786" s="38" t="s">
        <v>8858</v>
      </c>
    </row>
    <row r="8787" spans="1:3" ht="14.25" customHeight="1" x14ac:dyDescent="0.2">
      <c r="A8787" s="38" t="s">
        <v>9776</v>
      </c>
      <c r="B8787" s="37" t="s">
        <v>8855</v>
      </c>
      <c r="C8787" s="38" t="s">
        <v>8858</v>
      </c>
    </row>
    <row r="8788" spans="1:3" ht="14.25" customHeight="1" x14ac:dyDescent="0.2">
      <c r="A8788" s="38" t="s">
        <v>9777</v>
      </c>
      <c r="B8788" s="37" t="s">
        <v>8855</v>
      </c>
      <c r="C8788" s="38" t="s">
        <v>8858</v>
      </c>
    </row>
    <row r="8789" spans="1:3" ht="14.25" customHeight="1" x14ac:dyDescent="0.2">
      <c r="A8789" s="38" t="s">
        <v>9778</v>
      </c>
      <c r="B8789" s="37" t="s">
        <v>8855</v>
      </c>
      <c r="C8789" s="38" t="s">
        <v>8858</v>
      </c>
    </row>
    <row r="8790" spans="1:3" ht="14.25" customHeight="1" x14ac:dyDescent="0.2">
      <c r="A8790" s="38" t="s">
        <v>9779</v>
      </c>
      <c r="B8790" s="37" t="s">
        <v>8855</v>
      </c>
      <c r="C8790" s="38" t="s">
        <v>8858</v>
      </c>
    </row>
    <row r="8791" spans="1:3" ht="14.25" customHeight="1" x14ac:dyDescent="0.2">
      <c r="A8791" s="38" t="s">
        <v>9780</v>
      </c>
      <c r="B8791" s="37" t="s">
        <v>8855</v>
      </c>
      <c r="C8791" s="38" t="s">
        <v>8858</v>
      </c>
    </row>
    <row r="8792" spans="1:3" ht="14.25" customHeight="1" x14ac:dyDescent="0.2">
      <c r="A8792" s="38" t="s">
        <v>9781</v>
      </c>
      <c r="B8792" s="37" t="s">
        <v>8855</v>
      </c>
      <c r="C8792" s="38" t="s">
        <v>8858</v>
      </c>
    </row>
    <row r="8793" spans="1:3" ht="14.25" customHeight="1" x14ac:dyDescent="0.2">
      <c r="A8793" s="38" t="s">
        <v>9782</v>
      </c>
      <c r="B8793" s="37" t="s">
        <v>8855</v>
      </c>
      <c r="C8793" s="38" t="s">
        <v>8858</v>
      </c>
    </row>
    <row r="8794" spans="1:3" ht="14.25" customHeight="1" x14ac:dyDescent="0.2">
      <c r="A8794" s="38" t="s">
        <v>9783</v>
      </c>
      <c r="B8794" s="37" t="s">
        <v>8855</v>
      </c>
      <c r="C8794" s="38" t="s">
        <v>8858</v>
      </c>
    </row>
    <row r="8795" spans="1:3" ht="14.25" customHeight="1" x14ac:dyDescent="0.2">
      <c r="A8795" s="38" t="s">
        <v>9784</v>
      </c>
      <c r="B8795" s="37" t="s">
        <v>8855</v>
      </c>
      <c r="C8795" s="38" t="s">
        <v>8858</v>
      </c>
    </row>
    <row r="8796" spans="1:3" ht="14.25" customHeight="1" x14ac:dyDescent="0.2">
      <c r="A8796" s="38" t="s">
        <v>9785</v>
      </c>
      <c r="B8796" s="37" t="s">
        <v>8855</v>
      </c>
      <c r="C8796" s="38" t="s">
        <v>8858</v>
      </c>
    </row>
    <row r="8797" spans="1:3" ht="14.25" customHeight="1" x14ac:dyDescent="0.2">
      <c r="A8797" s="38" t="s">
        <v>9786</v>
      </c>
      <c r="B8797" s="37" t="s">
        <v>8855</v>
      </c>
      <c r="C8797" s="38" t="s">
        <v>8858</v>
      </c>
    </row>
    <row r="8798" spans="1:3" ht="14.25" customHeight="1" x14ac:dyDescent="0.2">
      <c r="A8798" s="38" t="s">
        <v>9787</v>
      </c>
      <c r="B8798" s="37" t="s">
        <v>8855</v>
      </c>
      <c r="C8798" s="38" t="s">
        <v>8858</v>
      </c>
    </row>
    <row r="8799" spans="1:3" ht="14.25" customHeight="1" x14ac:dyDescent="0.2">
      <c r="A8799" s="38" t="s">
        <v>9788</v>
      </c>
      <c r="B8799" s="37" t="s">
        <v>8855</v>
      </c>
      <c r="C8799" s="38" t="s">
        <v>8858</v>
      </c>
    </row>
    <row r="8800" spans="1:3" ht="14.25" customHeight="1" x14ac:dyDescent="0.2">
      <c r="A8800" s="38" t="s">
        <v>9789</v>
      </c>
      <c r="B8800" s="37" t="s">
        <v>8855</v>
      </c>
      <c r="C8800" s="38" t="s">
        <v>8858</v>
      </c>
    </row>
    <row r="8801" spans="1:3" ht="14.25" customHeight="1" x14ac:dyDescent="0.2">
      <c r="A8801" s="38" t="s">
        <v>9790</v>
      </c>
      <c r="B8801" s="37" t="s">
        <v>8855</v>
      </c>
      <c r="C8801" s="38" t="s">
        <v>8858</v>
      </c>
    </row>
  </sheetData>
  <autoFilter ref="A1:C7875"/>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10603"/>
  <sheetViews>
    <sheetView topLeftCell="A10559" zoomScaleNormal="100" workbookViewId="0">
      <selection activeCell="G15" sqref="G15"/>
    </sheetView>
  </sheetViews>
  <sheetFormatPr defaultColWidth="10.42578125" defaultRowHeight="12.75" customHeight="1" x14ac:dyDescent="0.25"/>
  <cols>
    <col min="1" max="1" width="14.5703125" style="145" customWidth="1"/>
    <col min="2" max="2" width="71.7109375" style="146" customWidth="1"/>
    <col min="3" max="3" width="11.42578125" style="148" customWidth="1"/>
    <col min="4" max="16384" width="10.42578125" style="146"/>
  </cols>
  <sheetData>
    <row r="1" spans="1:3" ht="12.75" customHeight="1" x14ac:dyDescent="0.25">
      <c r="A1" s="208" t="s">
        <v>9887</v>
      </c>
      <c r="B1" s="208" t="s">
        <v>9888</v>
      </c>
      <c r="C1" s="208" t="s">
        <v>9889</v>
      </c>
    </row>
    <row r="2" spans="1:3" s="147" customFormat="1" ht="12.75" customHeight="1" x14ac:dyDescent="0.25">
      <c r="A2" s="210"/>
      <c r="B2" s="210"/>
      <c r="C2" s="210"/>
    </row>
    <row r="3" spans="1:3" ht="12.75" customHeight="1" x14ac:dyDescent="0.25">
      <c r="A3" s="209" t="s">
        <v>9890</v>
      </c>
      <c r="B3" s="209" t="s">
        <v>56</v>
      </c>
      <c r="C3" s="209" t="s">
        <v>5606</v>
      </c>
    </row>
    <row r="4" spans="1:3" ht="12.75" customHeight="1" x14ac:dyDescent="0.25">
      <c r="A4" s="209" t="s">
        <v>9891</v>
      </c>
      <c r="B4" s="209" t="s">
        <v>9892</v>
      </c>
      <c r="C4" s="209" t="s">
        <v>3039</v>
      </c>
    </row>
    <row r="5" spans="1:3" ht="12.75" customHeight="1" x14ac:dyDescent="0.25">
      <c r="A5" s="209" t="s">
        <v>9893</v>
      </c>
      <c r="B5" s="209" t="s">
        <v>5553</v>
      </c>
      <c r="C5" s="209" t="s">
        <v>3039</v>
      </c>
    </row>
    <row r="6" spans="1:3" ht="12.75" customHeight="1" x14ac:dyDescent="0.25">
      <c r="A6" s="209" t="s">
        <v>9894</v>
      </c>
      <c r="B6" s="209" t="s">
        <v>5554</v>
      </c>
      <c r="C6" s="209" t="s">
        <v>3039</v>
      </c>
    </row>
    <row r="7" spans="1:3" ht="12.75" customHeight="1" x14ac:dyDescent="0.25">
      <c r="A7" s="209" t="s">
        <v>9895</v>
      </c>
      <c r="B7" s="209" t="s">
        <v>58</v>
      </c>
      <c r="C7" s="209" t="s">
        <v>5606</v>
      </c>
    </row>
    <row r="8" spans="1:3" ht="12.75" customHeight="1" x14ac:dyDescent="0.25">
      <c r="A8" s="209" t="s">
        <v>9896</v>
      </c>
      <c r="B8" s="209" t="s">
        <v>9897</v>
      </c>
      <c r="C8" s="209" t="s">
        <v>3039</v>
      </c>
    </row>
    <row r="9" spans="1:3" ht="12.75" customHeight="1" x14ac:dyDescent="0.25">
      <c r="A9" s="209" t="s">
        <v>9898</v>
      </c>
      <c r="B9" s="209" t="s">
        <v>9899</v>
      </c>
      <c r="C9" s="209" t="s">
        <v>3039</v>
      </c>
    </row>
    <row r="10" spans="1:3" ht="12.75" customHeight="1" x14ac:dyDescent="0.25">
      <c r="A10" s="209" t="s">
        <v>9900</v>
      </c>
      <c r="B10" s="209" t="s">
        <v>9901</v>
      </c>
      <c r="C10" s="209" t="s">
        <v>3039</v>
      </c>
    </row>
    <row r="11" spans="1:3" ht="12.75" customHeight="1" x14ac:dyDescent="0.25">
      <c r="A11" s="209" t="s">
        <v>9902</v>
      </c>
      <c r="B11" s="209" t="s">
        <v>9903</v>
      </c>
      <c r="C11" s="209" t="s">
        <v>3039</v>
      </c>
    </row>
    <row r="12" spans="1:3" ht="12.75" customHeight="1" x14ac:dyDescent="0.25">
      <c r="A12" s="209" t="s">
        <v>9904</v>
      </c>
      <c r="B12" s="209" t="s">
        <v>59</v>
      </c>
      <c r="C12" s="209" t="s">
        <v>5606</v>
      </c>
    </row>
    <row r="13" spans="1:3" ht="12.75" customHeight="1" x14ac:dyDescent="0.25">
      <c r="A13" s="209" t="s">
        <v>9905</v>
      </c>
      <c r="B13" s="209" t="s">
        <v>60</v>
      </c>
      <c r="C13" s="209" t="s">
        <v>5606</v>
      </c>
    </row>
    <row r="14" spans="1:3" ht="12.75" customHeight="1" x14ac:dyDescent="0.25">
      <c r="A14" s="209" t="s">
        <v>9906</v>
      </c>
      <c r="B14" s="209" t="s">
        <v>61</v>
      </c>
      <c r="C14" s="209" t="s">
        <v>5606</v>
      </c>
    </row>
    <row r="15" spans="1:3" ht="12.75" customHeight="1" x14ac:dyDescent="0.25">
      <c r="A15" s="209" t="s">
        <v>9907</v>
      </c>
      <c r="B15" s="209" t="s">
        <v>62</v>
      </c>
      <c r="C15" s="209" t="s">
        <v>5606</v>
      </c>
    </row>
    <row r="16" spans="1:3" ht="12.75" customHeight="1" x14ac:dyDescent="0.25">
      <c r="A16" s="209" t="s">
        <v>9908</v>
      </c>
      <c r="B16" s="209" t="s">
        <v>9909</v>
      </c>
      <c r="C16" s="209" t="s">
        <v>5606</v>
      </c>
    </row>
    <row r="17" spans="1:3" ht="12.75" customHeight="1" x14ac:dyDescent="0.25">
      <c r="A17" s="209" t="s">
        <v>9910</v>
      </c>
      <c r="B17" s="209" t="s">
        <v>64</v>
      </c>
      <c r="C17" s="209" t="s">
        <v>3039</v>
      </c>
    </row>
    <row r="18" spans="1:3" ht="12.75" customHeight="1" x14ac:dyDescent="0.25">
      <c r="A18" s="209" t="s">
        <v>9911</v>
      </c>
      <c r="B18" s="209" t="s">
        <v>65</v>
      </c>
      <c r="C18" s="209" t="s">
        <v>5606</v>
      </c>
    </row>
    <row r="19" spans="1:3" ht="12.75" customHeight="1" x14ac:dyDescent="0.25">
      <c r="A19" s="209" t="s">
        <v>9912</v>
      </c>
      <c r="B19" s="209" t="s">
        <v>66</v>
      </c>
      <c r="C19" s="209" t="s">
        <v>5606</v>
      </c>
    </row>
    <row r="20" spans="1:3" ht="12.75" customHeight="1" x14ac:dyDescent="0.25">
      <c r="A20" s="209" t="s">
        <v>9913</v>
      </c>
      <c r="B20" s="209" t="s">
        <v>9914</v>
      </c>
      <c r="C20" s="209" t="s">
        <v>5606</v>
      </c>
    </row>
    <row r="21" spans="1:3" ht="12.75" customHeight="1" x14ac:dyDescent="0.25">
      <c r="A21" s="209" t="s">
        <v>9915</v>
      </c>
      <c r="B21" s="209" t="s">
        <v>68</v>
      </c>
      <c r="C21" s="209" t="s">
        <v>5606</v>
      </c>
    </row>
    <row r="22" spans="1:3" ht="12.75" customHeight="1" x14ac:dyDescent="0.25">
      <c r="A22" s="209" t="s">
        <v>9916</v>
      </c>
      <c r="B22" s="209" t="s">
        <v>9917</v>
      </c>
      <c r="C22" s="209" t="s">
        <v>5606</v>
      </c>
    </row>
    <row r="23" spans="1:3" ht="12.75" customHeight="1" x14ac:dyDescent="0.25">
      <c r="A23" s="209" t="s">
        <v>9918</v>
      </c>
      <c r="B23" s="209" t="s">
        <v>70</v>
      </c>
      <c r="C23" s="209" t="s">
        <v>5606</v>
      </c>
    </row>
    <row r="24" spans="1:3" ht="12.75" customHeight="1" x14ac:dyDescent="0.25">
      <c r="A24" s="209" t="s">
        <v>9919</v>
      </c>
      <c r="B24" s="209" t="s">
        <v>5620</v>
      </c>
      <c r="C24" s="209" t="s">
        <v>5621</v>
      </c>
    </row>
    <row r="25" spans="1:3" ht="12.75" customHeight="1" x14ac:dyDescent="0.25">
      <c r="A25" s="209" t="s">
        <v>9920</v>
      </c>
      <c r="B25" s="209" t="s">
        <v>71</v>
      </c>
      <c r="C25" s="209" t="s">
        <v>5606</v>
      </c>
    </row>
    <row r="26" spans="1:3" ht="12.75" customHeight="1" x14ac:dyDescent="0.25">
      <c r="A26" s="209" t="s">
        <v>9921</v>
      </c>
      <c r="B26" s="209" t="s">
        <v>59</v>
      </c>
      <c r="C26" s="209" t="s">
        <v>5606</v>
      </c>
    </row>
    <row r="27" spans="1:3" ht="12.75" customHeight="1" x14ac:dyDescent="0.25">
      <c r="A27" s="209" t="s">
        <v>9922</v>
      </c>
      <c r="B27" s="209" t="s">
        <v>587</v>
      </c>
      <c r="C27" s="209" t="s">
        <v>72</v>
      </c>
    </row>
    <row r="28" spans="1:3" ht="12.75" customHeight="1" x14ac:dyDescent="0.25">
      <c r="A28" s="209" t="s">
        <v>9923</v>
      </c>
      <c r="B28" s="209" t="s">
        <v>74</v>
      </c>
      <c r="C28" s="209" t="s">
        <v>4892</v>
      </c>
    </row>
    <row r="29" spans="1:3" ht="12.75" customHeight="1" x14ac:dyDescent="0.25">
      <c r="A29" s="209" t="s">
        <v>9924</v>
      </c>
      <c r="B29" s="209" t="s">
        <v>9925</v>
      </c>
      <c r="C29" s="209" t="s">
        <v>3039</v>
      </c>
    </row>
    <row r="30" spans="1:3" ht="12.75" customHeight="1" x14ac:dyDescent="0.25">
      <c r="A30" s="209" t="s">
        <v>9926</v>
      </c>
      <c r="B30" s="209" t="s">
        <v>75</v>
      </c>
      <c r="C30" s="209" t="s">
        <v>5606</v>
      </c>
    </row>
    <row r="31" spans="1:3" ht="12.75" customHeight="1" x14ac:dyDescent="0.25">
      <c r="A31" s="209" t="s">
        <v>9927</v>
      </c>
      <c r="B31" s="209" t="s">
        <v>76</v>
      </c>
      <c r="C31" s="209" t="s">
        <v>5606</v>
      </c>
    </row>
    <row r="32" spans="1:3" ht="12.75" customHeight="1" x14ac:dyDescent="0.25">
      <c r="A32" s="209" t="s">
        <v>9928</v>
      </c>
      <c r="B32" s="209" t="s">
        <v>77</v>
      </c>
      <c r="C32" s="209" t="s">
        <v>5606</v>
      </c>
    </row>
    <row r="33" spans="1:3" ht="12.75" customHeight="1" x14ac:dyDescent="0.25">
      <c r="A33" s="209" t="s">
        <v>9929</v>
      </c>
      <c r="B33" s="209" t="s">
        <v>9930</v>
      </c>
      <c r="C33" s="209" t="s">
        <v>3039</v>
      </c>
    </row>
    <row r="34" spans="1:3" ht="12.75" customHeight="1" x14ac:dyDescent="0.25">
      <c r="A34" s="209" t="s">
        <v>9931</v>
      </c>
      <c r="B34" s="209" t="s">
        <v>9932</v>
      </c>
      <c r="C34" s="209" t="s">
        <v>3039</v>
      </c>
    </row>
    <row r="35" spans="1:3" ht="12.75" customHeight="1" x14ac:dyDescent="0.25">
      <c r="A35" s="209" t="s">
        <v>9933</v>
      </c>
      <c r="B35" s="209" t="s">
        <v>78</v>
      </c>
      <c r="C35" s="209" t="s">
        <v>3039</v>
      </c>
    </row>
    <row r="36" spans="1:3" ht="12.75" customHeight="1" x14ac:dyDescent="0.25">
      <c r="A36" s="209" t="s">
        <v>9934</v>
      </c>
      <c r="B36" s="209" t="s">
        <v>79</v>
      </c>
      <c r="C36" s="209" t="s">
        <v>5606</v>
      </c>
    </row>
    <row r="37" spans="1:3" ht="12.75" customHeight="1" x14ac:dyDescent="0.25">
      <c r="A37" s="209" t="s">
        <v>9935</v>
      </c>
      <c r="B37" s="209" t="s">
        <v>80</v>
      </c>
      <c r="C37" s="209" t="s">
        <v>5606</v>
      </c>
    </row>
    <row r="38" spans="1:3" ht="12.75" customHeight="1" x14ac:dyDescent="0.25">
      <c r="A38" s="209" t="s">
        <v>9936</v>
      </c>
      <c r="B38" s="209" t="s">
        <v>81</v>
      </c>
      <c r="C38" s="209" t="s">
        <v>5621</v>
      </c>
    </row>
    <row r="39" spans="1:3" ht="12.75" customHeight="1" x14ac:dyDescent="0.25">
      <c r="A39" s="209" t="s">
        <v>9937</v>
      </c>
      <c r="B39" s="209" t="s">
        <v>82</v>
      </c>
      <c r="C39" s="209" t="s">
        <v>5621</v>
      </c>
    </row>
    <row r="40" spans="1:3" ht="12.75" customHeight="1" x14ac:dyDescent="0.25">
      <c r="A40" s="209" t="s">
        <v>9938</v>
      </c>
      <c r="B40" s="209" t="s">
        <v>9939</v>
      </c>
      <c r="C40" s="209" t="s">
        <v>8858</v>
      </c>
    </row>
    <row r="41" spans="1:3" ht="12.75" customHeight="1" x14ac:dyDescent="0.25">
      <c r="A41" s="209" t="s">
        <v>9940</v>
      </c>
      <c r="B41" s="209" t="s">
        <v>9941</v>
      </c>
      <c r="C41" s="209" t="s">
        <v>8858</v>
      </c>
    </row>
    <row r="42" spans="1:3" ht="12.75" customHeight="1" x14ac:dyDescent="0.25">
      <c r="A42" s="209" t="s">
        <v>9942</v>
      </c>
      <c r="B42" s="209" t="s">
        <v>9943</v>
      </c>
      <c r="C42" s="209" t="s">
        <v>8858</v>
      </c>
    </row>
    <row r="43" spans="1:3" ht="12.75" customHeight="1" x14ac:dyDescent="0.25">
      <c r="A43" s="209" t="s">
        <v>9944</v>
      </c>
      <c r="B43" s="209" t="s">
        <v>85</v>
      </c>
      <c r="C43" s="209" t="s">
        <v>5606</v>
      </c>
    </row>
    <row r="44" spans="1:3" ht="12.75" customHeight="1" x14ac:dyDescent="0.25">
      <c r="A44" s="209" t="s">
        <v>9945</v>
      </c>
      <c r="B44" s="209" t="s">
        <v>86</v>
      </c>
      <c r="C44" s="209" t="s">
        <v>5606</v>
      </c>
    </row>
    <row r="45" spans="1:3" ht="12.75" customHeight="1" x14ac:dyDescent="0.25">
      <c r="A45" s="209" t="s">
        <v>9946</v>
      </c>
      <c r="B45" s="209" t="s">
        <v>87</v>
      </c>
      <c r="C45" s="209" t="s">
        <v>5606</v>
      </c>
    </row>
    <row r="46" spans="1:3" ht="12.75" customHeight="1" x14ac:dyDescent="0.25">
      <c r="A46" s="209" t="s">
        <v>9947</v>
      </c>
      <c r="B46" s="209" t="s">
        <v>88</v>
      </c>
      <c r="C46" s="209" t="s">
        <v>3039</v>
      </c>
    </row>
    <row r="47" spans="1:3" ht="12.75" customHeight="1" x14ac:dyDescent="0.25">
      <c r="A47" s="209" t="s">
        <v>9948</v>
      </c>
      <c r="B47" s="209" t="s">
        <v>89</v>
      </c>
      <c r="C47" s="209" t="s">
        <v>3039</v>
      </c>
    </row>
    <row r="48" spans="1:3" ht="12.75" customHeight="1" x14ac:dyDescent="0.25">
      <c r="A48" s="209" t="s">
        <v>9949</v>
      </c>
      <c r="B48" s="209" t="s">
        <v>90</v>
      </c>
      <c r="C48" s="209" t="s">
        <v>3039</v>
      </c>
    </row>
    <row r="49" spans="1:3" ht="12.75" customHeight="1" x14ac:dyDescent="0.25">
      <c r="A49" s="209" t="s">
        <v>9950</v>
      </c>
      <c r="B49" s="209" t="s">
        <v>9951</v>
      </c>
      <c r="C49" s="209" t="s">
        <v>8858</v>
      </c>
    </row>
    <row r="50" spans="1:3" ht="12.75" customHeight="1" x14ac:dyDescent="0.25">
      <c r="A50" s="209" t="s">
        <v>9952</v>
      </c>
      <c r="B50" s="209" t="s">
        <v>9951</v>
      </c>
      <c r="C50" s="209" t="s">
        <v>92</v>
      </c>
    </row>
    <row r="51" spans="1:3" ht="12.75" customHeight="1" x14ac:dyDescent="0.25">
      <c r="A51" s="209" t="s">
        <v>9953</v>
      </c>
      <c r="B51" s="209" t="s">
        <v>93</v>
      </c>
      <c r="C51" s="209" t="s">
        <v>8858</v>
      </c>
    </row>
    <row r="52" spans="1:3" ht="12.75" customHeight="1" x14ac:dyDescent="0.25">
      <c r="A52" s="209" t="s">
        <v>9954</v>
      </c>
      <c r="B52" s="209" t="s">
        <v>94</v>
      </c>
      <c r="C52" s="209" t="s">
        <v>5552</v>
      </c>
    </row>
    <row r="53" spans="1:3" ht="12.75" customHeight="1" x14ac:dyDescent="0.25">
      <c r="A53" s="209" t="s">
        <v>9955</v>
      </c>
      <c r="B53" s="209" t="s">
        <v>9956</v>
      </c>
      <c r="C53" s="209" t="s">
        <v>5621</v>
      </c>
    </row>
    <row r="54" spans="1:3" ht="12.75" customHeight="1" x14ac:dyDescent="0.25">
      <c r="A54" s="209" t="s">
        <v>9957</v>
      </c>
      <c r="B54" s="209" t="s">
        <v>95</v>
      </c>
      <c r="C54" s="209" t="s">
        <v>4892</v>
      </c>
    </row>
    <row r="55" spans="1:3" ht="12.75" customHeight="1" x14ac:dyDescent="0.25">
      <c r="A55" s="209" t="s">
        <v>9958</v>
      </c>
      <c r="B55" s="209" t="s">
        <v>9959</v>
      </c>
      <c r="C55" s="209" t="s">
        <v>8858</v>
      </c>
    </row>
    <row r="56" spans="1:3" ht="12.75" customHeight="1" x14ac:dyDescent="0.25">
      <c r="A56" s="209" t="s">
        <v>9960</v>
      </c>
      <c r="B56" s="209" t="s">
        <v>9961</v>
      </c>
      <c r="C56" s="209" t="s">
        <v>8858</v>
      </c>
    </row>
    <row r="57" spans="1:3" ht="12.75" customHeight="1" x14ac:dyDescent="0.25">
      <c r="A57" s="209" t="s">
        <v>9962</v>
      </c>
      <c r="B57" s="209" t="s">
        <v>9963</v>
      </c>
      <c r="C57" s="209" t="s">
        <v>8858</v>
      </c>
    </row>
    <row r="58" spans="1:3" ht="12.75" customHeight="1" x14ac:dyDescent="0.25">
      <c r="A58" s="209" t="s">
        <v>9964</v>
      </c>
      <c r="B58" s="209" t="s">
        <v>9965</v>
      </c>
      <c r="C58" s="209" t="s">
        <v>5606</v>
      </c>
    </row>
    <row r="59" spans="1:3" ht="12.75" customHeight="1" x14ac:dyDescent="0.25">
      <c r="A59" s="209" t="s">
        <v>9966</v>
      </c>
      <c r="B59" s="209" t="s">
        <v>9967</v>
      </c>
      <c r="C59" s="209" t="s">
        <v>5606</v>
      </c>
    </row>
    <row r="60" spans="1:3" ht="12.75" customHeight="1" x14ac:dyDescent="0.25">
      <c r="A60" s="209" t="s">
        <v>9968</v>
      </c>
      <c r="B60" s="209" t="s">
        <v>9969</v>
      </c>
      <c r="C60" s="209" t="s">
        <v>5606</v>
      </c>
    </row>
    <row r="61" spans="1:3" ht="12.75" customHeight="1" x14ac:dyDescent="0.25">
      <c r="A61" s="209" t="s">
        <v>9970</v>
      </c>
      <c r="B61" s="209" t="s">
        <v>97</v>
      </c>
      <c r="C61" s="209" t="s">
        <v>3039</v>
      </c>
    </row>
    <row r="62" spans="1:3" ht="12.75" customHeight="1" x14ac:dyDescent="0.25">
      <c r="A62" s="209" t="s">
        <v>9971</v>
      </c>
      <c r="B62" s="209" t="s">
        <v>98</v>
      </c>
      <c r="C62" s="209" t="s">
        <v>5606</v>
      </c>
    </row>
    <row r="63" spans="1:3" ht="12.75" customHeight="1" x14ac:dyDescent="0.25">
      <c r="A63" s="209" t="s">
        <v>9972</v>
      </c>
      <c r="B63" s="209" t="s">
        <v>9973</v>
      </c>
      <c r="C63" s="209" t="s">
        <v>8858</v>
      </c>
    </row>
    <row r="64" spans="1:3" ht="12.75" customHeight="1" x14ac:dyDescent="0.25">
      <c r="A64" s="209" t="s">
        <v>9974</v>
      </c>
      <c r="B64" s="209" t="s">
        <v>9975</v>
      </c>
      <c r="C64" s="209" t="s">
        <v>8858</v>
      </c>
    </row>
    <row r="65" spans="1:3" ht="12.75" customHeight="1" x14ac:dyDescent="0.25">
      <c r="A65" s="209" t="s">
        <v>9976</v>
      </c>
      <c r="B65" s="209" t="s">
        <v>99</v>
      </c>
      <c r="C65" s="209" t="s">
        <v>8858</v>
      </c>
    </row>
    <row r="66" spans="1:3" ht="12.75" customHeight="1" x14ac:dyDescent="0.25">
      <c r="A66" s="209" t="s">
        <v>9977</v>
      </c>
      <c r="B66" s="209" t="s">
        <v>9978</v>
      </c>
      <c r="C66" s="209" t="s">
        <v>3039</v>
      </c>
    </row>
    <row r="67" spans="1:3" ht="12.75" customHeight="1" x14ac:dyDescent="0.25">
      <c r="A67" s="209" t="s">
        <v>9979</v>
      </c>
      <c r="B67" s="209" t="s">
        <v>9980</v>
      </c>
      <c r="C67" s="209" t="s">
        <v>3039</v>
      </c>
    </row>
    <row r="68" spans="1:3" ht="12.75" customHeight="1" x14ac:dyDescent="0.25">
      <c r="A68" s="209" t="s">
        <v>9981</v>
      </c>
      <c r="B68" s="209" t="s">
        <v>9982</v>
      </c>
      <c r="C68" s="209" t="s">
        <v>3039</v>
      </c>
    </row>
    <row r="69" spans="1:3" ht="12.75" customHeight="1" x14ac:dyDescent="0.25">
      <c r="A69" s="209" t="s">
        <v>9983</v>
      </c>
      <c r="B69" s="209" t="s">
        <v>9984</v>
      </c>
      <c r="C69" s="209" t="s">
        <v>3039</v>
      </c>
    </row>
    <row r="70" spans="1:3" ht="12.75" customHeight="1" x14ac:dyDescent="0.25">
      <c r="A70" s="209" t="s">
        <v>9985</v>
      </c>
      <c r="B70" s="209" t="s">
        <v>9986</v>
      </c>
      <c r="C70" s="209" t="s">
        <v>3039</v>
      </c>
    </row>
    <row r="71" spans="1:3" ht="12.75" customHeight="1" x14ac:dyDescent="0.25">
      <c r="A71" s="209" t="s">
        <v>9987</v>
      </c>
      <c r="B71" s="209" t="s">
        <v>9988</v>
      </c>
      <c r="C71" s="209" t="s">
        <v>3039</v>
      </c>
    </row>
    <row r="72" spans="1:3" ht="12.75" customHeight="1" x14ac:dyDescent="0.25">
      <c r="A72" s="209" t="s">
        <v>9989</v>
      </c>
      <c r="B72" s="209" t="s">
        <v>9990</v>
      </c>
      <c r="C72" s="209" t="s">
        <v>3039</v>
      </c>
    </row>
    <row r="73" spans="1:3" ht="12.75" customHeight="1" x14ac:dyDescent="0.25">
      <c r="A73" s="209" t="s">
        <v>9991</v>
      </c>
      <c r="B73" s="209" t="s">
        <v>9992</v>
      </c>
      <c r="C73" s="209" t="s">
        <v>3039</v>
      </c>
    </row>
    <row r="74" spans="1:3" ht="12.75" customHeight="1" x14ac:dyDescent="0.25">
      <c r="A74" s="209" t="s">
        <v>9993</v>
      </c>
      <c r="B74" s="209" t="s">
        <v>9994</v>
      </c>
      <c r="C74" s="209" t="s">
        <v>3039</v>
      </c>
    </row>
    <row r="75" spans="1:3" ht="12.75" customHeight="1" x14ac:dyDescent="0.25">
      <c r="A75" s="209" t="s">
        <v>9995</v>
      </c>
      <c r="B75" s="209" t="s">
        <v>9996</v>
      </c>
      <c r="C75" s="209" t="s">
        <v>3039</v>
      </c>
    </row>
    <row r="76" spans="1:3" ht="12.75" customHeight="1" x14ac:dyDescent="0.25">
      <c r="A76" s="209" t="s">
        <v>9997</v>
      </c>
      <c r="B76" s="209" t="s">
        <v>9998</v>
      </c>
      <c r="C76" s="209" t="s">
        <v>3039</v>
      </c>
    </row>
    <row r="77" spans="1:3" ht="12.75" customHeight="1" x14ac:dyDescent="0.25">
      <c r="A77" s="209" t="s">
        <v>9999</v>
      </c>
      <c r="B77" s="209" t="s">
        <v>100</v>
      </c>
      <c r="C77" s="209" t="s">
        <v>5606</v>
      </c>
    </row>
    <row r="78" spans="1:3" ht="12.75" customHeight="1" x14ac:dyDescent="0.25">
      <c r="A78" s="209" t="s">
        <v>10000</v>
      </c>
      <c r="B78" s="209" t="s">
        <v>10001</v>
      </c>
      <c r="C78" s="209" t="s">
        <v>8858</v>
      </c>
    </row>
    <row r="79" spans="1:3" ht="12.75" customHeight="1" x14ac:dyDescent="0.25">
      <c r="A79" s="209" t="s">
        <v>10002</v>
      </c>
      <c r="B79" s="209" t="s">
        <v>101</v>
      </c>
      <c r="C79" s="209" t="s">
        <v>5621</v>
      </c>
    </row>
    <row r="80" spans="1:3" ht="12.75" customHeight="1" x14ac:dyDescent="0.25">
      <c r="A80" s="209" t="s">
        <v>10003</v>
      </c>
      <c r="B80" s="209" t="s">
        <v>10004</v>
      </c>
      <c r="C80" s="209" t="s">
        <v>92</v>
      </c>
    </row>
    <row r="81" spans="1:3" ht="12.75" customHeight="1" x14ac:dyDescent="0.25">
      <c r="A81" s="209" t="s">
        <v>10005</v>
      </c>
      <c r="B81" s="209" t="s">
        <v>10006</v>
      </c>
      <c r="C81" s="209" t="s">
        <v>3039</v>
      </c>
    </row>
    <row r="82" spans="1:3" ht="12.75" customHeight="1" x14ac:dyDescent="0.25">
      <c r="A82" s="209" t="s">
        <v>10007</v>
      </c>
      <c r="B82" s="209" t="s">
        <v>10008</v>
      </c>
      <c r="C82" s="209" t="s">
        <v>2460</v>
      </c>
    </row>
    <row r="83" spans="1:3" ht="12.75" customHeight="1" x14ac:dyDescent="0.25">
      <c r="A83" s="209" t="s">
        <v>10009</v>
      </c>
      <c r="B83" s="209" t="s">
        <v>102</v>
      </c>
      <c r="C83" s="209" t="s">
        <v>5621</v>
      </c>
    </row>
    <row r="84" spans="1:3" ht="12.75" customHeight="1" x14ac:dyDescent="0.25">
      <c r="A84" s="209" t="s">
        <v>10010</v>
      </c>
      <c r="B84" s="209" t="s">
        <v>103</v>
      </c>
      <c r="C84" s="209" t="s">
        <v>8858</v>
      </c>
    </row>
    <row r="85" spans="1:3" ht="12.75" customHeight="1" x14ac:dyDescent="0.25">
      <c r="A85" s="209" t="s">
        <v>10011</v>
      </c>
      <c r="B85" s="209" t="s">
        <v>104</v>
      </c>
      <c r="C85" s="209" t="s">
        <v>8858</v>
      </c>
    </row>
    <row r="86" spans="1:3" ht="12.75" customHeight="1" x14ac:dyDescent="0.25">
      <c r="A86" s="209" t="s">
        <v>10012</v>
      </c>
      <c r="B86" s="209" t="s">
        <v>10013</v>
      </c>
      <c r="C86" s="209" t="s">
        <v>3039</v>
      </c>
    </row>
    <row r="87" spans="1:3" ht="12.75" customHeight="1" x14ac:dyDescent="0.25">
      <c r="A87" s="209" t="s">
        <v>10014</v>
      </c>
      <c r="B87" s="209" t="s">
        <v>10015</v>
      </c>
      <c r="C87" s="209" t="s">
        <v>3039</v>
      </c>
    </row>
    <row r="88" spans="1:3" ht="12.75" customHeight="1" x14ac:dyDescent="0.25">
      <c r="A88" s="209" t="s">
        <v>10016</v>
      </c>
      <c r="B88" s="209" t="s">
        <v>10017</v>
      </c>
      <c r="C88" s="209" t="s">
        <v>3039</v>
      </c>
    </row>
    <row r="89" spans="1:3" ht="12.75" customHeight="1" x14ac:dyDescent="0.25">
      <c r="A89" s="209" t="s">
        <v>10018</v>
      </c>
      <c r="B89" s="209" t="s">
        <v>10019</v>
      </c>
      <c r="C89" s="209" t="s">
        <v>3039</v>
      </c>
    </row>
    <row r="90" spans="1:3" ht="12.75" customHeight="1" x14ac:dyDescent="0.25">
      <c r="A90" s="209" t="s">
        <v>10020</v>
      </c>
      <c r="B90" s="209" t="s">
        <v>10021</v>
      </c>
      <c r="C90" s="209" t="s">
        <v>3039</v>
      </c>
    </row>
    <row r="91" spans="1:3" ht="12.75" customHeight="1" x14ac:dyDescent="0.25">
      <c r="A91" s="209" t="s">
        <v>10022</v>
      </c>
      <c r="B91" s="209" t="s">
        <v>10023</v>
      </c>
      <c r="C91" s="209" t="s">
        <v>5606</v>
      </c>
    </row>
    <row r="92" spans="1:3" ht="12.75" customHeight="1" x14ac:dyDescent="0.25">
      <c r="A92" s="209" t="s">
        <v>10024</v>
      </c>
      <c r="B92" s="209" t="s">
        <v>10025</v>
      </c>
      <c r="C92" s="209" t="s">
        <v>5606</v>
      </c>
    </row>
    <row r="93" spans="1:3" ht="12.75" customHeight="1" x14ac:dyDescent="0.25">
      <c r="A93" s="209" t="s">
        <v>10026</v>
      </c>
      <c r="B93" s="209" t="s">
        <v>10027</v>
      </c>
      <c r="C93" s="209" t="s">
        <v>5606</v>
      </c>
    </row>
    <row r="94" spans="1:3" ht="12.75" customHeight="1" x14ac:dyDescent="0.25">
      <c r="A94" s="209" t="s">
        <v>10028</v>
      </c>
      <c r="B94" s="209" t="s">
        <v>10029</v>
      </c>
      <c r="C94" s="209" t="s">
        <v>5606</v>
      </c>
    </row>
    <row r="95" spans="1:3" ht="12.75" customHeight="1" x14ac:dyDescent="0.25">
      <c r="A95" s="209" t="s">
        <v>10030</v>
      </c>
      <c r="B95" s="209" t="s">
        <v>10031</v>
      </c>
      <c r="C95" s="209" t="s">
        <v>5606</v>
      </c>
    </row>
    <row r="96" spans="1:3" ht="12.75" customHeight="1" x14ac:dyDescent="0.25">
      <c r="A96" s="209" t="s">
        <v>10032</v>
      </c>
      <c r="B96" s="209" t="s">
        <v>10033</v>
      </c>
      <c r="C96" s="209" t="s">
        <v>5606</v>
      </c>
    </row>
    <row r="97" spans="1:3" ht="12.75" customHeight="1" x14ac:dyDescent="0.25">
      <c r="A97" s="209" t="s">
        <v>10034</v>
      </c>
      <c r="B97" s="209" t="s">
        <v>10035</v>
      </c>
      <c r="C97" s="209" t="s">
        <v>5606</v>
      </c>
    </row>
    <row r="98" spans="1:3" ht="12.75" customHeight="1" x14ac:dyDescent="0.25">
      <c r="A98" s="209" t="s">
        <v>10036</v>
      </c>
      <c r="B98" s="209" t="s">
        <v>106</v>
      </c>
      <c r="C98" s="209" t="s">
        <v>8858</v>
      </c>
    </row>
    <row r="99" spans="1:3" ht="12.75" customHeight="1" x14ac:dyDescent="0.25">
      <c r="A99" s="209" t="s">
        <v>10037</v>
      </c>
      <c r="B99" s="209" t="s">
        <v>107</v>
      </c>
      <c r="C99" s="209" t="s">
        <v>5606</v>
      </c>
    </row>
    <row r="100" spans="1:3" ht="12.75" customHeight="1" x14ac:dyDescent="0.25">
      <c r="A100" s="209" t="s">
        <v>10038</v>
      </c>
      <c r="B100" s="209" t="s">
        <v>108</v>
      </c>
      <c r="C100" s="209" t="s">
        <v>5606</v>
      </c>
    </row>
    <row r="101" spans="1:3" ht="12.75" customHeight="1" x14ac:dyDescent="0.25">
      <c r="A101" s="209" t="s">
        <v>10039</v>
      </c>
      <c r="B101" s="209" t="s">
        <v>109</v>
      </c>
      <c r="C101" s="209" t="s">
        <v>5606</v>
      </c>
    </row>
    <row r="102" spans="1:3" ht="12.75" customHeight="1" x14ac:dyDescent="0.25">
      <c r="A102" s="209" t="s">
        <v>10040</v>
      </c>
      <c r="B102" s="209" t="s">
        <v>110</v>
      </c>
      <c r="C102" s="209" t="s">
        <v>5552</v>
      </c>
    </row>
    <row r="103" spans="1:3" ht="12.75" customHeight="1" x14ac:dyDescent="0.25">
      <c r="A103" s="209" t="s">
        <v>10041</v>
      </c>
      <c r="B103" s="209" t="s">
        <v>111</v>
      </c>
      <c r="C103" s="209" t="s">
        <v>5552</v>
      </c>
    </row>
    <row r="104" spans="1:3" ht="12.75" customHeight="1" x14ac:dyDescent="0.25">
      <c r="A104" s="209" t="s">
        <v>10042</v>
      </c>
      <c r="B104" s="209" t="s">
        <v>10043</v>
      </c>
      <c r="C104" s="209" t="s">
        <v>5552</v>
      </c>
    </row>
    <row r="105" spans="1:3" ht="12.75" customHeight="1" x14ac:dyDescent="0.25">
      <c r="A105" s="209" t="s">
        <v>10044</v>
      </c>
      <c r="B105" s="209" t="s">
        <v>112</v>
      </c>
      <c r="C105" s="209" t="s">
        <v>5606</v>
      </c>
    </row>
    <row r="106" spans="1:3" ht="12.75" customHeight="1" x14ac:dyDescent="0.25">
      <c r="A106" s="209" t="s">
        <v>10045</v>
      </c>
      <c r="B106" s="209" t="s">
        <v>10046</v>
      </c>
      <c r="C106" s="209" t="s">
        <v>5606</v>
      </c>
    </row>
    <row r="107" spans="1:3" ht="12.75" customHeight="1" x14ac:dyDescent="0.25">
      <c r="A107" s="209" t="s">
        <v>10047</v>
      </c>
      <c r="B107" s="209" t="s">
        <v>10048</v>
      </c>
      <c r="C107" s="209" t="s">
        <v>5606</v>
      </c>
    </row>
    <row r="108" spans="1:3" ht="12.75" customHeight="1" x14ac:dyDescent="0.25">
      <c r="A108" s="209" t="s">
        <v>10049</v>
      </c>
      <c r="B108" s="209" t="s">
        <v>10050</v>
      </c>
      <c r="C108" s="209" t="s">
        <v>5606</v>
      </c>
    </row>
    <row r="109" spans="1:3" ht="12.75" customHeight="1" x14ac:dyDescent="0.25">
      <c r="A109" s="209" t="s">
        <v>10051</v>
      </c>
      <c r="B109" s="209" t="s">
        <v>10052</v>
      </c>
      <c r="C109" s="209" t="s">
        <v>5606</v>
      </c>
    </row>
    <row r="110" spans="1:3" ht="12.75" customHeight="1" x14ac:dyDescent="0.25">
      <c r="A110" s="209" t="s">
        <v>10053</v>
      </c>
      <c r="B110" s="209" t="s">
        <v>113</v>
      </c>
      <c r="C110" s="209" t="s">
        <v>5606</v>
      </c>
    </row>
    <row r="111" spans="1:3" ht="12.75" customHeight="1" x14ac:dyDescent="0.25">
      <c r="A111" s="209" t="s">
        <v>10054</v>
      </c>
      <c r="B111" s="209" t="s">
        <v>114</v>
      </c>
      <c r="C111" s="209" t="s">
        <v>5606</v>
      </c>
    </row>
    <row r="112" spans="1:3" ht="12.75" customHeight="1" x14ac:dyDescent="0.25">
      <c r="A112" s="209" t="s">
        <v>10055</v>
      </c>
      <c r="B112" s="209" t="s">
        <v>115</v>
      </c>
      <c r="C112" s="209" t="s">
        <v>5606</v>
      </c>
    </row>
    <row r="113" spans="1:3" ht="12.75" customHeight="1" x14ac:dyDescent="0.25">
      <c r="A113" s="209" t="s">
        <v>10056</v>
      </c>
      <c r="B113" s="209" t="s">
        <v>116</v>
      </c>
      <c r="C113" s="209" t="s">
        <v>5606</v>
      </c>
    </row>
    <row r="114" spans="1:3" ht="12.75" customHeight="1" x14ac:dyDescent="0.25">
      <c r="A114" s="209" t="s">
        <v>10057</v>
      </c>
      <c r="B114" s="209" t="s">
        <v>117</v>
      </c>
      <c r="C114" s="209" t="s">
        <v>5606</v>
      </c>
    </row>
    <row r="115" spans="1:3" ht="12.75" customHeight="1" x14ac:dyDescent="0.25">
      <c r="A115" s="209" t="s">
        <v>10058</v>
      </c>
      <c r="B115" s="209" t="s">
        <v>10059</v>
      </c>
      <c r="C115" s="209" t="s">
        <v>5606</v>
      </c>
    </row>
    <row r="116" spans="1:3" ht="12.75" customHeight="1" x14ac:dyDescent="0.25">
      <c r="A116" s="209" t="s">
        <v>10060</v>
      </c>
      <c r="B116" s="209" t="s">
        <v>10061</v>
      </c>
      <c r="C116" s="209" t="s">
        <v>5606</v>
      </c>
    </row>
    <row r="117" spans="1:3" ht="12.75" customHeight="1" x14ac:dyDescent="0.25">
      <c r="A117" s="209" t="s">
        <v>10062</v>
      </c>
      <c r="B117" s="209" t="s">
        <v>119</v>
      </c>
      <c r="C117" s="209" t="s">
        <v>5606</v>
      </c>
    </row>
    <row r="118" spans="1:3" ht="12.75" customHeight="1" x14ac:dyDescent="0.25">
      <c r="A118" s="209" t="s">
        <v>10063</v>
      </c>
      <c r="B118" s="209" t="s">
        <v>10064</v>
      </c>
      <c r="C118" s="209" t="s">
        <v>5606</v>
      </c>
    </row>
    <row r="119" spans="1:3" ht="12.75" customHeight="1" x14ac:dyDescent="0.25">
      <c r="A119" s="209" t="s">
        <v>10065</v>
      </c>
      <c r="B119" s="209" t="s">
        <v>10066</v>
      </c>
      <c r="C119" s="209" t="s">
        <v>3039</v>
      </c>
    </row>
    <row r="120" spans="1:3" ht="12.75" customHeight="1" x14ac:dyDescent="0.25">
      <c r="A120" s="209" t="s">
        <v>10067</v>
      </c>
      <c r="B120" s="209" t="s">
        <v>10068</v>
      </c>
      <c r="C120" s="209" t="s">
        <v>3039</v>
      </c>
    </row>
    <row r="121" spans="1:3" ht="12.75" customHeight="1" x14ac:dyDescent="0.25">
      <c r="A121" s="209" t="s">
        <v>10069</v>
      </c>
      <c r="B121" s="209" t="s">
        <v>120</v>
      </c>
      <c r="C121" s="209" t="s">
        <v>3039</v>
      </c>
    </row>
    <row r="122" spans="1:3" ht="12.75" customHeight="1" x14ac:dyDescent="0.25">
      <c r="A122" s="209" t="s">
        <v>10070</v>
      </c>
      <c r="B122" s="209" t="s">
        <v>121</v>
      </c>
      <c r="C122" s="209" t="s">
        <v>3039</v>
      </c>
    </row>
    <row r="123" spans="1:3" ht="12.75" customHeight="1" x14ac:dyDescent="0.25">
      <c r="A123" s="209" t="s">
        <v>10071</v>
      </c>
      <c r="B123" s="209" t="s">
        <v>122</v>
      </c>
      <c r="C123" s="209" t="s">
        <v>3039</v>
      </c>
    </row>
    <row r="124" spans="1:3" ht="12.75" customHeight="1" x14ac:dyDescent="0.25">
      <c r="A124" s="209" t="s">
        <v>10072</v>
      </c>
      <c r="B124" s="209" t="s">
        <v>123</v>
      </c>
      <c r="C124" s="209" t="s">
        <v>10073</v>
      </c>
    </row>
    <row r="125" spans="1:3" ht="12.75" customHeight="1" x14ac:dyDescent="0.25">
      <c r="A125" s="209" t="s">
        <v>10074</v>
      </c>
      <c r="B125" s="209" t="s">
        <v>124</v>
      </c>
      <c r="C125" s="209" t="s">
        <v>3039</v>
      </c>
    </row>
    <row r="126" spans="1:3" ht="12.75" customHeight="1" x14ac:dyDescent="0.25">
      <c r="A126" s="209" t="s">
        <v>10075</v>
      </c>
      <c r="B126" s="209" t="s">
        <v>125</v>
      </c>
      <c r="C126" s="209" t="s">
        <v>3039</v>
      </c>
    </row>
    <row r="127" spans="1:3" ht="12.75" customHeight="1" x14ac:dyDescent="0.25">
      <c r="A127" s="209" t="s">
        <v>10076</v>
      </c>
      <c r="B127" s="209" t="s">
        <v>126</v>
      </c>
      <c r="C127" s="209" t="s">
        <v>3039</v>
      </c>
    </row>
    <row r="128" spans="1:3" ht="12.75" customHeight="1" x14ac:dyDescent="0.25">
      <c r="A128" s="209" t="s">
        <v>10077</v>
      </c>
      <c r="B128" s="209" t="s">
        <v>127</v>
      </c>
      <c r="C128" s="209" t="s">
        <v>3039</v>
      </c>
    </row>
    <row r="129" spans="1:3" ht="12.75" customHeight="1" x14ac:dyDescent="0.25">
      <c r="A129" s="209" t="s">
        <v>10078</v>
      </c>
      <c r="B129" s="209" t="s">
        <v>128</v>
      </c>
      <c r="C129" s="209" t="s">
        <v>3039</v>
      </c>
    </row>
    <row r="130" spans="1:3" ht="12.75" customHeight="1" x14ac:dyDescent="0.25">
      <c r="A130" s="209" t="s">
        <v>10079</v>
      </c>
      <c r="B130" s="209" t="s">
        <v>129</v>
      </c>
      <c r="C130" s="209" t="s">
        <v>3039</v>
      </c>
    </row>
    <row r="131" spans="1:3" ht="12.75" customHeight="1" x14ac:dyDescent="0.25">
      <c r="A131" s="209" t="s">
        <v>10080</v>
      </c>
      <c r="B131" s="209" t="s">
        <v>130</v>
      </c>
      <c r="C131" s="209" t="s">
        <v>3039</v>
      </c>
    </row>
    <row r="132" spans="1:3" ht="12.75" customHeight="1" x14ac:dyDescent="0.25">
      <c r="A132" s="209" t="s">
        <v>10081</v>
      </c>
      <c r="B132" s="209" t="s">
        <v>131</v>
      </c>
      <c r="C132" s="209" t="s">
        <v>3039</v>
      </c>
    </row>
    <row r="133" spans="1:3" ht="12.75" customHeight="1" x14ac:dyDescent="0.25">
      <c r="A133" s="209" t="s">
        <v>10082</v>
      </c>
      <c r="B133" s="209" t="s">
        <v>10083</v>
      </c>
      <c r="C133" s="209" t="s">
        <v>3039</v>
      </c>
    </row>
    <row r="134" spans="1:3" ht="12.75" customHeight="1" x14ac:dyDescent="0.25">
      <c r="A134" s="209" t="s">
        <v>10084</v>
      </c>
      <c r="B134" s="209" t="s">
        <v>10085</v>
      </c>
      <c r="C134" s="209" t="s">
        <v>3039</v>
      </c>
    </row>
    <row r="135" spans="1:3" ht="12.75" customHeight="1" x14ac:dyDescent="0.25">
      <c r="A135" s="209" t="s">
        <v>10086</v>
      </c>
      <c r="B135" s="209" t="s">
        <v>4893</v>
      </c>
      <c r="C135" s="209" t="s">
        <v>3039</v>
      </c>
    </row>
    <row r="136" spans="1:3" ht="12.75" customHeight="1" x14ac:dyDescent="0.25">
      <c r="A136" s="209" t="s">
        <v>10087</v>
      </c>
      <c r="B136" s="209" t="s">
        <v>10088</v>
      </c>
      <c r="C136" s="209" t="s">
        <v>5606</v>
      </c>
    </row>
    <row r="137" spans="1:3" ht="12.75" customHeight="1" x14ac:dyDescent="0.25">
      <c r="A137" s="209" t="s">
        <v>10089</v>
      </c>
      <c r="B137" s="209" t="s">
        <v>10090</v>
      </c>
      <c r="C137" s="209" t="s">
        <v>10091</v>
      </c>
    </row>
    <row r="138" spans="1:3" ht="12.75" customHeight="1" x14ac:dyDescent="0.25">
      <c r="A138" s="209" t="s">
        <v>10092</v>
      </c>
      <c r="B138" s="209" t="s">
        <v>135</v>
      </c>
      <c r="C138" s="209" t="s">
        <v>1724</v>
      </c>
    </row>
    <row r="139" spans="1:3" ht="12.75" customHeight="1" x14ac:dyDescent="0.25">
      <c r="A139" s="209" t="s">
        <v>10093</v>
      </c>
      <c r="B139" s="209" t="s">
        <v>136</v>
      </c>
      <c r="C139" s="209" t="s">
        <v>5606</v>
      </c>
    </row>
    <row r="140" spans="1:3" ht="12.75" customHeight="1" x14ac:dyDescent="0.25">
      <c r="A140" s="209" t="s">
        <v>10094</v>
      </c>
      <c r="B140" s="209" t="s">
        <v>137</v>
      </c>
      <c r="C140" s="209" t="s">
        <v>5606</v>
      </c>
    </row>
    <row r="141" spans="1:3" ht="12.75" customHeight="1" x14ac:dyDescent="0.25">
      <c r="A141" s="209" t="s">
        <v>10095</v>
      </c>
      <c r="B141" s="209" t="s">
        <v>4894</v>
      </c>
      <c r="C141" s="209" t="s">
        <v>3039</v>
      </c>
    </row>
    <row r="142" spans="1:3" ht="12.75" customHeight="1" x14ac:dyDescent="0.25">
      <c r="A142" s="209" t="s">
        <v>10096</v>
      </c>
      <c r="B142" s="209" t="s">
        <v>10097</v>
      </c>
      <c r="C142" s="209" t="s">
        <v>3039</v>
      </c>
    </row>
    <row r="143" spans="1:3" ht="12.75" customHeight="1" x14ac:dyDescent="0.25">
      <c r="A143" s="209" t="s">
        <v>10098</v>
      </c>
      <c r="B143" s="209" t="s">
        <v>5640</v>
      </c>
      <c r="C143" s="209" t="s">
        <v>5606</v>
      </c>
    </row>
    <row r="144" spans="1:3" ht="12.75" customHeight="1" x14ac:dyDescent="0.25">
      <c r="A144" s="209" t="s">
        <v>10099</v>
      </c>
      <c r="B144" s="209" t="s">
        <v>5641</v>
      </c>
      <c r="C144" s="209" t="s">
        <v>5606</v>
      </c>
    </row>
    <row r="145" spans="1:3" ht="12.75" customHeight="1" x14ac:dyDescent="0.25">
      <c r="A145" s="209" t="s">
        <v>10100</v>
      </c>
      <c r="B145" s="209" t="s">
        <v>138</v>
      </c>
      <c r="C145" s="209" t="s">
        <v>5606</v>
      </c>
    </row>
    <row r="146" spans="1:3" ht="12.75" customHeight="1" x14ac:dyDescent="0.25">
      <c r="A146" s="209" t="s">
        <v>10101</v>
      </c>
      <c r="B146" s="209" t="s">
        <v>139</v>
      </c>
      <c r="C146" s="209" t="s">
        <v>3039</v>
      </c>
    </row>
    <row r="147" spans="1:3" ht="12.75" customHeight="1" x14ac:dyDescent="0.25">
      <c r="A147" s="209" t="s">
        <v>10102</v>
      </c>
      <c r="B147" s="209" t="s">
        <v>140</v>
      </c>
      <c r="C147" s="209" t="s">
        <v>3039</v>
      </c>
    </row>
    <row r="148" spans="1:3" ht="12.75" customHeight="1" x14ac:dyDescent="0.25">
      <c r="A148" s="209" t="s">
        <v>10103</v>
      </c>
      <c r="B148" s="209" t="s">
        <v>4895</v>
      </c>
      <c r="C148" s="209" t="s">
        <v>3039</v>
      </c>
    </row>
    <row r="149" spans="1:3" ht="12.75" customHeight="1" x14ac:dyDescent="0.25">
      <c r="A149" s="209" t="s">
        <v>10104</v>
      </c>
      <c r="B149" s="209" t="s">
        <v>4896</v>
      </c>
      <c r="C149" s="209" t="s">
        <v>3039</v>
      </c>
    </row>
    <row r="150" spans="1:3" ht="12.75" customHeight="1" x14ac:dyDescent="0.25">
      <c r="A150" s="209" t="s">
        <v>10105</v>
      </c>
      <c r="B150" s="209" t="s">
        <v>4897</v>
      </c>
      <c r="C150" s="209" t="s">
        <v>3039</v>
      </c>
    </row>
    <row r="151" spans="1:3" ht="12.75" customHeight="1" x14ac:dyDescent="0.25">
      <c r="A151" s="209" t="s">
        <v>10106</v>
      </c>
      <c r="B151" s="209" t="s">
        <v>4898</v>
      </c>
      <c r="C151" s="209" t="s">
        <v>3039</v>
      </c>
    </row>
    <row r="152" spans="1:3" ht="12.75" customHeight="1" x14ac:dyDescent="0.25">
      <c r="A152" s="209" t="s">
        <v>10107</v>
      </c>
      <c r="B152" s="209" t="s">
        <v>142</v>
      </c>
      <c r="C152" s="209" t="s">
        <v>3039</v>
      </c>
    </row>
    <row r="153" spans="1:3" ht="12.75" customHeight="1" x14ac:dyDescent="0.25">
      <c r="A153" s="209" t="s">
        <v>10108</v>
      </c>
      <c r="B153" s="209" t="s">
        <v>4899</v>
      </c>
      <c r="C153" s="209" t="s">
        <v>3039</v>
      </c>
    </row>
    <row r="154" spans="1:3" ht="12.75" customHeight="1" x14ac:dyDescent="0.25">
      <c r="A154" s="209" t="s">
        <v>10109</v>
      </c>
      <c r="B154" s="209" t="s">
        <v>4900</v>
      </c>
      <c r="C154" s="209" t="s">
        <v>3039</v>
      </c>
    </row>
    <row r="155" spans="1:3" ht="12.75" customHeight="1" x14ac:dyDescent="0.25">
      <c r="A155" s="209" t="s">
        <v>10110</v>
      </c>
      <c r="B155" s="209" t="s">
        <v>143</v>
      </c>
      <c r="C155" s="209" t="s">
        <v>5606</v>
      </c>
    </row>
    <row r="156" spans="1:3" ht="12.75" customHeight="1" x14ac:dyDescent="0.25">
      <c r="A156" s="209" t="s">
        <v>10111</v>
      </c>
      <c r="B156" s="209" t="s">
        <v>144</v>
      </c>
      <c r="C156" s="209" t="s">
        <v>5606</v>
      </c>
    </row>
    <row r="157" spans="1:3" ht="12.75" customHeight="1" x14ac:dyDescent="0.25">
      <c r="A157" s="209" t="s">
        <v>10112</v>
      </c>
      <c r="B157" s="209" t="s">
        <v>145</v>
      </c>
      <c r="C157" s="209" t="s">
        <v>5606</v>
      </c>
    </row>
    <row r="158" spans="1:3" ht="12.75" customHeight="1" x14ac:dyDescent="0.25">
      <c r="A158" s="209" t="s">
        <v>10113</v>
      </c>
      <c r="B158" s="209" t="s">
        <v>146</v>
      </c>
      <c r="C158" s="209" t="s">
        <v>5606</v>
      </c>
    </row>
    <row r="159" spans="1:3" ht="12.75" customHeight="1" x14ac:dyDescent="0.25">
      <c r="A159" s="209" t="s">
        <v>10114</v>
      </c>
      <c r="B159" s="209" t="s">
        <v>147</v>
      </c>
      <c r="C159" s="209" t="s">
        <v>3039</v>
      </c>
    </row>
    <row r="160" spans="1:3" ht="12.75" customHeight="1" x14ac:dyDescent="0.25">
      <c r="A160" s="209" t="s">
        <v>10115</v>
      </c>
      <c r="B160" s="209" t="s">
        <v>148</v>
      </c>
      <c r="C160" s="209" t="s">
        <v>3039</v>
      </c>
    </row>
    <row r="161" spans="1:3" ht="12.75" customHeight="1" x14ac:dyDescent="0.25">
      <c r="A161" s="209" t="s">
        <v>10116</v>
      </c>
      <c r="B161" s="209" t="s">
        <v>149</v>
      </c>
      <c r="C161" s="209" t="s">
        <v>3039</v>
      </c>
    </row>
    <row r="162" spans="1:3" ht="12.75" customHeight="1" x14ac:dyDescent="0.25">
      <c r="A162" s="209" t="s">
        <v>10117</v>
      </c>
      <c r="B162" s="209" t="s">
        <v>150</v>
      </c>
      <c r="C162" s="209" t="s">
        <v>3039</v>
      </c>
    </row>
    <row r="163" spans="1:3" ht="12.75" customHeight="1" x14ac:dyDescent="0.25">
      <c r="A163" s="209" t="s">
        <v>10118</v>
      </c>
      <c r="B163" s="209" t="s">
        <v>4901</v>
      </c>
      <c r="C163" s="209" t="s">
        <v>3039</v>
      </c>
    </row>
    <row r="164" spans="1:3" ht="12.75" customHeight="1" x14ac:dyDescent="0.25">
      <c r="A164" s="209" t="s">
        <v>10119</v>
      </c>
      <c r="B164" s="209" t="s">
        <v>4902</v>
      </c>
      <c r="C164" s="209" t="s">
        <v>3039</v>
      </c>
    </row>
    <row r="165" spans="1:3" ht="12.75" customHeight="1" x14ac:dyDescent="0.25">
      <c r="A165" s="209" t="s">
        <v>10120</v>
      </c>
      <c r="B165" s="209" t="s">
        <v>4903</v>
      </c>
      <c r="C165" s="209" t="s">
        <v>3039</v>
      </c>
    </row>
    <row r="166" spans="1:3" ht="12.75" customHeight="1" x14ac:dyDescent="0.25">
      <c r="A166" s="209" t="s">
        <v>10121</v>
      </c>
      <c r="B166" s="209" t="s">
        <v>4904</v>
      </c>
      <c r="C166" s="209" t="s">
        <v>3039</v>
      </c>
    </row>
    <row r="167" spans="1:3" ht="12.75" customHeight="1" x14ac:dyDescent="0.25">
      <c r="A167" s="209" t="s">
        <v>10122</v>
      </c>
      <c r="B167" s="209" t="s">
        <v>4905</v>
      </c>
      <c r="C167" s="209" t="s">
        <v>3039</v>
      </c>
    </row>
    <row r="168" spans="1:3" ht="12.75" customHeight="1" x14ac:dyDescent="0.25">
      <c r="A168" s="209" t="s">
        <v>10123</v>
      </c>
      <c r="B168" s="209" t="s">
        <v>4906</v>
      </c>
      <c r="C168" s="209" t="s">
        <v>3039</v>
      </c>
    </row>
    <row r="169" spans="1:3" ht="12.75" customHeight="1" x14ac:dyDescent="0.25">
      <c r="A169" s="209" t="s">
        <v>10124</v>
      </c>
      <c r="B169" s="209" t="s">
        <v>4907</v>
      </c>
      <c r="C169" s="209" t="s">
        <v>3039</v>
      </c>
    </row>
    <row r="170" spans="1:3" ht="12.75" customHeight="1" x14ac:dyDescent="0.25">
      <c r="A170" s="209" t="s">
        <v>10125</v>
      </c>
      <c r="B170" s="209" t="s">
        <v>4908</v>
      </c>
      <c r="C170" s="209" t="s">
        <v>3039</v>
      </c>
    </row>
    <row r="171" spans="1:3" ht="12.75" customHeight="1" x14ac:dyDescent="0.25">
      <c r="A171" s="209" t="s">
        <v>10126</v>
      </c>
      <c r="B171" s="209" t="s">
        <v>4909</v>
      </c>
      <c r="C171" s="209" t="s">
        <v>3039</v>
      </c>
    </row>
    <row r="172" spans="1:3" ht="12.75" customHeight="1" x14ac:dyDescent="0.25">
      <c r="A172" s="209" t="s">
        <v>10127</v>
      </c>
      <c r="B172" s="209" t="s">
        <v>10128</v>
      </c>
      <c r="C172" s="209" t="s">
        <v>5606</v>
      </c>
    </row>
    <row r="173" spans="1:3" ht="12.75" customHeight="1" x14ac:dyDescent="0.25">
      <c r="A173" s="209" t="s">
        <v>10129</v>
      </c>
      <c r="B173" s="209" t="s">
        <v>158</v>
      </c>
      <c r="C173" s="209" t="s">
        <v>5606</v>
      </c>
    </row>
    <row r="174" spans="1:3" ht="12.75" customHeight="1" x14ac:dyDescent="0.25">
      <c r="A174" s="209" t="s">
        <v>10130</v>
      </c>
      <c r="B174" s="209" t="s">
        <v>159</v>
      </c>
      <c r="C174" s="209" t="s">
        <v>5606</v>
      </c>
    </row>
    <row r="175" spans="1:3" ht="12.75" customHeight="1" x14ac:dyDescent="0.25">
      <c r="A175" s="209" t="s">
        <v>10131</v>
      </c>
      <c r="B175" s="209" t="s">
        <v>4910</v>
      </c>
      <c r="C175" s="209" t="s">
        <v>3039</v>
      </c>
    </row>
    <row r="176" spans="1:3" ht="12.75" customHeight="1" x14ac:dyDescent="0.25">
      <c r="A176" s="209" t="s">
        <v>10132</v>
      </c>
      <c r="B176" s="209" t="s">
        <v>4911</v>
      </c>
      <c r="C176" s="209" t="s">
        <v>3039</v>
      </c>
    </row>
    <row r="177" spans="1:3" ht="12.75" customHeight="1" x14ac:dyDescent="0.25">
      <c r="A177" s="209" t="s">
        <v>10133</v>
      </c>
      <c r="B177" s="209" t="s">
        <v>4912</v>
      </c>
      <c r="C177" s="209" t="s">
        <v>3039</v>
      </c>
    </row>
    <row r="178" spans="1:3" ht="12.75" customHeight="1" x14ac:dyDescent="0.25">
      <c r="A178" s="209" t="s">
        <v>10134</v>
      </c>
      <c r="B178" s="209" t="s">
        <v>4913</v>
      </c>
      <c r="C178" s="209" t="s">
        <v>3039</v>
      </c>
    </row>
    <row r="179" spans="1:3" ht="12.75" customHeight="1" x14ac:dyDescent="0.25">
      <c r="A179" s="209" t="s">
        <v>10135</v>
      </c>
      <c r="B179" s="209" t="s">
        <v>4914</v>
      </c>
      <c r="C179" s="209" t="s">
        <v>3039</v>
      </c>
    </row>
    <row r="180" spans="1:3" ht="12.75" customHeight="1" x14ac:dyDescent="0.25">
      <c r="A180" s="209" t="s">
        <v>10136</v>
      </c>
      <c r="B180" s="209" t="s">
        <v>4915</v>
      </c>
      <c r="C180" s="209" t="s">
        <v>3039</v>
      </c>
    </row>
    <row r="181" spans="1:3" ht="12.75" customHeight="1" x14ac:dyDescent="0.25">
      <c r="A181" s="209" t="s">
        <v>10137</v>
      </c>
      <c r="B181" s="209" t="s">
        <v>4916</v>
      </c>
      <c r="C181" s="209" t="s">
        <v>10073</v>
      </c>
    </row>
    <row r="182" spans="1:3" ht="12.75" customHeight="1" x14ac:dyDescent="0.25">
      <c r="A182" s="209" t="s">
        <v>10138</v>
      </c>
      <c r="B182" s="209" t="s">
        <v>10139</v>
      </c>
      <c r="C182" s="209" t="s">
        <v>10140</v>
      </c>
    </row>
    <row r="183" spans="1:3" ht="12.75" customHeight="1" x14ac:dyDescent="0.25">
      <c r="A183" s="209" t="s">
        <v>10141</v>
      </c>
      <c r="B183" s="209" t="s">
        <v>4917</v>
      </c>
      <c r="C183" s="209" t="s">
        <v>3039</v>
      </c>
    </row>
    <row r="184" spans="1:3" ht="12.75" customHeight="1" x14ac:dyDescent="0.25">
      <c r="A184" s="209" t="s">
        <v>10142</v>
      </c>
      <c r="B184" s="209" t="s">
        <v>167</v>
      </c>
      <c r="C184" s="209" t="s">
        <v>3039</v>
      </c>
    </row>
    <row r="185" spans="1:3" ht="12.75" customHeight="1" x14ac:dyDescent="0.25">
      <c r="A185" s="209" t="s">
        <v>10143</v>
      </c>
      <c r="B185" s="209" t="s">
        <v>168</v>
      </c>
      <c r="C185" s="209" t="s">
        <v>3039</v>
      </c>
    </row>
    <row r="186" spans="1:3" ht="12.75" customHeight="1" x14ac:dyDescent="0.25">
      <c r="A186" s="209" t="s">
        <v>10144</v>
      </c>
      <c r="B186" s="209" t="s">
        <v>169</v>
      </c>
      <c r="C186" s="209" t="s">
        <v>5607</v>
      </c>
    </row>
    <row r="187" spans="1:3" ht="12.75" customHeight="1" x14ac:dyDescent="0.25">
      <c r="A187" s="209" t="s">
        <v>10145</v>
      </c>
      <c r="B187" s="209" t="s">
        <v>170</v>
      </c>
      <c r="C187" s="209" t="s">
        <v>5607</v>
      </c>
    </row>
    <row r="188" spans="1:3" ht="12.75" customHeight="1" x14ac:dyDescent="0.25">
      <c r="A188" s="209" t="s">
        <v>10146</v>
      </c>
      <c r="B188" s="209" t="s">
        <v>171</v>
      </c>
      <c r="C188" s="209" t="s">
        <v>3039</v>
      </c>
    </row>
    <row r="189" spans="1:3" ht="12.75" customHeight="1" x14ac:dyDescent="0.25">
      <c r="A189" s="209" t="s">
        <v>10147</v>
      </c>
      <c r="B189" s="209" t="s">
        <v>169</v>
      </c>
      <c r="C189" s="209" t="s">
        <v>1724</v>
      </c>
    </row>
    <row r="190" spans="1:3" ht="12.75" customHeight="1" x14ac:dyDescent="0.25">
      <c r="A190" s="209" t="s">
        <v>10148</v>
      </c>
      <c r="B190" s="209" t="s">
        <v>4918</v>
      </c>
      <c r="C190" s="209" t="s">
        <v>2460</v>
      </c>
    </row>
    <row r="191" spans="1:3" ht="12.75" customHeight="1" x14ac:dyDescent="0.25">
      <c r="A191" s="209" t="s">
        <v>10149</v>
      </c>
      <c r="B191" s="209" t="s">
        <v>4919</v>
      </c>
      <c r="C191" s="209" t="s">
        <v>2460</v>
      </c>
    </row>
    <row r="192" spans="1:3" ht="12.75" customHeight="1" x14ac:dyDescent="0.25">
      <c r="A192" s="209" t="s">
        <v>10150</v>
      </c>
      <c r="B192" s="209" t="s">
        <v>10151</v>
      </c>
      <c r="C192" s="209" t="s">
        <v>2460</v>
      </c>
    </row>
    <row r="193" spans="1:3" ht="12.75" customHeight="1" x14ac:dyDescent="0.25">
      <c r="A193" s="209" t="s">
        <v>10152</v>
      </c>
      <c r="B193" s="209" t="s">
        <v>4920</v>
      </c>
      <c r="C193" s="209" t="s">
        <v>2460</v>
      </c>
    </row>
    <row r="194" spans="1:3" ht="12.75" customHeight="1" x14ac:dyDescent="0.25">
      <c r="A194" s="209" t="s">
        <v>10153</v>
      </c>
      <c r="B194" s="209" t="s">
        <v>172</v>
      </c>
      <c r="C194" s="209" t="s">
        <v>5606</v>
      </c>
    </row>
    <row r="195" spans="1:3" ht="12.75" customHeight="1" x14ac:dyDescent="0.25">
      <c r="A195" s="209" t="s">
        <v>10154</v>
      </c>
      <c r="B195" s="209" t="s">
        <v>173</v>
      </c>
      <c r="C195" s="209" t="s">
        <v>5606</v>
      </c>
    </row>
    <row r="196" spans="1:3" ht="12.75" customHeight="1" x14ac:dyDescent="0.25">
      <c r="A196" s="209" t="s">
        <v>10155</v>
      </c>
      <c r="B196" s="209" t="s">
        <v>4921</v>
      </c>
      <c r="C196" s="209" t="s">
        <v>2460</v>
      </c>
    </row>
    <row r="197" spans="1:3" ht="12.75" customHeight="1" x14ac:dyDescent="0.25">
      <c r="A197" s="209" t="s">
        <v>10156</v>
      </c>
      <c r="B197" s="209" t="s">
        <v>174</v>
      </c>
      <c r="C197" s="209" t="s">
        <v>2460</v>
      </c>
    </row>
    <row r="198" spans="1:3" ht="12.75" customHeight="1" x14ac:dyDescent="0.25">
      <c r="A198" s="209" t="s">
        <v>10157</v>
      </c>
      <c r="B198" s="209" t="s">
        <v>175</v>
      </c>
      <c r="C198" s="209" t="s">
        <v>2460</v>
      </c>
    </row>
    <row r="199" spans="1:3" ht="12.75" customHeight="1" x14ac:dyDescent="0.25">
      <c r="A199" s="209" t="s">
        <v>10158</v>
      </c>
      <c r="B199" s="209" t="s">
        <v>176</v>
      </c>
      <c r="C199" s="209" t="s">
        <v>5607</v>
      </c>
    </row>
    <row r="200" spans="1:3" ht="12.75" customHeight="1" x14ac:dyDescent="0.25">
      <c r="A200" s="209" t="s">
        <v>10159</v>
      </c>
      <c r="B200" s="209" t="s">
        <v>4922</v>
      </c>
      <c r="C200" s="209" t="s">
        <v>2460</v>
      </c>
    </row>
    <row r="201" spans="1:3" ht="12.75" customHeight="1" x14ac:dyDescent="0.25">
      <c r="A201" s="209" t="s">
        <v>10160</v>
      </c>
      <c r="B201" s="209" t="s">
        <v>10161</v>
      </c>
      <c r="C201" s="209" t="s">
        <v>5606</v>
      </c>
    </row>
    <row r="202" spans="1:3" ht="12.75" customHeight="1" x14ac:dyDescent="0.25">
      <c r="A202" s="209" t="s">
        <v>10162</v>
      </c>
      <c r="B202" s="209" t="s">
        <v>177</v>
      </c>
      <c r="C202" s="209" t="s">
        <v>3039</v>
      </c>
    </row>
    <row r="203" spans="1:3" ht="12.75" customHeight="1" x14ac:dyDescent="0.25">
      <c r="A203" s="209" t="s">
        <v>10163</v>
      </c>
      <c r="B203" s="209" t="s">
        <v>4923</v>
      </c>
      <c r="C203" s="209" t="s">
        <v>3039</v>
      </c>
    </row>
    <row r="204" spans="1:3" ht="12.75" customHeight="1" x14ac:dyDescent="0.25">
      <c r="A204" s="209" t="s">
        <v>10164</v>
      </c>
      <c r="B204" s="209" t="s">
        <v>4924</v>
      </c>
      <c r="C204" s="209" t="s">
        <v>3039</v>
      </c>
    </row>
    <row r="205" spans="1:3" ht="12.75" customHeight="1" x14ac:dyDescent="0.25">
      <c r="A205" s="209" t="s">
        <v>10165</v>
      </c>
      <c r="B205" s="209" t="s">
        <v>4925</v>
      </c>
      <c r="C205" s="209" t="s">
        <v>3039</v>
      </c>
    </row>
    <row r="206" spans="1:3" ht="12.75" customHeight="1" x14ac:dyDescent="0.25">
      <c r="A206" s="209" t="s">
        <v>10166</v>
      </c>
      <c r="B206" s="209" t="s">
        <v>10167</v>
      </c>
      <c r="C206" s="209" t="s">
        <v>3039</v>
      </c>
    </row>
    <row r="207" spans="1:3" ht="12.75" customHeight="1" x14ac:dyDescent="0.25">
      <c r="A207" s="209" t="s">
        <v>10168</v>
      </c>
      <c r="B207" s="209" t="s">
        <v>10169</v>
      </c>
      <c r="C207" s="209" t="s">
        <v>3039</v>
      </c>
    </row>
    <row r="208" spans="1:3" ht="12.75" customHeight="1" x14ac:dyDescent="0.25">
      <c r="A208" s="209" t="s">
        <v>10170</v>
      </c>
      <c r="B208" s="209" t="s">
        <v>178</v>
      </c>
      <c r="C208" s="209" t="s">
        <v>5606</v>
      </c>
    </row>
    <row r="209" spans="1:3" ht="12.75" customHeight="1" x14ac:dyDescent="0.25">
      <c r="A209" s="209" t="s">
        <v>10171</v>
      </c>
      <c r="B209" s="209" t="s">
        <v>179</v>
      </c>
      <c r="C209" s="209" t="s">
        <v>5606</v>
      </c>
    </row>
    <row r="210" spans="1:3" ht="12.75" customHeight="1" x14ac:dyDescent="0.25">
      <c r="A210" s="209" t="s">
        <v>10172</v>
      </c>
      <c r="B210" s="209" t="s">
        <v>180</v>
      </c>
      <c r="C210" s="209" t="s">
        <v>8858</v>
      </c>
    </row>
    <row r="211" spans="1:3" ht="12.75" customHeight="1" x14ac:dyDescent="0.25">
      <c r="A211" s="209" t="s">
        <v>10173</v>
      </c>
      <c r="B211" s="209" t="s">
        <v>181</v>
      </c>
      <c r="C211" s="209" t="s">
        <v>5606</v>
      </c>
    </row>
    <row r="212" spans="1:3" ht="12.75" customHeight="1" x14ac:dyDescent="0.25">
      <c r="A212" s="209" t="s">
        <v>10174</v>
      </c>
      <c r="B212" s="209" t="s">
        <v>182</v>
      </c>
      <c r="C212" s="209" t="s">
        <v>8858</v>
      </c>
    </row>
    <row r="213" spans="1:3" ht="12.75" customHeight="1" x14ac:dyDescent="0.25">
      <c r="A213" s="209" t="s">
        <v>10175</v>
      </c>
      <c r="B213" s="209" t="s">
        <v>183</v>
      </c>
      <c r="C213" s="209" t="s">
        <v>8858</v>
      </c>
    </row>
    <row r="214" spans="1:3" ht="12.75" customHeight="1" x14ac:dyDescent="0.25">
      <c r="A214" s="209" t="s">
        <v>10176</v>
      </c>
      <c r="B214" s="209" t="s">
        <v>184</v>
      </c>
      <c r="C214" s="209" t="s">
        <v>5606</v>
      </c>
    </row>
    <row r="215" spans="1:3" ht="12.75" customHeight="1" x14ac:dyDescent="0.25">
      <c r="A215" s="209" t="s">
        <v>10177</v>
      </c>
      <c r="B215" s="209" t="s">
        <v>5642</v>
      </c>
      <c r="C215" s="209" t="s">
        <v>8858</v>
      </c>
    </row>
    <row r="216" spans="1:3" ht="12.75" customHeight="1" x14ac:dyDescent="0.25">
      <c r="A216" s="209" t="s">
        <v>10178</v>
      </c>
      <c r="B216" s="209" t="s">
        <v>10179</v>
      </c>
      <c r="C216" s="209" t="s">
        <v>8858</v>
      </c>
    </row>
    <row r="217" spans="1:3" ht="12.75" customHeight="1" x14ac:dyDescent="0.25">
      <c r="A217" s="209" t="s">
        <v>10180</v>
      </c>
      <c r="B217" s="209" t="s">
        <v>185</v>
      </c>
      <c r="C217" s="209" t="s">
        <v>8858</v>
      </c>
    </row>
    <row r="218" spans="1:3" ht="12.75" customHeight="1" x14ac:dyDescent="0.25">
      <c r="A218" s="209" t="s">
        <v>10181</v>
      </c>
      <c r="B218" s="209" t="s">
        <v>186</v>
      </c>
      <c r="C218" s="209" t="s">
        <v>8858</v>
      </c>
    </row>
    <row r="219" spans="1:3" ht="12.75" customHeight="1" x14ac:dyDescent="0.25">
      <c r="A219" s="209" t="s">
        <v>10182</v>
      </c>
      <c r="B219" s="209" t="s">
        <v>10183</v>
      </c>
      <c r="C219" s="209" t="s">
        <v>8858</v>
      </c>
    </row>
    <row r="220" spans="1:3" ht="12.75" customHeight="1" x14ac:dyDescent="0.25">
      <c r="A220" s="209" t="s">
        <v>10184</v>
      </c>
      <c r="B220" s="209" t="s">
        <v>188</v>
      </c>
      <c r="C220" s="209" t="s">
        <v>8858</v>
      </c>
    </row>
    <row r="221" spans="1:3" ht="12.75" customHeight="1" x14ac:dyDescent="0.25">
      <c r="A221" s="209" t="s">
        <v>10185</v>
      </c>
      <c r="B221" s="209" t="s">
        <v>189</v>
      </c>
      <c r="C221" s="209" t="s">
        <v>8858</v>
      </c>
    </row>
    <row r="222" spans="1:3" ht="12.75" customHeight="1" x14ac:dyDescent="0.25">
      <c r="A222" s="209" t="s">
        <v>10186</v>
      </c>
      <c r="B222" s="209" t="s">
        <v>190</v>
      </c>
      <c r="C222" s="209" t="s">
        <v>5606</v>
      </c>
    </row>
    <row r="223" spans="1:3" ht="12.75" customHeight="1" x14ac:dyDescent="0.25">
      <c r="A223" s="209" t="s">
        <v>10187</v>
      </c>
      <c r="B223" s="209" t="s">
        <v>191</v>
      </c>
      <c r="C223" s="209" t="s">
        <v>5606</v>
      </c>
    </row>
    <row r="224" spans="1:3" ht="12.75" customHeight="1" x14ac:dyDescent="0.25">
      <c r="A224" s="209" t="s">
        <v>10188</v>
      </c>
      <c r="B224" s="209" t="s">
        <v>192</v>
      </c>
      <c r="C224" s="209" t="s">
        <v>8858</v>
      </c>
    </row>
    <row r="225" spans="1:3" ht="12.75" customHeight="1" x14ac:dyDescent="0.25">
      <c r="A225" s="209" t="s">
        <v>10189</v>
      </c>
      <c r="B225" s="209" t="s">
        <v>193</v>
      </c>
      <c r="C225" s="209" t="s">
        <v>72</v>
      </c>
    </row>
    <row r="226" spans="1:3" ht="12.75" customHeight="1" x14ac:dyDescent="0.25">
      <c r="A226" s="209" t="s">
        <v>10190</v>
      </c>
      <c r="B226" s="209" t="s">
        <v>194</v>
      </c>
      <c r="C226" s="209" t="s">
        <v>4892</v>
      </c>
    </row>
    <row r="227" spans="1:3" ht="12.75" customHeight="1" x14ac:dyDescent="0.25">
      <c r="A227" s="209" t="s">
        <v>10191</v>
      </c>
      <c r="B227" s="209" t="s">
        <v>195</v>
      </c>
      <c r="C227" s="209" t="s">
        <v>1724</v>
      </c>
    </row>
    <row r="228" spans="1:3" ht="12.75" customHeight="1" x14ac:dyDescent="0.25">
      <c r="A228" s="209" t="s">
        <v>10192</v>
      </c>
      <c r="B228" s="209" t="s">
        <v>4926</v>
      </c>
      <c r="C228" s="209" t="s">
        <v>3039</v>
      </c>
    </row>
    <row r="229" spans="1:3" ht="12.75" customHeight="1" x14ac:dyDescent="0.25">
      <c r="A229" s="209" t="s">
        <v>10193</v>
      </c>
      <c r="B229" s="209" t="s">
        <v>196</v>
      </c>
      <c r="C229" s="209" t="s">
        <v>8858</v>
      </c>
    </row>
    <row r="230" spans="1:3" ht="12.75" customHeight="1" x14ac:dyDescent="0.25">
      <c r="A230" s="209" t="s">
        <v>10194</v>
      </c>
      <c r="B230" s="209" t="s">
        <v>10195</v>
      </c>
      <c r="C230" s="209" t="s">
        <v>10196</v>
      </c>
    </row>
    <row r="231" spans="1:3" ht="12.75" customHeight="1" x14ac:dyDescent="0.25">
      <c r="A231" s="209" t="s">
        <v>10197</v>
      </c>
      <c r="B231" s="209" t="s">
        <v>10198</v>
      </c>
      <c r="C231" s="209" t="s">
        <v>5606</v>
      </c>
    </row>
    <row r="232" spans="1:3" ht="12.75" customHeight="1" x14ac:dyDescent="0.25">
      <c r="A232" s="209" t="s">
        <v>10199</v>
      </c>
      <c r="B232" s="209" t="s">
        <v>10200</v>
      </c>
      <c r="C232" s="209" t="s">
        <v>5606</v>
      </c>
    </row>
    <row r="233" spans="1:3" ht="12.75" customHeight="1" x14ac:dyDescent="0.25">
      <c r="A233" s="209" t="s">
        <v>10201</v>
      </c>
      <c r="B233" s="209" t="s">
        <v>10202</v>
      </c>
      <c r="C233" s="209" t="s">
        <v>5606</v>
      </c>
    </row>
    <row r="234" spans="1:3" ht="12.75" customHeight="1" x14ac:dyDescent="0.25">
      <c r="A234" s="209" t="s">
        <v>10203</v>
      </c>
      <c r="B234" s="209" t="s">
        <v>10204</v>
      </c>
      <c r="C234" s="209" t="s">
        <v>5606</v>
      </c>
    </row>
    <row r="235" spans="1:3" ht="12.75" customHeight="1" x14ac:dyDescent="0.25">
      <c r="A235" s="209" t="s">
        <v>10205</v>
      </c>
      <c r="B235" s="209" t="s">
        <v>198</v>
      </c>
      <c r="C235" s="209" t="s">
        <v>5606</v>
      </c>
    </row>
    <row r="236" spans="1:3" ht="12.75" customHeight="1" x14ac:dyDescent="0.25">
      <c r="A236" s="209" t="s">
        <v>10206</v>
      </c>
      <c r="B236" s="209" t="s">
        <v>199</v>
      </c>
      <c r="C236" s="209" t="s">
        <v>5606</v>
      </c>
    </row>
    <row r="237" spans="1:3" ht="12.75" customHeight="1" x14ac:dyDescent="0.25">
      <c r="A237" s="209" t="s">
        <v>10207</v>
      </c>
      <c r="B237" s="209" t="s">
        <v>10208</v>
      </c>
      <c r="C237" s="209" t="s">
        <v>5606</v>
      </c>
    </row>
    <row r="238" spans="1:3" ht="12.75" customHeight="1" x14ac:dyDescent="0.25">
      <c r="A238" s="209" t="s">
        <v>10209</v>
      </c>
      <c r="B238" s="209" t="s">
        <v>10210</v>
      </c>
      <c r="C238" s="209" t="s">
        <v>8858</v>
      </c>
    </row>
    <row r="239" spans="1:3" ht="12.75" customHeight="1" x14ac:dyDescent="0.25">
      <c r="A239" s="209" t="s">
        <v>10211</v>
      </c>
      <c r="B239" s="209" t="s">
        <v>200</v>
      </c>
      <c r="C239" s="209" t="s">
        <v>8858</v>
      </c>
    </row>
    <row r="240" spans="1:3" ht="12.75" customHeight="1" x14ac:dyDescent="0.25">
      <c r="A240" s="209" t="s">
        <v>10212</v>
      </c>
      <c r="B240" s="209" t="s">
        <v>201</v>
      </c>
      <c r="C240" s="209" t="s">
        <v>5608</v>
      </c>
    </row>
    <row r="241" spans="1:3" ht="12.75" customHeight="1" x14ac:dyDescent="0.25">
      <c r="A241" s="209" t="s">
        <v>10213</v>
      </c>
      <c r="B241" s="209" t="s">
        <v>202</v>
      </c>
      <c r="C241" s="209" t="s">
        <v>5606</v>
      </c>
    </row>
    <row r="242" spans="1:3" ht="12.75" customHeight="1" x14ac:dyDescent="0.25">
      <c r="A242" s="209" t="s">
        <v>10214</v>
      </c>
      <c r="B242" s="209" t="s">
        <v>203</v>
      </c>
      <c r="C242" s="209" t="s">
        <v>3039</v>
      </c>
    </row>
    <row r="243" spans="1:3" ht="12.75" customHeight="1" x14ac:dyDescent="0.25">
      <c r="A243" s="209" t="s">
        <v>10215</v>
      </c>
      <c r="B243" s="209" t="s">
        <v>10216</v>
      </c>
      <c r="C243" s="209" t="s">
        <v>3039</v>
      </c>
    </row>
    <row r="244" spans="1:3" ht="12.75" customHeight="1" x14ac:dyDescent="0.25">
      <c r="A244" s="209" t="s">
        <v>10217</v>
      </c>
      <c r="B244" s="209" t="s">
        <v>10218</v>
      </c>
      <c r="C244" s="209" t="s">
        <v>3039</v>
      </c>
    </row>
    <row r="245" spans="1:3" ht="12.75" customHeight="1" x14ac:dyDescent="0.25">
      <c r="A245" s="209" t="s">
        <v>10219</v>
      </c>
      <c r="B245" s="209" t="s">
        <v>10220</v>
      </c>
      <c r="C245" s="209" t="s">
        <v>3039</v>
      </c>
    </row>
    <row r="246" spans="1:3" ht="12.75" customHeight="1" x14ac:dyDescent="0.25">
      <c r="A246" s="209" t="s">
        <v>10221</v>
      </c>
      <c r="B246" s="209" t="s">
        <v>10222</v>
      </c>
      <c r="C246" s="209" t="s">
        <v>5606</v>
      </c>
    </row>
    <row r="247" spans="1:3" ht="12.75" customHeight="1" x14ac:dyDescent="0.25">
      <c r="A247" s="209" t="s">
        <v>10223</v>
      </c>
      <c r="B247" s="209" t="s">
        <v>10224</v>
      </c>
      <c r="C247" s="209" t="s">
        <v>5606</v>
      </c>
    </row>
    <row r="248" spans="1:3" ht="12.75" customHeight="1" x14ac:dyDescent="0.25">
      <c r="A248" s="209" t="s">
        <v>10225</v>
      </c>
      <c r="B248" s="209" t="s">
        <v>10226</v>
      </c>
      <c r="C248" s="209" t="s">
        <v>5606</v>
      </c>
    </row>
    <row r="249" spans="1:3" ht="12.75" customHeight="1" x14ac:dyDescent="0.25">
      <c r="A249" s="209" t="s">
        <v>10227</v>
      </c>
      <c r="B249" s="209" t="s">
        <v>10228</v>
      </c>
      <c r="C249" s="209" t="s">
        <v>5606</v>
      </c>
    </row>
    <row r="250" spans="1:3" ht="12.75" customHeight="1" x14ac:dyDescent="0.25">
      <c r="A250" s="209" t="s">
        <v>10229</v>
      </c>
      <c r="B250" s="209" t="s">
        <v>10230</v>
      </c>
      <c r="C250" s="209" t="s">
        <v>5606</v>
      </c>
    </row>
    <row r="251" spans="1:3" ht="12.75" customHeight="1" x14ac:dyDescent="0.25">
      <c r="A251" s="209" t="s">
        <v>10231</v>
      </c>
      <c r="B251" s="209" t="s">
        <v>10232</v>
      </c>
      <c r="C251" s="209" t="s">
        <v>5606</v>
      </c>
    </row>
    <row r="252" spans="1:3" ht="12.75" customHeight="1" x14ac:dyDescent="0.25">
      <c r="A252" s="209" t="s">
        <v>10233</v>
      </c>
      <c r="B252" s="209" t="s">
        <v>10234</v>
      </c>
      <c r="C252" s="209" t="s">
        <v>5606</v>
      </c>
    </row>
    <row r="253" spans="1:3" ht="12.75" customHeight="1" x14ac:dyDescent="0.25">
      <c r="A253" s="209" t="s">
        <v>10235</v>
      </c>
      <c r="B253" s="209" t="s">
        <v>10236</v>
      </c>
      <c r="C253" s="209" t="s">
        <v>5606</v>
      </c>
    </row>
    <row r="254" spans="1:3" ht="12.75" customHeight="1" x14ac:dyDescent="0.25">
      <c r="A254" s="209" t="s">
        <v>10237</v>
      </c>
      <c r="B254" s="209" t="s">
        <v>10238</v>
      </c>
      <c r="C254" s="209" t="s">
        <v>5606</v>
      </c>
    </row>
    <row r="255" spans="1:3" ht="12.75" customHeight="1" x14ac:dyDescent="0.25">
      <c r="A255" s="209" t="s">
        <v>10239</v>
      </c>
      <c r="B255" s="209" t="s">
        <v>10240</v>
      </c>
      <c r="C255" s="209" t="s">
        <v>5606</v>
      </c>
    </row>
    <row r="256" spans="1:3" ht="12.75" customHeight="1" x14ac:dyDescent="0.25">
      <c r="A256" s="209" t="s">
        <v>10241</v>
      </c>
      <c r="B256" s="209" t="s">
        <v>207</v>
      </c>
      <c r="C256" s="209" t="s">
        <v>5606</v>
      </c>
    </row>
    <row r="257" spans="1:3" ht="12.75" customHeight="1" x14ac:dyDescent="0.25">
      <c r="A257" s="209" t="s">
        <v>10242</v>
      </c>
      <c r="B257" s="209" t="s">
        <v>4927</v>
      </c>
      <c r="C257" s="209" t="s">
        <v>3039</v>
      </c>
    </row>
    <row r="258" spans="1:3" ht="12.75" customHeight="1" x14ac:dyDescent="0.25">
      <c r="A258" s="209" t="s">
        <v>10243</v>
      </c>
      <c r="B258" s="209" t="s">
        <v>208</v>
      </c>
      <c r="C258" s="209" t="s">
        <v>3039</v>
      </c>
    </row>
    <row r="259" spans="1:3" ht="12.75" customHeight="1" x14ac:dyDescent="0.25">
      <c r="A259" s="209" t="s">
        <v>10244</v>
      </c>
      <c r="B259" s="209" t="s">
        <v>209</v>
      </c>
      <c r="C259" s="209" t="s">
        <v>5606</v>
      </c>
    </row>
    <row r="260" spans="1:3" ht="12.75" customHeight="1" x14ac:dyDescent="0.25">
      <c r="A260" s="209" t="s">
        <v>10245</v>
      </c>
      <c r="B260" s="209" t="s">
        <v>10246</v>
      </c>
      <c r="C260" s="209" t="s">
        <v>3039</v>
      </c>
    </row>
    <row r="261" spans="1:3" ht="12.75" customHeight="1" x14ac:dyDescent="0.25">
      <c r="A261" s="209" t="s">
        <v>10247</v>
      </c>
      <c r="B261" s="209" t="s">
        <v>211</v>
      </c>
      <c r="C261" s="209" t="s">
        <v>3039</v>
      </c>
    </row>
    <row r="262" spans="1:3" ht="12.75" customHeight="1" x14ac:dyDescent="0.25">
      <c r="A262" s="209" t="s">
        <v>10248</v>
      </c>
      <c r="B262" s="209" t="s">
        <v>212</v>
      </c>
      <c r="C262" s="209" t="s">
        <v>3039</v>
      </c>
    </row>
    <row r="263" spans="1:3" ht="12.75" customHeight="1" x14ac:dyDescent="0.25">
      <c r="A263" s="209" t="s">
        <v>10249</v>
      </c>
      <c r="B263" s="209" t="s">
        <v>213</v>
      </c>
      <c r="C263" s="209" t="s">
        <v>3039</v>
      </c>
    </row>
    <row r="264" spans="1:3" ht="12.75" customHeight="1" x14ac:dyDescent="0.25">
      <c r="A264" s="209" t="s">
        <v>10250</v>
      </c>
      <c r="B264" s="209" t="s">
        <v>214</v>
      </c>
      <c r="C264" s="209" t="s">
        <v>3039</v>
      </c>
    </row>
    <row r="265" spans="1:3" ht="12.75" customHeight="1" x14ac:dyDescent="0.25">
      <c r="A265" s="209" t="s">
        <v>10251</v>
      </c>
      <c r="B265" s="209" t="s">
        <v>215</v>
      </c>
      <c r="C265" s="209" t="s">
        <v>3039</v>
      </c>
    </row>
    <row r="266" spans="1:3" ht="12.75" customHeight="1" x14ac:dyDescent="0.25">
      <c r="A266" s="209" t="s">
        <v>10252</v>
      </c>
      <c r="B266" s="209" t="s">
        <v>216</v>
      </c>
      <c r="C266" s="209" t="s">
        <v>3039</v>
      </c>
    </row>
    <row r="267" spans="1:3" ht="12.75" customHeight="1" x14ac:dyDescent="0.25">
      <c r="A267" s="209" t="s">
        <v>10253</v>
      </c>
      <c r="B267" s="209" t="s">
        <v>217</v>
      </c>
      <c r="C267" s="209" t="s">
        <v>3039</v>
      </c>
    </row>
    <row r="268" spans="1:3" ht="12.75" customHeight="1" x14ac:dyDescent="0.25">
      <c r="A268" s="209" t="s">
        <v>10254</v>
      </c>
      <c r="B268" s="209" t="s">
        <v>218</v>
      </c>
      <c r="C268" s="209" t="s">
        <v>3039</v>
      </c>
    </row>
    <row r="269" spans="1:3" ht="12.75" customHeight="1" x14ac:dyDescent="0.25">
      <c r="A269" s="209" t="s">
        <v>10255</v>
      </c>
      <c r="B269" s="209" t="s">
        <v>4928</v>
      </c>
      <c r="C269" s="209" t="s">
        <v>3039</v>
      </c>
    </row>
    <row r="270" spans="1:3" ht="12.75" customHeight="1" x14ac:dyDescent="0.25">
      <c r="A270" s="209" t="s">
        <v>10256</v>
      </c>
      <c r="B270" s="209" t="s">
        <v>4929</v>
      </c>
      <c r="C270" s="209" t="s">
        <v>3039</v>
      </c>
    </row>
    <row r="271" spans="1:3" ht="12.75" customHeight="1" x14ac:dyDescent="0.25">
      <c r="A271" s="209" t="s">
        <v>10257</v>
      </c>
      <c r="B271" s="209" t="s">
        <v>4930</v>
      </c>
      <c r="C271" s="209" t="s">
        <v>3039</v>
      </c>
    </row>
    <row r="272" spans="1:3" ht="12.75" customHeight="1" x14ac:dyDescent="0.25">
      <c r="A272" s="209" t="s">
        <v>10258</v>
      </c>
      <c r="B272" s="209" t="s">
        <v>4931</v>
      </c>
      <c r="C272" s="209" t="s">
        <v>3039</v>
      </c>
    </row>
    <row r="273" spans="1:3" ht="12.75" customHeight="1" x14ac:dyDescent="0.25">
      <c r="A273" s="209" t="s">
        <v>10259</v>
      </c>
      <c r="B273" s="209" t="s">
        <v>219</v>
      </c>
      <c r="C273" s="209" t="s">
        <v>5606</v>
      </c>
    </row>
    <row r="274" spans="1:3" ht="12.75" customHeight="1" x14ac:dyDescent="0.25">
      <c r="A274" s="209" t="s">
        <v>10260</v>
      </c>
      <c r="B274" s="209" t="s">
        <v>221</v>
      </c>
      <c r="C274" s="209" t="s">
        <v>5606</v>
      </c>
    </row>
    <row r="275" spans="1:3" ht="12.75" customHeight="1" x14ac:dyDescent="0.25">
      <c r="A275" s="209" t="s">
        <v>10261</v>
      </c>
      <c r="B275" s="209" t="s">
        <v>222</v>
      </c>
      <c r="C275" s="209" t="s">
        <v>5606</v>
      </c>
    </row>
    <row r="276" spans="1:3" ht="12.75" customHeight="1" x14ac:dyDescent="0.25">
      <c r="A276" s="209" t="s">
        <v>10262</v>
      </c>
      <c r="B276" s="209" t="s">
        <v>223</v>
      </c>
      <c r="C276" s="209" t="s">
        <v>5606</v>
      </c>
    </row>
    <row r="277" spans="1:3" ht="12.75" customHeight="1" x14ac:dyDescent="0.25">
      <c r="A277" s="209" t="s">
        <v>10263</v>
      </c>
      <c r="B277" s="209" t="s">
        <v>224</v>
      </c>
      <c r="C277" s="209" t="s">
        <v>5606</v>
      </c>
    </row>
    <row r="278" spans="1:3" ht="12.75" customHeight="1" x14ac:dyDescent="0.25">
      <c r="A278" s="209" t="s">
        <v>10264</v>
      </c>
      <c r="B278" s="209" t="s">
        <v>10265</v>
      </c>
      <c r="C278" s="209" t="s">
        <v>5606</v>
      </c>
    </row>
    <row r="279" spans="1:3" ht="12.75" customHeight="1" x14ac:dyDescent="0.25">
      <c r="A279" s="209" t="s">
        <v>10266</v>
      </c>
      <c r="B279" s="209" t="s">
        <v>5565</v>
      </c>
      <c r="C279" s="209" t="s">
        <v>5606</v>
      </c>
    </row>
    <row r="280" spans="1:3" ht="12.75" customHeight="1" x14ac:dyDescent="0.25">
      <c r="A280" s="209" t="s">
        <v>10267</v>
      </c>
      <c r="B280" s="209" t="s">
        <v>225</v>
      </c>
      <c r="C280" s="209" t="s">
        <v>5606</v>
      </c>
    </row>
    <row r="281" spans="1:3" ht="12.75" customHeight="1" x14ac:dyDescent="0.25">
      <c r="A281" s="209" t="s">
        <v>10268</v>
      </c>
      <c r="B281" s="209" t="s">
        <v>226</v>
      </c>
      <c r="C281" s="209" t="s">
        <v>5606</v>
      </c>
    </row>
    <row r="282" spans="1:3" ht="12.75" customHeight="1" x14ac:dyDescent="0.25">
      <c r="A282" s="209" t="s">
        <v>10269</v>
      </c>
      <c r="B282" s="209" t="s">
        <v>10270</v>
      </c>
      <c r="C282" s="209" t="s">
        <v>5606</v>
      </c>
    </row>
    <row r="283" spans="1:3" ht="12.75" customHeight="1" x14ac:dyDescent="0.25">
      <c r="A283" s="209" t="s">
        <v>10271</v>
      </c>
      <c r="B283" s="209" t="s">
        <v>227</v>
      </c>
      <c r="C283" s="209" t="s">
        <v>3039</v>
      </c>
    </row>
    <row r="284" spans="1:3" ht="12.75" customHeight="1" x14ac:dyDescent="0.25">
      <c r="A284" s="209" t="s">
        <v>10272</v>
      </c>
      <c r="B284" s="209" t="s">
        <v>228</v>
      </c>
      <c r="C284" s="209" t="s">
        <v>4892</v>
      </c>
    </row>
    <row r="285" spans="1:3" ht="12.75" customHeight="1" x14ac:dyDescent="0.25">
      <c r="A285" s="209" t="s">
        <v>10273</v>
      </c>
      <c r="B285" s="209" t="s">
        <v>229</v>
      </c>
      <c r="C285" s="209" t="s">
        <v>3039</v>
      </c>
    </row>
    <row r="286" spans="1:3" ht="12.75" customHeight="1" x14ac:dyDescent="0.25">
      <c r="A286" s="209" t="s">
        <v>10274</v>
      </c>
      <c r="B286" s="209" t="s">
        <v>230</v>
      </c>
      <c r="C286" s="209" t="s">
        <v>5606</v>
      </c>
    </row>
    <row r="287" spans="1:3" ht="12.75" customHeight="1" x14ac:dyDescent="0.25">
      <c r="A287" s="209" t="s">
        <v>10275</v>
      </c>
      <c r="B287" s="209" t="s">
        <v>231</v>
      </c>
      <c r="C287" s="209" t="s">
        <v>5606</v>
      </c>
    </row>
    <row r="288" spans="1:3" ht="12.75" customHeight="1" x14ac:dyDescent="0.25">
      <c r="A288" s="209" t="s">
        <v>10276</v>
      </c>
      <c r="B288" s="209" t="s">
        <v>232</v>
      </c>
      <c r="C288" s="209" t="s">
        <v>5606</v>
      </c>
    </row>
    <row r="289" spans="1:3" ht="12.75" customHeight="1" x14ac:dyDescent="0.25">
      <c r="A289" s="209" t="s">
        <v>10277</v>
      </c>
      <c r="B289" s="209" t="s">
        <v>233</v>
      </c>
      <c r="C289" s="209" t="s">
        <v>5606</v>
      </c>
    </row>
    <row r="290" spans="1:3" ht="12.75" customHeight="1" x14ac:dyDescent="0.25">
      <c r="A290" s="209" t="s">
        <v>10278</v>
      </c>
      <c r="B290" s="209" t="s">
        <v>10279</v>
      </c>
      <c r="C290" s="209" t="s">
        <v>1724</v>
      </c>
    </row>
    <row r="291" spans="1:3" ht="12.75" customHeight="1" x14ac:dyDescent="0.25">
      <c r="A291" s="209" t="s">
        <v>10280</v>
      </c>
      <c r="B291" s="209" t="s">
        <v>4932</v>
      </c>
      <c r="C291" s="209" t="s">
        <v>3039</v>
      </c>
    </row>
    <row r="292" spans="1:3" ht="12.75" customHeight="1" x14ac:dyDescent="0.25">
      <c r="A292" s="209" t="s">
        <v>10281</v>
      </c>
      <c r="B292" s="209" t="s">
        <v>4933</v>
      </c>
      <c r="C292" s="209" t="s">
        <v>3039</v>
      </c>
    </row>
    <row r="293" spans="1:3" ht="12.75" customHeight="1" x14ac:dyDescent="0.25">
      <c r="A293" s="209" t="s">
        <v>10282</v>
      </c>
      <c r="B293" s="209" t="s">
        <v>4934</v>
      </c>
      <c r="C293" s="209" t="s">
        <v>3039</v>
      </c>
    </row>
    <row r="294" spans="1:3" ht="12.75" customHeight="1" x14ac:dyDescent="0.25">
      <c r="A294" s="209" t="s">
        <v>10283</v>
      </c>
      <c r="B294" s="209" t="s">
        <v>4935</v>
      </c>
      <c r="C294" s="209" t="s">
        <v>3039</v>
      </c>
    </row>
    <row r="295" spans="1:3" ht="12.75" customHeight="1" x14ac:dyDescent="0.25">
      <c r="A295" s="209" t="s">
        <v>10284</v>
      </c>
      <c r="B295" s="209" t="s">
        <v>4936</v>
      </c>
      <c r="C295" s="209" t="s">
        <v>3039</v>
      </c>
    </row>
    <row r="296" spans="1:3" ht="12.75" customHeight="1" x14ac:dyDescent="0.25">
      <c r="A296" s="209" t="s">
        <v>10285</v>
      </c>
      <c r="B296" s="209" t="s">
        <v>4937</v>
      </c>
      <c r="C296" s="209" t="s">
        <v>3039</v>
      </c>
    </row>
    <row r="297" spans="1:3" ht="12.75" customHeight="1" x14ac:dyDescent="0.25">
      <c r="A297" s="209" t="s">
        <v>10286</v>
      </c>
      <c r="B297" s="209" t="s">
        <v>4938</v>
      </c>
      <c r="C297" s="209" t="s">
        <v>3039</v>
      </c>
    </row>
    <row r="298" spans="1:3" ht="12.75" customHeight="1" x14ac:dyDescent="0.25">
      <c r="A298" s="209" t="s">
        <v>10287</v>
      </c>
      <c r="B298" s="209" t="s">
        <v>10288</v>
      </c>
      <c r="C298" s="209" t="s">
        <v>5621</v>
      </c>
    </row>
    <row r="299" spans="1:3" ht="12.75" customHeight="1" x14ac:dyDescent="0.25">
      <c r="A299" s="209" t="s">
        <v>10289</v>
      </c>
      <c r="B299" s="209" t="s">
        <v>242</v>
      </c>
      <c r="C299" s="209" t="s">
        <v>5606</v>
      </c>
    </row>
    <row r="300" spans="1:3" ht="12.75" customHeight="1" x14ac:dyDescent="0.25">
      <c r="A300" s="209" t="s">
        <v>10290</v>
      </c>
      <c r="B300" s="209" t="s">
        <v>243</v>
      </c>
      <c r="C300" s="209" t="s">
        <v>5606</v>
      </c>
    </row>
    <row r="301" spans="1:3" ht="12.75" customHeight="1" x14ac:dyDescent="0.25">
      <c r="A301" s="209" t="s">
        <v>10291</v>
      </c>
      <c r="B301" s="209" t="s">
        <v>244</v>
      </c>
      <c r="C301" s="209" t="s">
        <v>5606</v>
      </c>
    </row>
    <row r="302" spans="1:3" ht="12.75" customHeight="1" x14ac:dyDescent="0.25">
      <c r="A302" s="209" t="s">
        <v>10292</v>
      </c>
      <c r="B302" s="209" t="s">
        <v>10293</v>
      </c>
      <c r="C302" s="209" t="s">
        <v>5552</v>
      </c>
    </row>
    <row r="303" spans="1:3" ht="12.75" customHeight="1" x14ac:dyDescent="0.25">
      <c r="A303" s="209" t="s">
        <v>10294</v>
      </c>
      <c r="B303" s="209" t="s">
        <v>245</v>
      </c>
      <c r="C303" s="209" t="s">
        <v>4892</v>
      </c>
    </row>
    <row r="304" spans="1:3" ht="12.75" customHeight="1" x14ac:dyDescent="0.25">
      <c r="A304" s="209" t="s">
        <v>10295</v>
      </c>
      <c r="B304" s="209" t="s">
        <v>246</v>
      </c>
      <c r="C304" s="209" t="s">
        <v>5552</v>
      </c>
    </row>
    <row r="305" spans="1:3" ht="12.75" customHeight="1" x14ac:dyDescent="0.25">
      <c r="A305" s="209" t="s">
        <v>10296</v>
      </c>
      <c r="B305" s="209" t="s">
        <v>10297</v>
      </c>
      <c r="C305" s="209" t="s">
        <v>4892</v>
      </c>
    </row>
    <row r="306" spans="1:3" ht="12.75" customHeight="1" x14ac:dyDescent="0.25">
      <c r="A306" s="209" t="s">
        <v>10298</v>
      </c>
      <c r="B306" s="209" t="s">
        <v>248</v>
      </c>
      <c r="C306" s="209" t="s">
        <v>4939</v>
      </c>
    </row>
    <row r="307" spans="1:3" ht="12.75" customHeight="1" x14ac:dyDescent="0.25">
      <c r="A307" s="209" t="s">
        <v>10299</v>
      </c>
      <c r="B307" s="209" t="s">
        <v>10300</v>
      </c>
      <c r="C307" s="209" t="s">
        <v>92</v>
      </c>
    </row>
    <row r="308" spans="1:3" ht="12.75" customHeight="1" x14ac:dyDescent="0.25">
      <c r="A308" s="209" t="s">
        <v>10301</v>
      </c>
      <c r="B308" s="209" t="s">
        <v>10302</v>
      </c>
      <c r="C308" s="209" t="s">
        <v>5552</v>
      </c>
    </row>
    <row r="309" spans="1:3" ht="12.75" customHeight="1" x14ac:dyDescent="0.25">
      <c r="A309" s="209" t="s">
        <v>10303</v>
      </c>
      <c r="B309" s="209" t="s">
        <v>249</v>
      </c>
      <c r="C309" s="209" t="s">
        <v>92</v>
      </c>
    </row>
    <row r="310" spans="1:3" ht="12.75" customHeight="1" x14ac:dyDescent="0.25">
      <c r="A310" s="209" t="s">
        <v>10304</v>
      </c>
      <c r="B310" s="209" t="s">
        <v>249</v>
      </c>
      <c r="C310" s="209" t="s">
        <v>8858</v>
      </c>
    </row>
    <row r="311" spans="1:3" ht="12.75" customHeight="1" x14ac:dyDescent="0.25">
      <c r="A311" s="209" t="s">
        <v>10305</v>
      </c>
      <c r="B311" s="209" t="s">
        <v>10306</v>
      </c>
      <c r="C311" s="209" t="s">
        <v>92</v>
      </c>
    </row>
    <row r="312" spans="1:3" ht="12.75" customHeight="1" x14ac:dyDescent="0.25">
      <c r="A312" s="209" t="s">
        <v>10307</v>
      </c>
      <c r="B312" s="209" t="s">
        <v>10308</v>
      </c>
      <c r="C312" s="209" t="s">
        <v>92</v>
      </c>
    </row>
    <row r="313" spans="1:3" ht="12.75" customHeight="1" x14ac:dyDescent="0.25">
      <c r="A313" s="209" t="s">
        <v>10309</v>
      </c>
      <c r="B313" s="209" t="s">
        <v>10310</v>
      </c>
      <c r="C313" s="209" t="s">
        <v>2460</v>
      </c>
    </row>
    <row r="314" spans="1:3" ht="12.75" customHeight="1" x14ac:dyDescent="0.25">
      <c r="A314" s="209" t="s">
        <v>10311</v>
      </c>
      <c r="B314" s="209" t="s">
        <v>250</v>
      </c>
      <c r="C314" s="209" t="s">
        <v>92</v>
      </c>
    </row>
    <row r="315" spans="1:3" ht="12.75" customHeight="1" x14ac:dyDescent="0.25">
      <c r="A315" s="209" t="s">
        <v>10312</v>
      </c>
      <c r="B315" s="209" t="s">
        <v>250</v>
      </c>
      <c r="C315" s="209" t="s">
        <v>8858</v>
      </c>
    </row>
    <row r="316" spans="1:3" ht="12.75" customHeight="1" x14ac:dyDescent="0.25">
      <c r="A316" s="209" t="s">
        <v>10313</v>
      </c>
      <c r="B316" s="209" t="s">
        <v>10314</v>
      </c>
      <c r="C316" s="209" t="s">
        <v>8858</v>
      </c>
    </row>
    <row r="317" spans="1:3" ht="12.75" customHeight="1" x14ac:dyDescent="0.25">
      <c r="A317" s="209" t="s">
        <v>10315</v>
      </c>
      <c r="B317" s="209" t="s">
        <v>10316</v>
      </c>
      <c r="C317" s="209" t="s">
        <v>8858</v>
      </c>
    </row>
    <row r="318" spans="1:3" ht="12.75" customHeight="1" x14ac:dyDescent="0.25">
      <c r="A318" s="209" t="s">
        <v>10317</v>
      </c>
      <c r="B318" s="209" t="s">
        <v>10318</v>
      </c>
      <c r="C318" s="209" t="s">
        <v>8858</v>
      </c>
    </row>
    <row r="319" spans="1:3" ht="12.75" customHeight="1" x14ac:dyDescent="0.25">
      <c r="A319" s="209" t="s">
        <v>10319</v>
      </c>
      <c r="B319" s="209" t="s">
        <v>10320</v>
      </c>
      <c r="C319" s="209" t="s">
        <v>5621</v>
      </c>
    </row>
    <row r="320" spans="1:3" ht="12.75" customHeight="1" x14ac:dyDescent="0.25">
      <c r="A320" s="209" t="s">
        <v>10321</v>
      </c>
      <c r="B320" s="209" t="s">
        <v>251</v>
      </c>
      <c r="C320" s="209" t="s">
        <v>4892</v>
      </c>
    </row>
    <row r="321" spans="1:3" ht="12.75" customHeight="1" x14ac:dyDescent="0.25">
      <c r="A321" s="209" t="s">
        <v>10322</v>
      </c>
      <c r="B321" s="209" t="s">
        <v>252</v>
      </c>
      <c r="C321" s="209" t="s">
        <v>3039</v>
      </c>
    </row>
    <row r="322" spans="1:3" ht="12.75" customHeight="1" x14ac:dyDescent="0.25">
      <c r="A322" s="209" t="s">
        <v>10323</v>
      </c>
      <c r="B322" s="209" t="s">
        <v>253</v>
      </c>
      <c r="C322" s="209" t="s">
        <v>8858</v>
      </c>
    </row>
    <row r="323" spans="1:3" ht="12.75" customHeight="1" x14ac:dyDescent="0.25">
      <c r="A323" s="209" t="s">
        <v>10324</v>
      </c>
      <c r="B323" s="209" t="s">
        <v>254</v>
      </c>
      <c r="C323" s="209" t="s">
        <v>8858</v>
      </c>
    </row>
    <row r="324" spans="1:3" ht="12.75" customHeight="1" x14ac:dyDescent="0.25">
      <c r="A324" s="209" t="s">
        <v>10325</v>
      </c>
      <c r="B324" s="209" t="s">
        <v>255</v>
      </c>
      <c r="C324" s="209" t="s">
        <v>5606</v>
      </c>
    </row>
    <row r="325" spans="1:3" ht="12.75" customHeight="1" x14ac:dyDescent="0.25">
      <c r="A325" s="209" t="s">
        <v>10326</v>
      </c>
      <c r="B325" s="209" t="s">
        <v>256</v>
      </c>
      <c r="C325" s="209" t="s">
        <v>5606</v>
      </c>
    </row>
    <row r="326" spans="1:3" ht="12.75" customHeight="1" x14ac:dyDescent="0.25">
      <c r="A326" s="209" t="s">
        <v>10327</v>
      </c>
      <c r="B326" s="209" t="s">
        <v>10328</v>
      </c>
      <c r="C326" s="209" t="s">
        <v>8858</v>
      </c>
    </row>
    <row r="327" spans="1:3" ht="12.75" customHeight="1" x14ac:dyDescent="0.25">
      <c r="A327" s="209" t="s">
        <v>10329</v>
      </c>
      <c r="B327" s="209" t="s">
        <v>10195</v>
      </c>
      <c r="C327" s="209" t="s">
        <v>10196</v>
      </c>
    </row>
    <row r="328" spans="1:3" ht="12.75" customHeight="1" x14ac:dyDescent="0.25">
      <c r="A328" s="209" t="s">
        <v>10330</v>
      </c>
      <c r="B328" s="209" t="s">
        <v>10331</v>
      </c>
      <c r="C328" s="209" t="s">
        <v>5621</v>
      </c>
    </row>
    <row r="329" spans="1:3" ht="12.75" customHeight="1" x14ac:dyDescent="0.25">
      <c r="A329" s="209" t="s">
        <v>10332</v>
      </c>
      <c r="B329" s="209" t="s">
        <v>257</v>
      </c>
      <c r="C329" s="209" t="s">
        <v>2460</v>
      </c>
    </row>
    <row r="330" spans="1:3" ht="12.75" customHeight="1" x14ac:dyDescent="0.25">
      <c r="A330" s="209" t="s">
        <v>10333</v>
      </c>
      <c r="B330" s="209" t="s">
        <v>258</v>
      </c>
      <c r="C330" s="209" t="s">
        <v>3039</v>
      </c>
    </row>
    <row r="331" spans="1:3" ht="12.75" customHeight="1" x14ac:dyDescent="0.25">
      <c r="A331" s="209" t="s">
        <v>10334</v>
      </c>
      <c r="B331" s="209" t="s">
        <v>259</v>
      </c>
      <c r="C331" s="209" t="s">
        <v>5606</v>
      </c>
    </row>
    <row r="332" spans="1:3" ht="12.75" customHeight="1" x14ac:dyDescent="0.25">
      <c r="A332" s="209" t="s">
        <v>10335</v>
      </c>
      <c r="B332" s="209" t="s">
        <v>260</v>
      </c>
      <c r="C332" s="209" t="s">
        <v>5606</v>
      </c>
    </row>
    <row r="333" spans="1:3" ht="12.75" customHeight="1" x14ac:dyDescent="0.25">
      <c r="A333" s="209" t="s">
        <v>10336</v>
      </c>
      <c r="B333" s="209" t="s">
        <v>261</v>
      </c>
      <c r="C333" s="209" t="s">
        <v>5606</v>
      </c>
    </row>
    <row r="334" spans="1:3" ht="12.75" customHeight="1" x14ac:dyDescent="0.25">
      <c r="A334" s="209" t="s">
        <v>10337</v>
      </c>
      <c r="B334" s="209" t="s">
        <v>10338</v>
      </c>
      <c r="C334" s="209" t="s">
        <v>8860</v>
      </c>
    </row>
    <row r="335" spans="1:3" ht="12.75" customHeight="1" x14ac:dyDescent="0.25">
      <c r="A335" s="209" t="s">
        <v>10339</v>
      </c>
      <c r="B335" s="209" t="s">
        <v>10340</v>
      </c>
      <c r="C335" s="209" t="s">
        <v>5621</v>
      </c>
    </row>
    <row r="336" spans="1:3" ht="12.75" customHeight="1" x14ac:dyDescent="0.25">
      <c r="A336" s="209" t="s">
        <v>10341</v>
      </c>
      <c r="B336" s="209" t="s">
        <v>5670</v>
      </c>
      <c r="C336" s="209" t="s">
        <v>5621</v>
      </c>
    </row>
    <row r="337" spans="1:3" ht="12.75" customHeight="1" x14ac:dyDescent="0.25">
      <c r="A337" s="209" t="s">
        <v>10342</v>
      </c>
      <c r="B337" s="209" t="s">
        <v>262</v>
      </c>
      <c r="C337" s="209" t="s">
        <v>8858</v>
      </c>
    </row>
    <row r="338" spans="1:3" ht="12.75" customHeight="1" x14ac:dyDescent="0.25">
      <c r="A338" s="209" t="s">
        <v>10343</v>
      </c>
      <c r="B338" s="209" t="s">
        <v>10344</v>
      </c>
      <c r="C338" s="209" t="s">
        <v>5606</v>
      </c>
    </row>
    <row r="339" spans="1:3" ht="12.75" customHeight="1" x14ac:dyDescent="0.25">
      <c r="A339" s="209" t="s">
        <v>10345</v>
      </c>
      <c r="B339" s="209" t="s">
        <v>263</v>
      </c>
      <c r="C339" s="209" t="s">
        <v>8858</v>
      </c>
    </row>
    <row r="340" spans="1:3" ht="12.75" customHeight="1" x14ac:dyDescent="0.25">
      <c r="A340" s="209" t="s">
        <v>10346</v>
      </c>
      <c r="B340" s="209" t="s">
        <v>10347</v>
      </c>
      <c r="C340" s="209" t="s">
        <v>8858</v>
      </c>
    </row>
    <row r="341" spans="1:3" ht="12.75" customHeight="1" x14ac:dyDescent="0.25">
      <c r="A341" s="209" t="s">
        <v>10348</v>
      </c>
      <c r="B341" s="209" t="s">
        <v>264</v>
      </c>
      <c r="C341" s="209" t="s">
        <v>3039</v>
      </c>
    </row>
    <row r="342" spans="1:3" ht="12.75" customHeight="1" x14ac:dyDescent="0.25">
      <c r="A342" s="209" t="s">
        <v>10349</v>
      </c>
      <c r="B342" s="209" t="s">
        <v>10350</v>
      </c>
      <c r="C342" s="209" t="s">
        <v>8858</v>
      </c>
    </row>
    <row r="343" spans="1:3" ht="12.75" customHeight="1" x14ac:dyDescent="0.25">
      <c r="A343" s="209" t="s">
        <v>10351</v>
      </c>
      <c r="B343" s="209" t="s">
        <v>10352</v>
      </c>
      <c r="C343" s="209" t="s">
        <v>5621</v>
      </c>
    </row>
    <row r="344" spans="1:3" ht="12.75" customHeight="1" x14ac:dyDescent="0.25">
      <c r="A344" s="209" t="s">
        <v>10353</v>
      </c>
      <c r="B344" s="209" t="s">
        <v>266</v>
      </c>
      <c r="C344" s="209" t="s">
        <v>8858</v>
      </c>
    </row>
    <row r="345" spans="1:3" ht="12.75" customHeight="1" x14ac:dyDescent="0.25">
      <c r="A345" s="209" t="s">
        <v>10354</v>
      </c>
      <c r="B345" s="209" t="s">
        <v>267</v>
      </c>
      <c r="C345" s="209" t="s">
        <v>8858</v>
      </c>
    </row>
    <row r="346" spans="1:3" ht="12.75" customHeight="1" x14ac:dyDescent="0.25">
      <c r="A346" s="209" t="s">
        <v>10355</v>
      </c>
      <c r="B346" s="209" t="s">
        <v>268</v>
      </c>
      <c r="C346" s="209" t="s">
        <v>8858</v>
      </c>
    </row>
    <row r="347" spans="1:3" ht="12.75" customHeight="1" x14ac:dyDescent="0.25">
      <c r="A347" s="209" t="s">
        <v>10356</v>
      </c>
      <c r="B347" s="209" t="s">
        <v>269</v>
      </c>
      <c r="C347" s="209" t="s">
        <v>5621</v>
      </c>
    </row>
    <row r="348" spans="1:3" ht="12.75" customHeight="1" x14ac:dyDescent="0.25">
      <c r="A348" s="209" t="s">
        <v>10357</v>
      </c>
      <c r="B348" s="209" t="s">
        <v>270</v>
      </c>
      <c r="C348" s="209" t="s">
        <v>5606</v>
      </c>
    </row>
    <row r="349" spans="1:3" ht="12.75" customHeight="1" x14ac:dyDescent="0.25">
      <c r="A349" s="209" t="s">
        <v>10358</v>
      </c>
      <c r="B349" s="209" t="s">
        <v>271</v>
      </c>
      <c r="C349" s="209" t="s">
        <v>5606</v>
      </c>
    </row>
    <row r="350" spans="1:3" ht="12.75" customHeight="1" x14ac:dyDescent="0.25">
      <c r="A350" s="209" t="s">
        <v>10359</v>
      </c>
      <c r="B350" s="209" t="s">
        <v>272</v>
      </c>
      <c r="C350" s="209" t="s">
        <v>5606</v>
      </c>
    </row>
    <row r="351" spans="1:3" ht="12.75" customHeight="1" x14ac:dyDescent="0.25">
      <c r="A351" s="209" t="s">
        <v>10360</v>
      </c>
      <c r="B351" s="209" t="s">
        <v>273</v>
      </c>
      <c r="C351" s="209" t="s">
        <v>5606</v>
      </c>
    </row>
    <row r="352" spans="1:3" ht="12.75" customHeight="1" x14ac:dyDescent="0.25">
      <c r="A352" s="209" t="s">
        <v>10361</v>
      </c>
      <c r="B352" s="209" t="s">
        <v>274</v>
      </c>
      <c r="C352" s="209" t="s">
        <v>5606</v>
      </c>
    </row>
    <row r="353" spans="1:3" ht="12.75" customHeight="1" x14ac:dyDescent="0.25">
      <c r="A353" s="209" t="s">
        <v>10362</v>
      </c>
      <c r="B353" s="209" t="s">
        <v>275</v>
      </c>
      <c r="C353" s="209" t="s">
        <v>5606</v>
      </c>
    </row>
    <row r="354" spans="1:3" ht="12.75" customHeight="1" x14ac:dyDescent="0.25">
      <c r="A354" s="209" t="s">
        <v>10363</v>
      </c>
      <c r="B354" s="209" t="s">
        <v>276</v>
      </c>
      <c r="C354" s="209" t="s">
        <v>5606</v>
      </c>
    </row>
    <row r="355" spans="1:3" ht="12.75" customHeight="1" x14ac:dyDescent="0.25">
      <c r="A355" s="209" t="s">
        <v>10364</v>
      </c>
      <c r="B355" s="209" t="s">
        <v>277</v>
      </c>
      <c r="C355" s="209" t="s">
        <v>5606</v>
      </c>
    </row>
    <row r="356" spans="1:3" ht="12.75" customHeight="1" x14ac:dyDescent="0.25">
      <c r="A356" s="209" t="s">
        <v>10365</v>
      </c>
      <c r="B356" s="209" t="s">
        <v>278</v>
      </c>
      <c r="C356" s="209" t="s">
        <v>5606</v>
      </c>
    </row>
    <row r="357" spans="1:3" ht="12.75" customHeight="1" x14ac:dyDescent="0.25">
      <c r="A357" s="209" t="s">
        <v>10366</v>
      </c>
      <c r="B357" s="209" t="s">
        <v>10367</v>
      </c>
      <c r="C357" s="209" t="s">
        <v>5609</v>
      </c>
    </row>
    <row r="358" spans="1:3" ht="12.75" customHeight="1" x14ac:dyDescent="0.25">
      <c r="A358" s="209" t="s">
        <v>10368</v>
      </c>
      <c r="B358" s="209" t="s">
        <v>10369</v>
      </c>
      <c r="C358" s="209" t="s">
        <v>5621</v>
      </c>
    </row>
    <row r="359" spans="1:3" ht="12.75" customHeight="1" x14ac:dyDescent="0.25">
      <c r="A359" s="209" t="s">
        <v>10370</v>
      </c>
      <c r="B359" s="209" t="s">
        <v>279</v>
      </c>
      <c r="C359" s="209" t="s">
        <v>8858</v>
      </c>
    </row>
    <row r="360" spans="1:3" ht="12.75" customHeight="1" x14ac:dyDescent="0.25">
      <c r="A360" s="209" t="s">
        <v>10371</v>
      </c>
      <c r="B360" s="209" t="s">
        <v>280</v>
      </c>
      <c r="C360" s="209" t="s">
        <v>3039</v>
      </c>
    </row>
    <row r="361" spans="1:3" ht="12.75" customHeight="1" x14ac:dyDescent="0.25">
      <c r="A361" s="209" t="s">
        <v>10372</v>
      </c>
      <c r="B361" s="209" t="s">
        <v>281</v>
      </c>
      <c r="C361" s="209" t="s">
        <v>2460</v>
      </c>
    </row>
    <row r="362" spans="1:3" ht="12.75" customHeight="1" x14ac:dyDescent="0.25">
      <c r="A362" s="209" t="s">
        <v>10373</v>
      </c>
      <c r="B362" s="209" t="s">
        <v>282</v>
      </c>
      <c r="C362" s="209" t="s">
        <v>8858</v>
      </c>
    </row>
    <row r="363" spans="1:3" ht="12.75" customHeight="1" x14ac:dyDescent="0.25">
      <c r="A363" s="209" t="s">
        <v>10374</v>
      </c>
      <c r="B363" s="209" t="s">
        <v>4940</v>
      </c>
      <c r="C363" s="209" t="s">
        <v>3039</v>
      </c>
    </row>
    <row r="364" spans="1:3" ht="12.75" customHeight="1" x14ac:dyDescent="0.25">
      <c r="A364" s="209" t="s">
        <v>10375</v>
      </c>
      <c r="B364" s="209" t="s">
        <v>284</v>
      </c>
      <c r="C364" s="209" t="s">
        <v>2460</v>
      </c>
    </row>
    <row r="365" spans="1:3" ht="12.75" customHeight="1" x14ac:dyDescent="0.25">
      <c r="A365" s="209" t="s">
        <v>10376</v>
      </c>
      <c r="B365" s="209" t="s">
        <v>285</v>
      </c>
      <c r="C365" s="209" t="s">
        <v>2460</v>
      </c>
    </row>
    <row r="366" spans="1:3" ht="12.75" customHeight="1" x14ac:dyDescent="0.25">
      <c r="A366" s="209" t="s">
        <v>10377</v>
      </c>
      <c r="B366" s="209" t="s">
        <v>4941</v>
      </c>
      <c r="C366" s="209" t="s">
        <v>2460</v>
      </c>
    </row>
    <row r="367" spans="1:3" ht="12.75" customHeight="1" x14ac:dyDescent="0.25">
      <c r="A367" s="209" t="s">
        <v>10378</v>
      </c>
      <c r="B367" s="209" t="s">
        <v>10379</v>
      </c>
      <c r="C367" s="209" t="s">
        <v>5621</v>
      </c>
    </row>
    <row r="368" spans="1:3" ht="12.75" customHeight="1" x14ac:dyDescent="0.25">
      <c r="A368" s="209" t="s">
        <v>10380</v>
      </c>
      <c r="B368" s="209" t="s">
        <v>286</v>
      </c>
      <c r="C368" s="209" t="s">
        <v>2460</v>
      </c>
    </row>
    <row r="369" spans="1:3" ht="12.75" customHeight="1" x14ac:dyDescent="0.25">
      <c r="A369" s="209" t="s">
        <v>10381</v>
      </c>
      <c r="B369" s="209" t="s">
        <v>10382</v>
      </c>
      <c r="C369" s="209" t="s">
        <v>5606</v>
      </c>
    </row>
    <row r="370" spans="1:3" ht="12.75" customHeight="1" x14ac:dyDescent="0.25">
      <c r="A370" s="209" t="s">
        <v>10383</v>
      </c>
      <c r="B370" s="209" t="s">
        <v>287</v>
      </c>
      <c r="C370" s="209" t="s">
        <v>3039</v>
      </c>
    </row>
    <row r="371" spans="1:3" ht="12.75" customHeight="1" x14ac:dyDescent="0.25">
      <c r="A371" s="209" t="s">
        <v>10384</v>
      </c>
      <c r="B371" s="209" t="s">
        <v>288</v>
      </c>
      <c r="C371" s="209" t="s">
        <v>8858</v>
      </c>
    </row>
    <row r="372" spans="1:3" ht="12.75" customHeight="1" x14ac:dyDescent="0.25">
      <c r="A372" s="209" t="s">
        <v>10385</v>
      </c>
      <c r="B372" s="209" t="s">
        <v>4942</v>
      </c>
      <c r="C372" s="209" t="s">
        <v>3039</v>
      </c>
    </row>
    <row r="373" spans="1:3" ht="12.75" customHeight="1" x14ac:dyDescent="0.25">
      <c r="A373" s="209" t="s">
        <v>10386</v>
      </c>
      <c r="B373" s="209" t="s">
        <v>10387</v>
      </c>
      <c r="C373" s="209" t="s">
        <v>8858</v>
      </c>
    </row>
    <row r="374" spans="1:3" ht="12.75" customHeight="1" x14ac:dyDescent="0.25">
      <c r="A374" s="209" t="s">
        <v>10388</v>
      </c>
      <c r="B374" s="209" t="s">
        <v>290</v>
      </c>
      <c r="C374" s="209" t="s">
        <v>5606</v>
      </c>
    </row>
    <row r="375" spans="1:3" ht="12.75" customHeight="1" x14ac:dyDescent="0.25">
      <c r="A375" s="209" t="s">
        <v>10389</v>
      </c>
      <c r="B375" s="209" t="s">
        <v>291</v>
      </c>
      <c r="C375" s="209" t="s">
        <v>5606</v>
      </c>
    </row>
    <row r="376" spans="1:3" ht="12.75" customHeight="1" x14ac:dyDescent="0.25">
      <c r="A376" s="209" t="s">
        <v>10390</v>
      </c>
      <c r="B376" s="209" t="s">
        <v>292</v>
      </c>
      <c r="C376" s="209" t="s">
        <v>5606</v>
      </c>
    </row>
    <row r="377" spans="1:3" ht="12.75" customHeight="1" x14ac:dyDescent="0.25">
      <c r="A377" s="209" t="s">
        <v>10391</v>
      </c>
      <c r="B377" s="209" t="s">
        <v>293</v>
      </c>
      <c r="C377" s="209" t="s">
        <v>5606</v>
      </c>
    </row>
    <row r="378" spans="1:3" ht="12.75" customHeight="1" x14ac:dyDescent="0.25">
      <c r="A378" s="209" t="s">
        <v>10392</v>
      </c>
      <c r="B378" s="209" t="s">
        <v>294</v>
      </c>
      <c r="C378" s="209" t="s">
        <v>5606</v>
      </c>
    </row>
    <row r="379" spans="1:3" ht="12.75" customHeight="1" x14ac:dyDescent="0.25">
      <c r="A379" s="209" t="s">
        <v>10393</v>
      </c>
      <c r="B379" s="209" t="s">
        <v>295</v>
      </c>
      <c r="C379" s="209" t="s">
        <v>5606</v>
      </c>
    </row>
    <row r="380" spans="1:3" ht="12.75" customHeight="1" x14ac:dyDescent="0.25">
      <c r="A380" s="209" t="s">
        <v>10394</v>
      </c>
      <c r="B380" s="209" t="s">
        <v>10395</v>
      </c>
      <c r="C380" s="209" t="s">
        <v>5606</v>
      </c>
    </row>
    <row r="381" spans="1:3" ht="12.75" customHeight="1" x14ac:dyDescent="0.25">
      <c r="A381" s="209" t="s">
        <v>10396</v>
      </c>
      <c r="B381" s="209" t="s">
        <v>297</v>
      </c>
      <c r="C381" s="209" t="s">
        <v>5606</v>
      </c>
    </row>
    <row r="382" spans="1:3" ht="12.75" customHeight="1" x14ac:dyDescent="0.25">
      <c r="A382" s="209" t="s">
        <v>10397</v>
      </c>
      <c r="B382" s="209" t="s">
        <v>298</v>
      </c>
      <c r="C382" s="209" t="s">
        <v>5606</v>
      </c>
    </row>
    <row r="383" spans="1:3" ht="12.75" customHeight="1" x14ac:dyDescent="0.25">
      <c r="A383" s="209" t="s">
        <v>10398</v>
      </c>
      <c r="B383" s="209" t="s">
        <v>299</v>
      </c>
      <c r="C383" s="209" t="s">
        <v>5606</v>
      </c>
    </row>
    <row r="384" spans="1:3" ht="12.75" customHeight="1" x14ac:dyDescent="0.25">
      <c r="A384" s="209" t="s">
        <v>10399</v>
      </c>
      <c r="B384" s="209" t="s">
        <v>300</v>
      </c>
      <c r="C384" s="209" t="s">
        <v>5606</v>
      </c>
    </row>
    <row r="385" spans="1:3" ht="12.75" customHeight="1" x14ac:dyDescent="0.25">
      <c r="A385" s="209" t="s">
        <v>10400</v>
      </c>
      <c r="B385" s="209" t="s">
        <v>301</v>
      </c>
      <c r="C385" s="209" t="s">
        <v>5606</v>
      </c>
    </row>
    <row r="386" spans="1:3" ht="12.75" customHeight="1" x14ac:dyDescent="0.25">
      <c r="A386" s="209" t="s">
        <v>10401</v>
      </c>
      <c r="B386" s="209" t="s">
        <v>302</v>
      </c>
      <c r="C386" s="209" t="s">
        <v>5606</v>
      </c>
    </row>
    <row r="387" spans="1:3" ht="12.75" customHeight="1" x14ac:dyDescent="0.25">
      <c r="A387" s="209" t="s">
        <v>10402</v>
      </c>
      <c r="B387" s="209" t="s">
        <v>10403</v>
      </c>
      <c r="C387" s="209" t="s">
        <v>5606</v>
      </c>
    </row>
    <row r="388" spans="1:3" ht="12.75" customHeight="1" x14ac:dyDescent="0.25">
      <c r="A388" s="209" t="s">
        <v>10404</v>
      </c>
      <c r="B388" s="209" t="s">
        <v>304</v>
      </c>
      <c r="C388" s="209" t="s">
        <v>5606</v>
      </c>
    </row>
    <row r="389" spans="1:3" ht="12.75" customHeight="1" x14ac:dyDescent="0.25">
      <c r="A389" s="209" t="s">
        <v>10405</v>
      </c>
      <c r="B389" s="209" t="s">
        <v>305</v>
      </c>
      <c r="C389" s="209" t="s">
        <v>8858</v>
      </c>
    </row>
    <row r="390" spans="1:3" ht="12.75" customHeight="1" x14ac:dyDescent="0.25">
      <c r="A390" s="209" t="s">
        <v>10406</v>
      </c>
      <c r="B390" s="209" t="s">
        <v>306</v>
      </c>
      <c r="C390" s="209" t="s">
        <v>5606</v>
      </c>
    </row>
    <row r="391" spans="1:3" ht="12.75" customHeight="1" x14ac:dyDescent="0.25">
      <c r="A391" s="209" t="s">
        <v>10407</v>
      </c>
      <c r="B391" s="209" t="s">
        <v>10408</v>
      </c>
      <c r="C391" s="209" t="s">
        <v>8858</v>
      </c>
    </row>
    <row r="392" spans="1:3" ht="12.75" customHeight="1" x14ac:dyDescent="0.25">
      <c r="A392" s="209" t="s">
        <v>10409</v>
      </c>
      <c r="B392" s="209" t="s">
        <v>307</v>
      </c>
      <c r="C392" s="209" t="s">
        <v>5606</v>
      </c>
    </row>
    <row r="393" spans="1:3" ht="12.75" customHeight="1" x14ac:dyDescent="0.25">
      <c r="A393" s="209" t="s">
        <v>10410</v>
      </c>
      <c r="B393" s="209" t="s">
        <v>308</v>
      </c>
      <c r="C393" s="209" t="s">
        <v>5606</v>
      </c>
    </row>
    <row r="394" spans="1:3" ht="12.75" customHeight="1" x14ac:dyDescent="0.25">
      <c r="A394" s="209" t="s">
        <v>10411</v>
      </c>
      <c r="B394" s="209" t="s">
        <v>309</v>
      </c>
      <c r="C394" s="209" t="s">
        <v>5606</v>
      </c>
    </row>
    <row r="395" spans="1:3" ht="12.75" customHeight="1" x14ac:dyDescent="0.25">
      <c r="A395" s="209" t="s">
        <v>10412</v>
      </c>
      <c r="B395" s="209" t="s">
        <v>10413</v>
      </c>
      <c r="C395" s="209" t="s">
        <v>5606</v>
      </c>
    </row>
    <row r="396" spans="1:3" ht="12.75" customHeight="1" x14ac:dyDescent="0.25">
      <c r="A396" s="209" t="s">
        <v>10414</v>
      </c>
      <c r="B396" s="209" t="s">
        <v>310</v>
      </c>
      <c r="C396" s="209" t="s">
        <v>5606</v>
      </c>
    </row>
    <row r="397" spans="1:3" ht="12.75" customHeight="1" x14ac:dyDescent="0.25">
      <c r="A397" s="209" t="s">
        <v>10415</v>
      </c>
      <c r="B397" s="209" t="s">
        <v>10416</v>
      </c>
      <c r="C397" s="209" t="s">
        <v>3039</v>
      </c>
    </row>
    <row r="398" spans="1:3" ht="12.75" customHeight="1" x14ac:dyDescent="0.25">
      <c r="A398" s="209" t="s">
        <v>10417</v>
      </c>
      <c r="B398" s="209" t="s">
        <v>10418</v>
      </c>
      <c r="C398" s="209" t="s">
        <v>5606</v>
      </c>
    </row>
    <row r="399" spans="1:3" ht="12.75" customHeight="1" x14ac:dyDescent="0.25">
      <c r="A399" s="209" t="s">
        <v>10419</v>
      </c>
      <c r="B399" s="209" t="s">
        <v>311</v>
      </c>
      <c r="C399" s="209" t="s">
        <v>3039</v>
      </c>
    </row>
    <row r="400" spans="1:3" ht="12.75" customHeight="1" x14ac:dyDescent="0.25">
      <c r="A400" s="209" t="s">
        <v>10420</v>
      </c>
      <c r="B400" s="209" t="s">
        <v>312</v>
      </c>
      <c r="C400" s="209" t="s">
        <v>3039</v>
      </c>
    </row>
    <row r="401" spans="1:3" ht="12.75" customHeight="1" x14ac:dyDescent="0.25">
      <c r="A401" s="209" t="s">
        <v>10421</v>
      </c>
      <c r="B401" s="209" t="s">
        <v>313</v>
      </c>
      <c r="C401" s="209" t="s">
        <v>8858</v>
      </c>
    </row>
    <row r="402" spans="1:3" ht="12.75" customHeight="1" x14ac:dyDescent="0.25">
      <c r="A402" s="209" t="s">
        <v>10422</v>
      </c>
      <c r="B402" s="209" t="s">
        <v>314</v>
      </c>
      <c r="C402" s="209" t="s">
        <v>5606</v>
      </c>
    </row>
    <row r="403" spans="1:3" ht="12.75" customHeight="1" x14ac:dyDescent="0.25">
      <c r="A403" s="209" t="s">
        <v>10423</v>
      </c>
      <c r="B403" s="209" t="s">
        <v>315</v>
      </c>
      <c r="C403" s="209" t="s">
        <v>3039</v>
      </c>
    </row>
    <row r="404" spans="1:3" ht="12.75" customHeight="1" x14ac:dyDescent="0.25">
      <c r="A404" s="209" t="s">
        <v>10424</v>
      </c>
      <c r="B404" s="209" t="s">
        <v>10425</v>
      </c>
      <c r="C404" s="209" t="s">
        <v>5606</v>
      </c>
    </row>
    <row r="405" spans="1:3" ht="12.75" customHeight="1" x14ac:dyDescent="0.25">
      <c r="A405" s="209" t="s">
        <v>10426</v>
      </c>
      <c r="B405" s="209" t="s">
        <v>10427</v>
      </c>
      <c r="C405" s="209" t="s">
        <v>5606</v>
      </c>
    </row>
    <row r="406" spans="1:3" ht="12.75" customHeight="1" x14ac:dyDescent="0.25">
      <c r="A406" s="209" t="s">
        <v>10428</v>
      </c>
      <c r="B406" s="209" t="s">
        <v>316</v>
      </c>
      <c r="C406" s="209" t="s">
        <v>5606</v>
      </c>
    </row>
    <row r="407" spans="1:3" ht="12.75" customHeight="1" x14ac:dyDescent="0.25">
      <c r="A407" s="209" t="s">
        <v>10429</v>
      </c>
      <c r="B407" s="209" t="s">
        <v>317</v>
      </c>
      <c r="C407" s="209" t="s">
        <v>5606</v>
      </c>
    </row>
    <row r="408" spans="1:3" ht="12.75" customHeight="1" x14ac:dyDescent="0.25">
      <c r="A408" s="209" t="s">
        <v>10430</v>
      </c>
      <c r="B408" s="209" t="s">
        <v>318</v>
      </c>
      <c r="C408" s="209" t="s">
        <v>5606</v>
      </c>
    </row>
    <row r="409" spans="1:3" ht="12.75" customHeight="1" x14ac:dyDescent="0.25">
      <c r="A409" s="209" t="s">
        <v>10431</v>
      </c>
      <c r="B409" s="209" t="s">
        <v>319</v>
      </c>
      <c r="C409" s="209" t="s">
        <v>5606</v>
      </c>
    </row>
    <row r="410" spans="1:3" ht="12.75" customHeight="1" x14ac:dyDescent="0.25">
      <c r="A410" s="209" t="s">
        <v>10432</v>
      </c>
      <c r="B410" s="209" t="s">
        <v>10433</v>
      </c>
      <c r="C410" s="209" t="s">
        <v>5606</v>
      </c>
    </row>
    <row r="411" spans="1:3" ht="12.75" customHeight="1" x14ac:dyDescent="0.25">
      <c r="A411" s="209" t="s">
        <v>10434</v>
      </c>
      <c r="B411" s="209" t="s">
        <v>321</v>
      </c>
      <c r="C411" s="209" t="s">
        <v>3039</v>
      </c>
    </row>
    <row r="412" spans="1:3" ht="12.75" customHeight="1" x14ac:dyDescent="0.25">
      <c r="A412" s="209" t="s">
        <v>10435</v>
      </c>
      <c r="B412" s="209" t="s">
        <v>322</v>
      </c>
      <c r="C412" s="209" t="s">
        <v>5606</v>
      </c>
    </row>
    <row r="413" spans="1:3" ht="12.75" customHeight="1" x14ac:dyDescent="0.25">
      <c r="A413" s="209" t="s">
        <v>10436</v>
      </c>
      <c r="B413" s="209" t="s">
        <v>10437</v>
      </c>
      <c r="C413" s="209" t="s">
        <v>92</v>
      </c>
    </row>
    <row r="414" spans="1:3" ht="12.75" customHeight="1" x14ac:dyDescent="0.25">
      <c r="A414" s="209" t="s">
        <v>10438</v>
      </c>
      <c r="B414" s="209" t="s">
        <v>323</v>
      </c>
      <c r="C414" s="209" t="s">
        <v>8858</v>
      </c>
    </row>
    <row r="415" spans="1:3" ht="12.75" customHeight="1" x14ac:dyDescent="0.25">
      <c r="A415" s="209" t="s">
        <v>10439</v>
      </c>
      <c r="B415" s="209" t="s">
        <v>10440</v>
      </c>
      <c r="C415" s="209" t="s">
        <v>5606</v>
      </c>
    </row>
    <row r="416" spans="1:3" ht="12.75" customHeight="1" x14ac:dyDescent="0.25">
      <c r="A416" s="209" t="s">
        <v>10441</v>
      </c>
      <c r="B416" s="209" t="s">
        <v>325</v>
      </c>
      <c r="C416" s="209" t="s">
        <v>3039</v>
      </c>
    </row>
    <row r="417" spans="1:3" ht="12.75" customHeight="1" x14ac:dyDescent="0.25">
      <c r="A417" s="209" t="s">
        <v>10442</v>
      </c>
      <c r="B417" s="209" t="s">
        <v>4943</v>
      </c>
      <c r="C417" s="209" t="s">
        <v>3039</v>
      </c>
    </row>
    <row r="418" spans="1:3" ht="12.75" customHeight="1" x14ac:dyDescent="0.25">
      <c r="A418" s="209" t="s">
        <v>10443</v>
      </c>
      <c r="B418" s="209" t="s">
        <v>326</v>
      </c>
      <c r="C418" s="209" t="s">
        <v>5606</v>
      </c>
    </row>
    <row r="419" spans="1:3" ht="12.75" customHeight="1" x14ac:dyDescent="0.25">
      <c r="A419" s="209" t="s">
        <v>10444</v>
      </c>
      <c r="B419" s="209" t="s">
        <v>10445</v>
      </c>
      <c r="C419" s="209" t="s">
        <v>3039</v>
      </c>
    </row>
    <row r="420" spans="1:3" ht="12.75" customHeight="1" x14ac:dyDescent="0.25">
      <c r="A420" s="209" t="s">
        <v>10446</v>
      </c>
      <c r="B420" s="209" t="s">
        <v>10447</v>
      </c>
      <c r="C420" s="209" t="s">
        <v>5606</v>
      </c>
    </row>
    <row r="421" spans="1:3" ht="12.75" customHeight="1" x14ac:dyDescent="0.25">
      <c r="A421" s="209" t="s">
        <v>10448</v>
      </c>
      <c r="B421" s="209" t="s">
        <v>10449</v>
      </c>
      <c r="C421" s="209" t="s">
        <v>5606</v>
      </c>
    </row>
    <row r="422" spans="1:3" ht="12.75" customHeight="1" x14ac:dyDescent="0.25">
      <c r="A422" s="209" t="s">
        <v>10450</v>
      </c>
      <c r="B422" s="209" t="s">
        <v>8728</v>
      </c>
      <c r="C422" s="209" t="s">
        <v>5621</v>
      </c>
    </row>
    <row r="423" spans="1:3" ht="12.75" customHeight="1" x14ac:dyDescent="0.25">
      <c r="A423" s="209" t="s">
        <v>10451</v>
      </c>
      <c r="B423" s="209" t="s">
        <v>327</v>
      </c>
      <c r="C423" s="209" t="s">
        <v>3039</v>
      </c>
    </row>
    <row r="424" spans="1:3" ht="12.75" customHeight="1" x14ac:dyDescent="0.25">
      <c r="A424" s="209" t="s">
        <v>10452</v>
      </c>
      <c r="B424" s="209" t="s">
        <v>10453</v>
      </c>
      <c r="C424" s="209" t="s">
        <v>3039</v>
      </c>
    </row>
    <row r="425" spans="1:3" ht="12.75" customHeight="1" x14ac:dyDescent="0.25">
      <c r="A425" s="209" t="s">
        <v>10454</v>
      </c>
      <c r="B425" s="209" t="s">
        <v>329</v>
      </c>
      <c r="C425" s="209" t="s">
        <v>3039</v>
      </c>
    </row>
    <row r="426" spans="1:3" ht="12.75" customHeight="1" x14ac:dyDescent="0.25">
      <c r="A426" s="209" t="s">
        <v>10455</v>
      </c>
      <c r="B426" s="209" t="s">
        <v>330</v>
      </c>
      <c r="C426" s="209" t="s">
        <v>8858</v>
      </c>
    </row>
    <row r="427" spans="1:3" ht="12.75" customHeight="1" x14ac:dyDescent="0.25">
      <c r="A427" s="209" t="s">
        <v>10456</v>
      </c>
      <c r="B427" s="209" t="s">
        <v>331</v>
      </c>
      <c r="C427" s="209" t="s">
        <v>8858</v>
      </c>
    </row>
    <row r="428" spans="1:3" ht="12.75" customHeight="1" x14ac:dyDescent="0.25">
      <c r="A428" s="209" t="s">
        <v>10457</v>
      </c>
      <c r="B428" s="209" t="s">
        <v>332</v>
      </c>
      <c r="C428" s="209" t="s">
        <v>3039</v>
      </c>
    </row>
    <row r="429" spans="1:3" ht="12.75" customHeight="1" x14ac:dyDescent="0.25">
      <c r="A429" s="209" t="s">
        <v>10458</v>
      </c>
      <c r="B429" s="209" t="s">
        <v>333</v>
      </c>
      <c r="C429" s="209" t="s">
        <v>5606</v>
      </c>
    </row>
    <row r="430" spans="1:3" ht="12.75" customHeight="1" x14ac:dyDescent="0.25">
      <c r="A430" s="209" t="s">
        <v>10459</v>
      </c>
      <c r="B430" s="209" t="s">
        <v>334</v>
      </c>
      <c r="C430" s="209" t="s">
        <v>8858</v>
      </c>
    </row>
    <row r="431" spans="1:3" ht="12.75" customHeight="1" x14ac:dyDescent="0.25">
      <c r="A431" s="209" t="s">
        <v>10460</v>
      </c>
      <c r="B431" s="209" t="s">
        <v>10461</v>
      </c>
      <c r="C431" s="209" t="s">
        <v>8858</v>
      </c>
    </row>
    <row r="432" spans="1:3" ht="12.75" customHeight="1" x14ac:dyDescent="0.25">
      <c r="A432" s="209" t="s">
        <v>10462</v>
      </c>
      <c r="B432" s="209" t="s">
        <v>10463</v>
      </c>
      <c r="C432" s="209" t="s">
        <v>3039</v>
      </c>
    </row>
    <row r="433" spans="1:3" ht="12.75" customHeight="1" x14ac:dyDescent="0.25">
      <c r="A433" s="209" t="s">
        <v>10464</v>
      </c>
      <c r="B433" s="209" t="s">
        <v>10465</v>
      </c>
      <c r="C433" s="209" t="s">
        <v>5621</v>
      </c>
    </row>
    <row r="434" spans="1:3" ht="12.75" customHeight="1" x14ac:dyDescent="0.25">
      <c r="A434" s="209" t="s">
        <v>10466</v>
      </c>
      <c r="B434" s="209" t="s">
        <v>335</v>
      </c>
      <c r="C434" s="209" t="s">
        <v>8858</v>
      </c>
    </row>
    <row r="435" spans="1:3" ht="12.75" customHeight="1" x14ac:dyDescent="0.25">
      <c r="A435" s="209" t="s">
        <v>10467</v>
      </c>
      <c r="B435" s="209" t="s">
        <v>336</v>
      </c>
      <c r="C435" s="209" t="s">
        <v>5606</v>
      </c>
    </row>
    <row r="436" spans="1:3" ht="12.75" customHeight="1" x14ac:dyDescent="0.25">
      <c r="A436" s="209" t="s">
        <v>10468</v>
      </c>
      <c r="B436" s="209" t="s">
        <v>337</v>
      </c>
      <c r="C436" s="209" t="s">
        <v>5606</v>
      </c>
    </row>
    <row r="437" spans="1:3" ht="12.75" customHeight="1" x14ac:dyDescent="0.25">
      <c r="A437" s="209" t="s">
        <v>10469</v>
      </c>
      <c r="B437" s="209" t="s">
        <v>338</v>
      </c>
      <c r="C437" s="209" t="s">
        <v>5606</v>
      </c>
    </row>
    <row r="438" spans="1:3" ht="12.75" customHeight="1" x14ac:dyDescent="0.25">
      <c r="A438" s="209" t="s">
        <v>10470</v>
      </c>
      <c r="B438" s="209" t="s">
        <v>339</v>
      </c>
      <c r="C438" s="209" t="s">
        <v>5606</v>
      </c>
    </row>
    <row r="439" spans="1:3" ht="12.75" customHeight="1" x14ac:dyDescent="0.25">
      <c r="A439" s="209" t="s">
        <v>10471</v>
      </c>
      <c r="B439" s="209" t="s">
        <v>340</v>
      </c>
      <c r="C439" s="209" t="s">
        <v>3039</v>
      </c>
    </row>
    <row r="440" spans="1:3" ht="12.75" customHeight="1" x14ac:dyDescent="0.25">
      <c r="A440" s="209" t="s">
        <v>10472</v>
      </c>
      <c r="B440" s="209" t="s">
        <v>10473</v>
      </c>
      <c r="C440" s="209" t="s">
        <v>3039</v>
      </c>
    </row>
    <row r="441" spans="1:3" ht="12.75" customHeight="1" x14ac:dyDescent="0.25">
      <c r="A441" s="209" t="s">
        <v>10474</v>
      </c>
      <c r="B441" s="209" t="s">
        <v>10475</v>
      </c>
      <c r="C441" s="209" t="s">
        <v>3039</v>
      </c>
    </row>
    <row r="442" spans="1:3" ht="12.75" customHeight="1" x14ac:dyDescent="0.25">
      <c r="A442" s="209" t="s">
        <v>10476</v>
      </c>
      <c r="B442" s="209" t="s">
        <v>10477</v>
      </c>
      <c r="C442" s="209" t="s">
        <v>3039</v>
      </c>
    </row>
    <row r="443" spans="1:3" ht="12.75" customHeight="1" x14ac:dyDescent="0.25">
      <c r="A443" s="209" t="s">
        <v>10478</v>
      </c>
      <c r="B443" s="209" t="s">
        <v>10479</v>
      </c>
      <c r="C443" s="209" t="s">
        <v>8858</v>
      </c>
    </row>
    <row r="444" spans="1:3" ht="12.75" customHeight="1" x14ac:dyDescent="0.25">
      <c r="A444" s="209" t="s">
        <v>10480</v>
      </c>
      <c r="B444" s="209" t="s">
        <v>341</v>
      </c>
      <c r="C444" s="209" t="s">
        <v>5606</v>
      </c>
    </row>
    <row r="445" spans="1:3" ht="12.75" customHeight="1" x14ac:dyDescent="0.25">
      <c r="A445" s="209" t="s">
        <v>10481</v>
      </c>
      <c r="B445" s="209" t="s">
        <v>342</v>
      </c>
      <c r="C445" s="209" t="s">
        <v>5606</v>
      </c>
    </row>
    <row r="446" spans="1:3" ht="12.75" customHeight="1" x14ac:dyDescent="0.25">
      <c r="A446" s="209" t="s">
        <v>10482</v>
      </c>
      <c r="B446" s="209" t="s">
        <v>343</v>
      </c>
      <c r="C446" s="209" t="s">
        <v>5606</v>
      </c>
    </row>
    <row r="447" spans="1:3" ht="12.75" customHeight="1" x14ac:dyDescent="0.25">
      <c r="A447" s="209" t="s">
        <v>10483</v>
      </c>
      <c r="B447" s="209" t="s">
        <v>344</v>
      </c>
      <c r="C447" s="209" t="s">
        <v>8858</v>
      </c>
    </row>
    <row r="448" spans="1:3" ht="12.75" customHeight="1" x14ac:dyDescent="0.25">
      <c r="A448" s="209" t="s">
        <v>10484</v>
      </c>
      <c r="B448" s="209" t="s">
        <v>345</v>
      </c>
      <c r="C448" s="209" t="s">
        <v>8858</v>
      </c>
    </row>
    <row r="449" spans="1:3" ht="12.75" customHeight="1" x14ac:dyDescent="0.25">
      <c r="A449" s="209" t="s">
        <v>10485</v>
      </c>
      <c r="B449" s="209" t="s">
        <v>346</v>
      </c>
      <c r="C449" s="209" t="s">
        <v>8858</v>
      </c>
    </row>
    <row r="450" spans="1:3" ht="12.75" customHeight="1" x14ac:dyDescent="0.25">
      <c r="A450" s="209" t="s">
        <v>10486</v>
      </c>
      <c r="B450" s="209" t="s">
        <v>345</v>
      </c>
      <c r="C450" s="209" t="s">
        <v>5606</v>
      </c>
    </row>
    <row r="451" spans="1:3" ht="12.75" customHeight="1" x14ac:dyDescent="0.25">
      <c r="A451" s="209" t="s">
        <v>10487</v>
      </c>
      <c r="B451" s="209" t="s">
        <v>347</v>
      </c>
      <c r="C451" s="209" t="s">
        <v>8858</v>
      </c>
    </row>
    <row r="452" spans="1:3" ht="12.75" customHeight="1" x14ac:dyDescent="0.25">
      <c r="A452" s="209" t="s">
        <v>10488</v>
      </c>
      <c r="B452" s="209" t="s">
        <v>348</v>
      </c>
      <c r="C452" s="209" t="s">
        <v>8858</v>
      </c>
    </row>
    <row r="453" spans="1:3" ht="12.75" customHeight="1" x14ac:dyDescent="0.25">
      <c r="A453" s="209" t="s">
        <v>10489</v>
      </c>
      <c r="B453" s="209" t="s">
        <v>349</v>
      </c>
      <c r="C453" s="209" t="s">
        <v>5606</v>
      </c>
    </row>
    <row r="454" spans="1:3" ht="12.75" customHeight="1" x14ac:dyDescent="0.25">
      <c r="A454" s="209" t="s">
        <v>10490</v>
      </c>
      <c r="B454" s="209" t="s">
        <v>350</v>
      </c>
      <c r="C454" s="209" t="s">
        <v>5606</v>
      </c>
    </row>
    <row r="455" spans="1:3" ht="12.75" customHeight="1" x14ac:dyDescent="0.25">
      <c r="A455" s="209" t="s">
        <v>10491</v>
      </c>
      <c r="B455" s="209" t="s">
        <v>351</v>
      </c>
      <c r="C455" s="209" t="s">
        <v>5606</v>
      </c>
    </row>
    <row r="456" spans="1:3" ht="12.75" customHeight="1" x14ac:dyDescent="0.25">
      <c r="A456" s="209" t="s">
        <v>10492</v>
      </c>
      <c r="B456" s="209" t="s">
        <v>352</v>
      </c>
      <c r="C456" s="209" t="s">
        <v>5606</v>
      </c>
    </row>
    <row r="457" spans="1:3" ht="12.75" customHeight="1" x14ac:dyDescent="0.25">
      <c r="A457" s="209" t="s">
        <v>10493</v>
      </c>
      <c r="B457" s="209" t="s">
        <v>353</v>
      </c>
      <c r="C457" s="209" t="s">
        <v>5606</v>
      </c>
    </row>
    <row r="458" spans="1:3" ht="12.75" customHeight="1" x14ac:dyDescent="0.25">
      <c r="A458" s="209" t="s">
        <v>10494</v>
      </c>
      <c r="B458" s="209" t="s">
        <v>354</v>
      </c>
      <c r="C458" s="209" t="s">
        <v>3039</v>
      </c>
    </row>
    <row r="459" spans="1:3" ht="12.75" customHeight="1" x14ac:dyDescent="0.25">
      <c r="A459" s="209" t="s">
        <v>10495</v>
      </c>
      <c r="B459" s="209" t="s">
        <v>355</v>
      </c>
      <c r="C459" s="209" t="s">
        <v>5606</v>
      </c>
    </row>
    <row r="460" spans="1:3" ht="12.75" customHeight="1" x14ac:dyDescent="0.25">
      <c r="A460" s="209" t="s">
        <v>10496</v>
      </c>
      <c r="B460" s="209" t="s">
        <v>356</v>
      </c>
      <c r="C460" s="209" t="s">
        <v>5606</v>
      </c>
    </row>
    <row r="461" spans="1:3" ht="12.75" customHeight="1" x14ac:dyDescent="0.25">
      <c r="A461" s="209" t="s">
        <v>10497</v>
      </c>
      <c r="B461" s="209" t="s">
        <v>357</v>
      </c>
      <c r="C461" s="209" t="s">
        <v>5606</v>
      </c>
    </row>
    <row r="462" spans="1:3" ht="12.75" customHeight="1" x14ac:dyDescent="0.25">
      <c r="A462" s="209" t="s">
        <v>10498</v>
      </c>
      <c r="B462" s="209" t="s">
        <v>358</v>
      </c>
      <c r="C462" s="209" t="s">
        <v>5606</v>
      </c>
    </row>
    <row r="463" spans="1:3" ht="12.75" customHeight="1" x14ac:dyDescent="0.25">
      <c r="A463" s="209" t="s">
        <v>10499</v>
      </c>
      <c r="B463" s="209" t="s">
        <v>359</v>
      </c>
      <c r="C463" s="209" t="s">
        <v>5606</v>
      </c>
    </row>
    <row r="464" spans="1:3" ht="12.75" customHeight="1" x14ac:dyDescent="0.25">
      <c r="A464" s="209" t="s">
        <v>10500</v>
      </c>
      <c r="B464" s="209" t="s">
        <v>360</v>
      </c>
      <c r="C464" s="209" t="s">
        <v>5606</v>
      </c>
    </row>
    <row r="465" spans="1:3" ht="12.75" customHeight="1" x14ac:dyDescent="0.25">
      <c r="A465" s="209" t="s">
        <v>10501</v>
      </c>
      <c r="B465" s="209" t="s">
        <v>361</v>
      </c>
      <c r="C465" s="209" t="s">
        <v>5606</v>
      </c>
    </row>
    <row r="466" spans="1:3" ht="12.75" customHeight="1" x14ac:dyDescent="0.25">
      <c r="A466" s="209" t="s">
        <v>10502</v>
      </c>
      <c r="B466" s="209" t="s">
        <v>362</v>
      </c>
      <c r="C466" s="209" t="s">
        <v>5606</v>
      </c>
    </row>
    <row r="467" spans="1:3" ht="12.75" customHeight="1" x14ac:dyDescent="0.25">
      <c r="A467" s="209" t="s">
        <v>10503</v>
      </c>
      <c r="B467" s="209" t="s">
        <v>363</v>
      </c>
      <c r="C467" s="209" t="s">
        <v>5606</v>
      </c>
    </row>
    <row r="468" spans="1:3" ht="12.75" customHeight="1" x14ac:dyDescent="0.25">
      <c r="A468" s="209" t="s">
        <v>10504</v>
      </c>
      <c r="B468" s="209" t="s">
        <v>364</v>
      </c>
      <c r="C468" s="209" t="s">
        <v>5606</v>
      </c>
    </row>
    <row r="469" spans="1:3" ht="12.75" customHeight="1" x14ac:dyDescent="0.25">
      <c r="A469" s="209" t="s">
        <v>10505</v>
      </c>
      <c r="B469" s="209" t="s">
        <v>365</v>
      </c>
      <c r="C469" s="209" t="s">
        <v>5606</v>
      </c>
    </row>
    <row r="470" spans="1:3" ht="12.75" customHeight="1" x14ac:dyDescent="0.25">
      <c r="A470" s="209" t="s">
        <v>10506</v>
      </c>
      <c r="B470" s="209" t="s">
        <v>366</v>
      </c>
      <c r="C470" s="209" t="s">
        <v>5606</v>
      </c>
    </row>
    <row r="471" spans="1:3" ht="12.75" customHeight="1" x14ac:dyDescent="0.25">
      <c r="A471" s="209" t="s">
        <v>10507</v>
      </c>
      <c r="B471" s="209" t="s">
        <v>367</v>
      </c>
      <c r="C471" s="209" t="s">
        <v>5606</v>
      </c>
    </row>
    <row r="472" spans="1:3" ht="12.75" customHeight="1" x14ac:dyDescent="0.25">
      <c r="A472" s="209" t="s">
        <v>10508</v>
      </c>
      <c r="B472" s="209" t="s">
        <v>368</v>
      </c>
      <c r="C472" s="209" t="s">
        <v>5606</v>
      </c>
    </row>
    <row r="473" spans="1:3" ht="12.75" customHeight="1" x14ac:dyDescent="0.25">
      <c r="A473" s="209" t="s">
        <v>10509</v>
      </c>
      <c r="B473" s="209" t="s">
        <v>369</v>
      </c>
      <c r="C473" s="209" t="s">
        <v>5606</v>
      </c>
    </row>
    <row r="474" spans="1:3" ht="12.75" customHeight="1" x14ac:dyDescent="0.25">
      <c r="A474" s="209" t="s">
        <v>10510</v>
      </c>
      <c r="B474" s="209" t="s">
        <v>370</v>
      </c>
      <c r="C474" s="209" t="s">
        <v>5606</v>
      </c>
    </row>
    <row r="475" spans="1:3" ht="12.75" customHeight="1" x14ac:dyDescent="0.25">
      <c r="A475" s="209" t="s">
        <v>10511</v>
      </c>
      <c r="B475" s="209" t="s">
        <v>371</v>
      </c>
      <c r="C475" s="209" t="s">
        <v>5606</v>
      </c>
    </row>
    <row r="476" spans="1:3" ht="12.75" customHeight="1" x14ac:dyDescent="0.25">
      <c r="A476" s="209" t="s">
        <v>10512</v>
      </c>
      <c r="B476" s="209" t="s">
        <v>372</v>
      </c>
      <c r="C476" s="209" t="s">
        <v>5606</v>
      </c>
    </row>
    <row r="477" spans="1:3" ht="12.75" customHeight="1" x14ac:dyDescent="0.25">
      <c r="A477" s="209" t="s">
        <v>10513</v>
      </c>
      <c r="B477" s="209" t="s">
        <v>373</v>
      </c>
      <c r="C477" s="209" t="s">
        <v>5606</v>
      </c>
    </row>
    <row r="478" spans="1:3" ht="12.75" customHeight="1" x14ac:dyDescent="0.25">
      <c r="A478" s="209" t="s">
        <v>10514</v>
      </c>
      <c r="B478" s="209" t="s">
        <v>374</v>
      </c>
      <c r="C478" s="209" t="s">
        <v>5606</v>
      </c>
    </row>
    <row r="479" spans="1:3" ht="12.75" customHeight="1" x14ac:dyDescent="0.25">
      <c r="A479" s="209" t="s">
        <v>10515</v>
      </c>
      <c r="B479" s="209" t="s">
        <v>375</v>
      </c>
      <c r="C479" s="209" t="s">
        <v>5606</v>
      </c>
    </row>
    <row r="480" spans="1:3" ht="12.75" customHeight="1" x14ac:dyDescent="0.25">
      <c r="A480" s="209" t="s">
        <v>10516</v>
      </c>
      <c r="B480" s="209" t="s">
        <v>376</v>
      </c>
      <c r="C480" s="209" t="s">
        <v>5606</v>
      </c>
    </row>
    <row r="481" spans="1:3" ht="12.75" customHeight="1" x14ac:dyDescent="0.25">
      <c r="A481" s="209" t="s">
        <v>10517</v>
      </c>
      <c r="B481" s="209" t="s">
        <v>377</v>
      </c>
      <c r="C481" s="209" t="s">
        <v>5606</v>
      </c>
    </row>
    <row r="482" spans="1:3" ht="12.75" customHeight="1" x14ac:dyDescent="0.25">
      <c r="A482" s="209" t="s">
        <v>10518</v>
      </c>
      <c r="B482" s="209" t="s">
        <v>378</v>
      </c>
      <c r="C482" s="209" t="s">
        <v>5606</v>
      </c>
    </row>
    <row r="483" spans="1:3" ht="12.75" customHeight="1" x14ac:dyDescent="0.25">
      <c r="A483" s="209" t="s">
        <v>10519</v>
      </c>
      <c r="B483" s="209" t="s">
        <v>379</v>
      </c>
      <c r="C483" s="209" t="s">
        <v>5606</v>
      </c>
    </row>
    <row r="484" spans="1:3" ht="12.75" customHeight="1" x14ac:dyDescent="0.25">
      <c r="A484" s="209" t="s">
        <v>10520</v>
      </c>
      <c r="B484" s="209" t="s">
        <v>380</v>
      </c>
      <c r="C484" s="209" t="s">
        <v>5606</v>
      </c>
    </row>
    <row r="485" spans="1:3" ht="12.75" customHeight="1" x14ac:dyDescent="0.25">
      <c r="A485" s="209" t="s">
        <v>10521</v>
      </c>
      <c r="B485" s="209" t="s">
        <v>381</v>
      </c>
      <c r="C485" s="209" t="s">
        <v>5606</v>
      </c>
    </row>
    <row r="486" spans="1:3" ht="12.75" customHeight="1" x14ac:dyDescent="0.25">
      <c r="A486" s="209" t="s">
        <v>10522</v>
      </c>
      <c r="B486" s="209" t="s">
        <v>382</v>
      </c>
      <c r="C486" s="209" t="s">
        <v>5606</v>
      </c>
    </row>
    <row r="487" spans="1:3" ht="12.75" customHeight="1" x14ac:dyDescent="0.25">
      <c r="A487" s="209" t="s">
        <v>10523</v>
      </c>
      <c r="B487" s="209" t="s">
        <v>383</v>
      </c>
      <c r="C487" s="209" t="s">
        <v>5606</v>
      </c>
    </row>
    <row r="488" spans="1:3" ht="12.75" customHeight="1" x14ac:dyDescent="0.25">
      <c r="A488" s="209" t="s">
        <v>10524</v>
      </c>
      <c r="B488" s="209" t="s">
        <v>384</v>
      </c>
      <c r="C488" s="209" t="s">
        <v>5606</v>
      </c>
    </row>
    <row r="489" spans="1:3" ht="12.75" customHeight="1" x14ac:dyDescent="0.25">
      <c r="A489" s="209" t="s">
        <v>10525</v>
      </c>
      <c r="B489" s="209" t="s">
        <v>385</v>
      </c>
      <c r="C489" s="209" t="s">
        <v>5606</v>
      </c>
    </row>
    <row r="490" spans="1:3" ht="12.75" customHeight="1" x14ac:dyDescent="0.25">
      <c r="A490" s="209" t="s">
        <v>10526</v>
      </c>
      <c r="B490" s="209" t="s">
        <v>386</v>
      </c>
      <c r="C490" s="209" t="s">
        <v>5606</v>
      </c>
    </row>
    <row r="491" spans="1:3" ht="12.75" customHeight="1" x14ac:dyDescent="0.25">
      <c r="A491" s="209" t="s">
        <v>10527</v>
      </c>
      <c r="B491" s="209" t="s">
        <v>387</v>
      </c>
      <c r="C491" s="209" t="s">
        <v>5606</v>
      </c>
    </row>
    <row r="492" spans="1:3" ht="12.75" customHeight="1" x14ac:dyDescent="0.25">
      <c r="A492" s="209" t="s">
        <v>10528</v>
      </c>
      <c r="B492" s="209" t="s">
        <v>388</v>
      </c>
      <c r="C492" s="209" t="s">
        <v>5606</v>
      </c>
    </row>
    <row r="493" spans="1:3" ht="12.75" customHeight="1" x14ac:dyDescent="0.25">
      <c r="A493" s="209" t="s">
        <v>10529</v>
      </c>
      <c r="B493" s="209" t="s">
        <v>389</v>
      </c>
      <c r="C493" s="209" t="s">
        <v>5606</v>
      </c>
    </row>
    <row r="494" spans="1:3" ht="12.75" customHeight="1" x14ac:dyDescent="0.25">
      <c r="A494" s="209" t="s">
        <v>10530</v>
      </c>
      <c r="B494" s="209" t="s">
        <v>390</v>
      </c>
      <c r="C494" s="209" t="s">
        <v>5606</v>
      </c>
    </row>
    <row r="495" spans="1:3" ht="12.75" customHeight="1" x14ac:dyDescent="0.25">
      <c r="A495" s="209" t="s">
        <v>10531</v>
      </c>
      <c r="B495" s="209" t="s">
        <v>391</v>
      </c>
      <c r="C495" s="209" t="s">
        <v>5606</v>
      </c>
    </row>
    <row r="496" spans="1:3" ht="12.75" customHeight="1" x14ac:dyDescent="0.25">
      <c r="A496" s="209" t="s">
        <v>10532</v>
      </c>
      <c r="B496" s="209" t="s">
        <v>392</v>
      </c>
      <c r="C496" s="209" t="s">
        <v>5606</v>
      </c>
    </row>
    <row r="497" spans="1:3" ht="12.75" customHeight="1" x14ac:dyDescent="0.25">
      <c r="A497" s="209" t="s">
        <v>10533</v>
      </c>
      <c r="B497" s="209" t="s">
        <v>393</v>
      </c>
      <c r="C497" s="209" t="s">
        <v>5606</v>
      </c>
    </row>
    <row r="498" spans="1:3" ht="12.75" customHeight="1" x14ac:dyDescent="0.25">
      <c r="A498" s="209" t="s">
        <v>10534</v>
      </c>
      <c r="B498" s="209" t="s">
        <v>394</v>
      </c>
      <c r="C498" s="209" t="s">
        <v>5606</v>
      </c>
    </row>
    <row r="499" spans="1:3" ht="12.75" customHeight="1" x14ac:dyDescent="0.25">
      <c r="A499" s="209" t="s">
        <v>10535</v>
      </c>
      <c r="B499" s="209" t="s">
        <v>395</v>
      </c>
      <c r="C499" s="209" t="s">
        <v>5606</v>
      </c>
    </row>
    <row r="500" spans="1:3" ht="12.75" customHeight="1" x14ac:dyDescent="0.25">
      <c r="A500" s="209" t="s">
        <v>10536</v>
      </c>
      <c r="B500" s="209" t="s">
        <v>396</v>
      </c>
      <c r="C500" s="209" t="s">
        <v>5606</v>
      </c>
    </row>
    <row r="501" spans="1:3" ht="12.75" customHeight="1" x14ac:dyDescent="0.25">
      <c r="A501" s="209" t="s">
        <v>10537</v>
      </c>
      <c r="B501" s="209" t="s">
        <v>397</v>
      </c>
      <c r="C501" s="209" t="s">
        <v>5606</v>
      </c>
    </row>
    <row r="502" spans="1:3" ht="12.75" customHeight="1" x14ac:dyDescent="0.25">
      <c r="A502" s="209" t="s">
        <v>10538</v>
      </c>
      <c r="B502" s="209" t="s">
        <v>398</v>
      </c>
      <c r="C502" s="209" t="s">
        <v>5606</v>
      </c>
    </row>
    <row r="503" spans="1:3" ht="12.75" customHeight="1" x14ac:dyDescent="0.25">
      <c r="A503" s="209" t="s">
        <v>10539</v>
      </c>
      <c r="B503" s="209" t="s">
        <v>393</v>
      </c>
      <c r="C503" s="209" t="s">
        <v>5621</v>
      </c>
    </row>
    <row r="504" spans="1:3" ht="12.75" customHeight="1" x14ac:dyDescent="0.25">
      <c r="A504" s="209" t="s">
        <v>10540</v>
      </c>
      <c r="B504" s="209" t="s">
        <v>10541</v>
      </c>
      <c r="C504" s="209" t="s">
        <v>5606</v>
      </c>
    </row>
    <row r="505" spans="1:3" ht="12.75" customHeight="1" x14ac:dyDescent="0.25">
      <c r="A505" s="209" t="s">
        <v>10542</v>
      </c>
      <c r="B505" s="209" t="s">
        <v>10543</v>
      </c>
      <c r="C505" s="209" t="s">
        <v>5606</v>
      </c>
    </row>
    <row r="506" spans="1:3" ht="12.75" customHeight="1" x14ac:dyDescent="0.25">
      <c r="A506" s="209" t="s">
        <v>10544</v>
      </c>
      <c r="B506" s="209" t="s">
        <v>10545</v>
      </c>
      <c r="C506" s="209" t="s">
        <v>5606</v>
      </c>
    </row>
    <row r="507" spans="1:3" ht="12.75" customHeight="1" x14ac:dyDescent="0.25">
      <c r="A507" s="209" t="s">
        <v>10546</v>
      </c>
      <c r="B507" s="209" t="s">
        <v>10547</v>
      </c>
      <c r="C507" s="209" t="s">
        <v>5606</v>
      </c>
    </row>
    <row r="508" spans="1:3" ht="12.75" customHeight="1" x14ac:dyDescent="0.25">
      <c r="A508" s="209" t="s">
        <v>10548</v>
      </c>
      <c r="B508" s="209" t="s">
        <v>10549</v>
      </c>
      <c r="C508" s="209" t="s">
        <v>5606</v>
      </c>
    </row>
    <row r="509" spans="1:3" ht="12.75" customHeight="1" x14ac:dyDescent="0.25">
      <c r="A509" s="209" t="s">
        <v>10550</v>
      </c>
      <c r="B509" s="209" t="s">
        <v>10551</v>
      </c>
      <c r="C509" s="209" t="s">
        <v>5606</v>
      </c>
    </row>
    <row r="510" spans="1:3" ht="12.75" customHeight="1" x14ac:dyDescent="0.25">
      <c r="A510" s="209" t="s">
        <v>10552</v>
      </c>
      <c r="B510" s="209" t="s">
        <v>399</v>
      </c>
      <c r="C510" s="209" t="s">
        <v>8858</v>
      </c>
    </row>
    <row r="511" spans="1:3" ht="12.75" customHeight="1" x14ac:dyDescent="0.25">
      <c r="A511" s="209" t="s">
        <v>10553</v>
      </c>
      <c r="B511" s="209" t="s">
        <v>400</v>
      </c>
      <c r="C511" s="209" t="s">
        <v>5606</v>
      </c>
    </row>
    <row r="512" spans="1:3" ht="12.75" customHeight="1" x14ac:dyDescent="0.25">
      <c r="A512" s="209" t="s">
        <v>10554</v>
      </c>
      <c r="B512" s="209" t="s">
        <v>10555</v>
      </c>
      <c r="C512" s="209" t="s">
        <v>5606</v>
      </c>
    </row>
    <row r="513" spans="1:3" ht="12.75" customHeight="1" x14ac:dyDescent="0.25">
      <c r="A513" s="209" t="s">
        <v>10556</v>
      </c>
      <c r="B513" s="209" t="s">
        <v>10557</v>
      </c>
      <c r="C513" s="209" t="s">
        <v>5606</v>
      </c>
    </row>
    <row r="514" spans="1:3" ht="12.75" customHeight="1" x14ac:dyDescent="0.25">
      <c r="A514" s="209" t="s">
        <v>10558</v>
      </c>
      <c r="B514" s="209" t="s">
        <v>401</v>
      </c>
      <c r="C514" s="209" t="s">
        <v>5606</v>
      </c>
    </row>
    <row r="515" spans="1:3" ht="12.75" customHeight="1" x14ac:dyDescent="0.25">
      <c r="A515" s="209" t="s">
        <v>10559</v>
      </c>
      <c r="B515" s="209" t="s">
        <v>402</v>
      </c>
      <c r="C515" s="209" t="s">
        <v>5606</v>
      </c>
    </row>
    <row r="516" spans="1:3" ht="12.75" customHeight="1" x14ac:dyDescent="0.25">
      <c r="A516" s="209" t="s">
        <v>10560</v>
      </c>
      <c r="B516" s="209" t="s">
        <v>10561</v>
      </c>
      <c r="C516" s="209" t="s">
        <v>8858</v>
      </c>
    </row>
    <row r="517" spans="1:3" ht="12.75" customHeight="1" x14ac:dyDescent="0.25">
      <c r="A517" s="209" t="s">
        <v>10562</v>
      </c>
      <c r="B517" s="209" t="s">
        <v>10561</v>
      </c>
      <c r="C517" s="209" t="s">
        <v>8858</v>
      </c>
    </row>
    <row r="518" spans="1:3" ht="12.75" customHeight="1" x14ac:dyDescent="0.25">
      <c r="A518" s="209" t="s">
        <v>10563</v>
      </c>
      <c r="B518" s="209" t="s">
        <v>10561</v>
      </c>
      <c r="C518" s="209" t="s">
        <v>8858</v>
      </c>
    </row>
    <row r="519" spans="1:3" ht="12.75" customHeight="1" x14ac:dyDescent="0.25">
      <c r="A519" s="209" t="s">
        <v>10564</v>
      </c>
      <c r="B519" s="209" t="s">
        <v>10561</v>
      </c>
      <c r="C519" s="209" t="s">
        <v>8858</v>
      </c>
    </row>
    <row r="520" spans="1:3" ht="12.75" customHeight="1" x14ac:dyDescent="0.25">
      <c r="A520" s="209" t="s">
        <v>10565</v>
      </c>
      <c r="B520" s="209" t="s">
        <v>10566</v>
      </c>
      <c r="C520" s="209" t="s">
        <v>8858</v>
      </c>
    </row>
    <row r="521" spans="1:3" ht="12.75" customHeight="1" x14ac:dyDescent="0.25">
      <c r="A521" s="209" t="s">
        <v>10567</v>
      </c>
      <c r="B521" s="209" t="s">
        <v>10568</v>
      </c>
      <c r="C521" s="209" t="s">
        <v>10196</v>
      </c>
    </row>
    <row r="522" spans="1:3" ht="12.75" customHeight="1" x14ac:dyDescent="0.25">
      <c r="A522" s="209" t="s">
        <v>10569</v>
      </c>
      <c r="B522" s="209" t="s">
        <v>403</v>
      </c>
      <c r="C522" s="209" t="s">
        <v>8858</v>
      </c>
    </row>
    <row r="523" spans="1:3" ht="12.75" customHeight="1" x14ac:dyDescent="0.25">
      <c r="A523" s="209" t="s">
        <v>10570</v>
      </c>
      <c r="B523" s="209" t="s">
        <v>404</v>
      </c>
      <c r="C523" s="209" t="s">
        <v>8858</v>
      </c>
    </row>
    <row r="524" spans="1:3" ht="12.75" customHeight="1" x14ac:dyDescent="0.25">
      <c r="A524" s="209" t="s">
        <v>10571</v>
      </c>
      <c r="B524" s="209" t="s">
        <v>10572</v>
      </c>
      <c r="C524" s="209" t="s">
        <v>8858</v>
      </c>
    </row>
    <row r="525" spans="1:3" ht="12.75" customHeight="1" x14ac:dyDescent="0.25">
      <c r="A525" s="209" t="s">
        <v>10573</v>
      </c>
      <c r="B525" s="209" t="s">
        <v>10574</v>
      </c>
      <c r="C525" s="209" t="s">
        <v>8858</v>
      </c>
    </row>
    <row r="526" spans="1:3" ht="12.75" customHeight="1" x14ac:dyDescent="0.25">
      <c r="A526" s="209" t="s">
        <v>10575</v>
      </c>
      <c r="B526" s="209" t="s">
        <v>10576</v>
      </c>
      <c r="C526" s="209" t="s">
        <v>8858</v>
      </c>
    </row>
    <row r="527" spans="1:3" ht="12.75" customHeight="1" x14ac:dyDescent="0.25">
      <c r="A527" s="209" t="s">
        <v>10577</v>
      </c>
      <c r="B527" s="209" t="s">
        <v>10578</v>
      </c>
      <c r="C527" s="209" t="s">
        <v>8858</v>
      </c>
    </row>
    <row r="528" spans="1:3" ht="12.75" customHeight="1" x14ac:dyDescent="0.25">
      <c r="A528" s="209" t="s">
        <v>10579</v>
      </c>
      <c r="B528" s="209" t="s">
        <v>10580</v>
      </c>
      <c r="C528" s="209" t="s">
        <v>8858</v>
      </c>
    </row>
    <row r="529" spans="1:3" ht="12.75" customHeight="1" x14ac:dyDescent="0.25">
      <c r="A529" s="209" t="s">
        <v>10581</v>
      </c>
      <c r="B529" s="209" t="s">
        <v>410</v>
      </c>
      <c r="C529" s="209" t="s">
        <v>5606</v>
      </c>
    </row>
    <row r="530" spans="1:3" ht="12.75" customHeight="1" x14ac:dyDescent="0.25">
      <c r="A530" s="209" t="s">
        <v>10582</v>
      </c>
      <c r="B530" s="209" t="s">
        <v>411</v>
      </c>
      <c r="C530" s="209" t="s">
        <v>5606</v>
      </c>
    </row>
    <row r="531" spans="1:3" ht="12.75" customHeight="1" x14ac:dyDescent="0.25">
      <c r="A531" s="209" t="s">
        <v>10583</v>
      </c>
      <c r="B531" s="209" t="s">
        <v>412</v>
      </c>
      <c r="C531" s="209" t="s">
        <v>8858</v>
      </c>
    </row>
    <row r="532" spans="1:3" ht="12.75" customHeight="1" x14ac:dyDescent="0.25">
      <c r="A532" s="209" t="s">
        <v>10584</v>
      </c>
      <c r="B532" s="209" t="s">
        <v>413</v>
      </c>
      <c r="C532" s="209" t="s">
        <v>5606</v>
      </c>
    </row>
    <row r="533" spans="1:3" ht="12.75" customHeight="1" x14ac:dyDescent="0.25">
      <c r="A533" s="209" t="s">
        <v>10585</v>
      </c>
      <c r="B533" s="209" t="s">
        <v>10586</v>
      </c>
      <c r="C533" s="209" t="s">
        <v>5606</v>
      </c>
    </row>
    <row r="534" spans="1:3" ht="12.75" customHeight="1" x14ac:dyDescent="0.25">
      <c r="A534" s="209" t="s">
        <v>10587</v>
      </c>
      <c r="B534" s="209" t="s">
        <v>415</v>
      </c>
      <c r="C534" s="209" t="s">
        <v>5606</v>
      </c>
    </row>
    <row r="535" spans="1:3" ht="12.75" customHeight="1" x14ac:dyDescent="0.25">
      <c r="A535" s="209" t="s">
        <v>10588</v>
      </c>
      <c r="B535" s="209" t="s">
        <v>416</v>
      </c>
      <c r="C535" s="209" t="s">
        <v>5606</v>
      </c>
    </row>
    <row r="536" spans="1:3" ht="12.75" customHeight="1" x14ac:dyDescent="0.25">
      <c r="A536" s="209" t="s">
        <v>10589</v>
      </c>
      <c r="B536" s="209" t="s">
        <v>417</v>
      </c>
      <c r="C536" s="209" t="s">
        <v>5606</v>
      </c>
    </row>
    <row r="537" spans="1:3" ht="12.75" customHeight="1" x14ac:dyDescent="0.25">
      <c r="A537" s="209" t="s">
        <v>10590</v>
      </c>
      <c r="B537" s="209" t="s">
        <v>418</v>
      </c>
      <c r="C537" s="209" t="s">
        <v>3039</v>
      </c>
    </row>
    <row r="538" spans="1:3" ht="12.75" customHeight="1" x14ac:dyDescent="0.25">
      <c r="A538" s="209" t="s">
        <v>10591</v>
      </c>
      <c r="B538" s="209" t="s">
        <v>419</v>
      </c>
      <c r="C538" s="209" t="s">
        <v>5606</v>
      </c>
    </row>
    <row r="539" spans="1:3" ht="12.75" customHeight="1" x14ac:dyDescent="0.25">
      <c r="A539" s="209" t="s">
        <v>10592</v>
      </c>
      <c r="B539" s="209" t="s">
        <v>420</v>
      </c>
      <c r="C539" s="209" t="s">
        <v>5606</v>
      </c>
    </row>
    <row r="540" spans="1:3" ht="12.75" customHeight="1" x14ac:dyDescent="0.25">
      <c r="A540" s="209" t="s">
        <v>10593</v>
      </c>
      <c r="B540" s="209" t="s">
        <v>421</v>
      </c>
      <c r="C540" s="209" t="s">
        <v>8858</v>
      </c>
    </row>
    <row r="541" spans="1:3" ht="12.75" customHeight="1" x14ac:dyDescent="0.25">
      <c r="A541" s="209" t="s">
        <v>10594</v>
      </c>
      <c r="B541" s="209" t="s">
        <v>10595</v>
      </c>
      <c r="C541" s="209" t="s">
        <v>8858</v>
      </c>
    </row>
    <row r="542" spans="1:3" ht="12.75" customHeight="1" x14ac:dyDescent="0.25">
      <c r="A542" s="209" t="s">
        <v>10596</v>
      </c>
      <c r="B542" s="209" t="s">
        <v>10597</v>
      </c>
      <c r="C542" s="209" t="s">
        <v>8858</v>
      </c>
    </row>
    <row r="543" spans="1:3" ht="12.75" customHeight="1" x14ac:dyDescent="0.25">
      <c r="A543" s="209" t="s">
        <v>10598</v>
      </c>
      <c r="B543" s="209" t="s">
        <v>424</v>
      </c>
      <c r="C543" s="209" t="s">
        <v>8858</v>
      </c>
    </row>
    <row r="544" spans="1:3" ht="12.75" customHeight="1" x14ac:dyDescent="0.25">
      <c r="A544" s="209" t="s">
        <v>10599</v>
      </c>
      <c r="B544" s="209" t="s">
        <v>425</v>
      </c>
      <c r="C544" s="209" t="s">
        <v>4892</v>
      </c>
    </row>
    <row r="545" spans="1:3" ht="12.75" customHeight="1" x14ac:dyDescent="0.25">
      <c r="A545" s="209" t="s">
        <v>10600</v>
      </c>
      <c r="B545" s="209" t="s">
        <v>426</v>
      </c>
      <c r="C545" s="209" t="s">
        <v>5606</v>
      </c>
    </row>
    <row r="546" spans="1:3" ht="12.75" customHeight="1" x14ac:dyDescent="0.25">
      <c r="A546" s="209" t="s">
        <v>10601</v>
      </c>
      <c r="B546" s="209" t="s">
        <v>427</v>
      </c>
      <c r="C546" s="209" t="s">
        <v>3039</v>
      </c>
    </row>
    <row r="547" spans="1:3" ht="12.75" customHeight="1" x14ac:dyDescent="0.25">
      <c r="A547" s="209" t="s">
        <v>10602</v>
      </c>
      <c r="B547" s="209" t="s">
        <v>10603</v>
      </c>
      <c r="C547" s="209" t="s">
        <v>3039</v>
      </c>
    </row>
    <row r="548" spans="1:3" ht="12.75" customHeight="1" x14ac:dyDescent="0.25">
      <c r="A548" s="209" t="s">
        <v>10604</v>
      </c>
      <c r="B548" s="209" t="s">
        <v>5685</v>
      </c>
      <c r="C548" s="209" t="s">
        <v>5606</v>
      </c>
    </row>
    <row r="549" spans="1:3" ht="12.75" customHeight="1" x14ac:dyDescent="0.25">
      <c r="A549" s="209" t="s">
        <v>10605</v>
      </c>
      <c r="B549" s="209" t="s">
        <v>10606</v>
      </c>
      <c r="C549" s="209" t="s">
        <v>5606</v>
      </c>
    </row>
    <row r="550" spans="1:3" ht="12.75" customHeight="1" x14ac:dyDescent="0.25">
      <c r="A550" s="209" t="s">
        <v>10607</v>
      </c>
      <c r="B550" s="209" t="s">
        <v>429</v>
      </c>
      <c r="C550" s="209" t="s">
        <v>5606</v>
      </c>
    </row>
    <row r="551" spans="1:3" ht="12.75" customHeight="1" x14ac:dyDescent="0.25">
      <c r="A551" s="209" t="s">
        <v>10608</v>
      </c>
      <c r="B551" s="209" t="s">
        <v>10609</v>
      </c>
      <c r="C551" s="209" t="s">
        <v>5606</v>
      </c>
    </row>
    <row r="552" spans="1:3" ht="12.75" customHeight="1" x14ac:dyDescent="0.25">
      <c r="A552" s="209" t="s">
        <v>10610</v>
      </c>
      <c r="B552" s="209" t="s">
        <v>431</v>
      </c>
      <c r="C552" s="209" t="s">
        <v>5606</v>
      </c>
    </row>
    <row r="553" spans="1:3" ht="12.75" customHeight="1" x14ac:dyDescent="0.25">
      <c r="A553" s="209" t="s">
        <v>10611</v>
      </c>
      <c r="B553" s="209" t="s">
        <v>10612</v>
      </c>
      <c r="C553" s="209" t="s">
        <v>8858</v>
      </c>
    </row>
    <row r="554" spans="1:3" ht="12.75" customHeight="1" x14ac:dyDescent="0.25">
      <c r="A554" s="209" t="s">
        <v>10613</v>
      </c>
      <c r="B554" s="209" t="s">
        <v>432</v>
      </c>
      <c r="C554" s="209" t="s">
        <v>3039</v>
      </c>
    </row>
    <row r="555" spans="1:3" ht="12.75" customHeight="1" x14ac:dyDescent="0.25">
      <c r="A555" s="209" t="s">
        <v>10614</v>
      </c>
      <c r="B555" s="209" t="s">
        <v>433</v>
      </c>
      <c r="C555" s="209" t="s">
        <v>5606</v>
      </c>
    </row>
    <row r="556" spans="1:3" ht="12.75" customHeight="1" x14ac:dyDescent="0.25">
      <c r="A556" s="209" t="s">
        <v>10615</v>
      </c>
      <c r="B556" s="209" t="s">
        <v>434</v>
      </c>
      <c r="C556" s="209" t="s">
        <v>5606</v>
      </c>
    </row>
    <row r="557" spans="1:3" ht="12.75" customHeight="1" x14ac:dyDescent="0.25">
      <c r="A557" s="209" t="s">
        <v>10616</v>
      </c>
      <c r="B557" s="209" t="s">
        <v>435</v>
      </c>
      <c r="C557" s="209" t="s">
        <v>5606</v>
      </c>
    </row>
    <row r="558" spans="1:3" ht="12.75" customHeight="1" x14ac:dyDescent="0.25">
      <c r="A558" s="209" t="s">
        <v>10617</v>
      </c>
      <c r="B558" s="209" t="s">
        <v>436</v>
      </c>
      <c r="C558" s="209" t="s">
        <v>5606</v>
      </c>
    </row>
    <row r="559" spans="1:3" ht="12.75" customHeight="1" x14ac:dyDescent="0.25">
      <c r="A559" s="209" t="s">
        <v>10618</v>
      </c>
      <c r="B559" s="209" t="s">
        <v>437</v>
      </c>
      <c r="C559" s="209" t="s">
        <v>5606</v>
      </c>
    </row>
    <row r="560" spans="1:3" ht="12.75" customHeight="1" x14ac:dyDescent="0.25">
      <c r="A560" s="209" t="s">
        <v>10619</v>
      </c>
      <c r="B560" s="209" t="s">
        <v>10620</v>
      </c>
      <c r="C560" s="209" t="s">
        <v>3039</v>
      </c>
    </row>
    <row r="561" spans="1:3" ht="12.75" customHeight="1" x14ac:dyDescent="0.25">
      <c r="A561" s="209" t="s">
        <v>10621</v>
      </c>
      <c r="B561" s="209" t="s">
        <v>439</v>
      </c>
      <c r="C561" s="209" t="s">
        <v>5621</v>
      </c>
    </row>
    <row r="562" spans="1:3" ht="12.75" customHeight="1" x14ac:dyDescent="0.25">
      <c r="A562" s="209" t="s">
        <v>10622</v>
      </c>
      <c r="B562" s="209" t="s">
        <v>440</v>
      </c>
      <c r="C562" s="209" t="s">
        <v>5606</v>
      </c>
    </row>
    <row r="563" spans="1:3" ht="12.75" customHeight="1" x14ac:dyDescent="0.25">
      <c r="A563" s="209" t="s">
        <v>10623</v>
      </c>
      <c r="B563" s="209" t="s">
        <v>441</v>
      </c>
      <c r="C563" s="209" t="s">
        <v>5606</v>
      </c>
    </row>
    <row r="564" spans="1:3" ht="12.75" customHeight="1" x14ac:dyDescent="0.25">
      <c r="A564" s="209" t="s">
        <v>10624</v>
      </c>
      <c r="B564" s="209" t="s">
        <v>442</v>
      </c>
      <c r="C564" s="209" t="s">
        <v>5606</v>
      </c>
    </row>
    <row r="565" spans="1:3" ht="12.75" customHeight="1" x14ac:dyDescent="0.25">
      <c r="A565" s="209" t="s">
        <v>10625</v>
      </c>
      <c r="B565" s="209" t="s">
        <v>10626</v>
      </c>
      <c r="C565" s="209" t="s">
        <v>5606</v>
      </c>
    </row>
    <row r="566" spans="1:3" ht="12.75" customHeight="1" x14ac:dyDescent="0.25">
      <c r="A566" s="209" t="s">
        <v>10627</v>
      </c>
      <c r="B566" s="209" t="s">
        <v>443</v>
      </c>
      <c r="C566" s="209" t="s">
        <v>5606</v>
      </c>
    </row>
    <row r="567" spans="1:3" ht="12.75" customHeight="1" x14ac:dyDescent="0.25">
      <c r="A567" s="209" t="s">
        <v>10628</v>
      </c>
      <c r="B567" s="209" t="s">
        <v>444</v>
      </c>
      <c r="C567" s="209" t="s">
        <v>5606</v>
      </c>
    </row>
    <row r="568" spans="1:3" ht="12.75" customHeight="1" x14ac:dyDescent="0.25">
      <c r="A568" s="209" t="s">
        <v>10629</v>
      </c>
      <c r="B568" s="209" t="s">
        <v>445</v>
      </c>
      <c r="C568" s="209" t="s">
        <v>5606</v>
      </c>
    </row>
    <row r="569" spans="1:3" ht="12.75" customHeight="1" x14ac:dyDescent="0.25">
      <c r="A569" s="209" t="s">
        <v>10630</v>
      </c>
      <c r="B569" s="209" t="s">
        <v>10631</v>
      </c>
      <c r="C569" s="209" t="s">
        <v>5606</v>
      </c>
    </row>
    <row r="570" spans="1:3" ht="12.75" customHeight="1" x14ac:dyDescent="0.25">
      <c r="A570" s="209" t="s">
        <v>10632</v>
      </c>
      <c r="B570" s="209" t="s">
        <v>10633</v>
      </c>
      <c r="C570" s="209" t="s">
        <v>5606</v>
      </c>
    </row>
    <row r="571" spans="1:3" ht="12.75" customHeight="1" x14ac:dyDescent="0.25">
      <c r="A571" s="209" t="s">
        <v>10634</v>
      </c>
      <c r="B571" s="209" t="s">
        <v>393</v>
      </c>
      <c r="C571" s="209" t="s">
        <v>92</v>
      </c>
    </row>
    <row r="572" spans="1:3" ht="12.75" customHeight="1" x14ac:dyDescent="0.25">
      <c r="A572" s="209" t="s">
        <v>10635</v>
      </c>
      <c r="B572" s="209" t="s">
        <v>5688</v>
      </c>
      <c r="C572" s="209" t="s">
        <v>5606</v>
      </c>
    </row>
    <row r="573" spans="1:3" ht="12.75" customHeight="1" x14ac:dyDescent="0.25">
      <c r="A573" s="209" t="s">
        <v>10636</v>
      </c>
      <c r="B573" s="209" t="s">
        <v>10637</v>
      </c>
      <c r="C573" s="209" t="s">
        <v>8858</v>
      </c>
    </row>
    <row r="574" spans="1:3" ht="12.75" customHeight="1" x14ac:dyDescent="0.25">
      <c r="A574" s="209" t="s">
        <v>10638</v>
      </c>
      <c r="B574" s="209" t="s">
        <v>10639</v>
      </c>
      <c r="C574" s="209" t="s">
        <v>3039</v>
      </c>
    </row>
    <row r="575" spans="1:3" ht="12.75" customHeight="1" x14ac:dyDescent="0.25">
      <c r="A575" s="209" t="s">
        <v>10640</v>
      </c>
      <c r="B575" s="209" t="s">
        <v>10641</v>
      </c>
      <c r="C575" s="209" t="s">
        <v>8858</v>
      </c>
    </row>
    <row r="576" spans="1:3" ht="12.75" customHeight="1" x14ac:dyDescent="0.25">
      <c r="A576" s="209" t="s">
        <v>10642</v>
      </c>
      <c r="B576" s="209" t="s">
        <v>10643</v>
      </c>
      <c r="C576" s="209" t="s">
        <v>8858</v>
      </c>
    </row>
    <row r="577" spans="1:3" ht="12.75" customHeight="1" x14ac:dyDescent="0.25">
      <c r="A577" s="209" t="s">
        <v>10644</v>
      </c>
      <c r="B577" s="209" t="s">
        <v>10645</v>
      </c>
      <c r="C577" s="209" t="s">
        <v>8858</v>
      </c>
    </row>
    <row r="578" spans="1:3" ht="12.75" customHeight="1" x14ac:dyDescent="0.25">
      <c r="A578" s="209" t="s">
        <v>9831</v>
      </c>
      <c r="B578" s="209" t="s">
        <v>10646</v>
      </c>
      <c r="C578" s="209" t="s">
        <v>3039</v>
      </c>
    </row>
    <row r="579" spans="1:3" ht="12.75" customHeight="1" x14ac:dyDescent="0.25">
      <c r="A579" s="209" t="s">
        <v>10647</v>
      </c>
      <c r="B579" s="209" t="s">
        <v>10648</v>
      </c>
      <c r="C579" s="209" t="s">
        <v>92</v>
      </c>
    </row>
    <row r="580" spans="1:3" ht="12.75" customHeight="1" x14ac:dyDescent="0.25">
      <c r="A580" s="209" t="s">
        <v>10649</v>
      </c>
      <c r="B580" s="209" t="s">
        <v>447</v>
      </c>
      <c r="C580" s="209" t="s">
        <v>5606</v>
      </c>
    </row>
    <row r="581" spans="1:3" ht="12.75" customHeight="1" x14ac:dyDescent="0.25">
      <c r="A581" s="209" t="s">
        <v>10650</v>
      </c>
      <c r="B581" s="209" t="s">
        <v>10651</v>
      </c>
      <c r="C581" s="209" t="s">
        <v>5621</v>
      </c>
    </row>
    <row r="582" spans="1:3" ht="12.75" customHeight="1" x14ac:dyDescent="0.25">
      <c r="A582" s="209" t="s">
        <v>10652</v>
      </c>
      <c r="B582" s="209" t="s">
        <v>448</v>
      </c>
      <c r="C582" s="209" t="s">
        <v>8858</v>
      </c>
    </row>
    <row r="583" spans="1:3" ht="12.75" customHeight="1" x14ac:dyDescent="0.25">
      <c r="A583" s="209" t="s">
        <v>10653</v>
      </c>
      <c r="B583" s="209" t="s">
        <v>10654</v>
      </c>
      <c r="C583" s="209" t="s">
        <v>5606</v>
      </c>
    </row>
    <row r="584" spans="1:3" ht="12.75" customHeight="1" x14ac:dyDescent="0.25">
      <c r="A584" s="209" t="s">
        <v>10655</v>
      </c>
      <c r="B584" s="209" t="s">
        <v>10656</v>
      </c>
      <c r="C584" s="209" t="s">
        <v>8858</v>
      </c>
    </row>
    <row r="585" spans="1:3" ht="12.75" customHeight="1" x14ac:dyDescent="0.25">
      <c r="A585" s="209" t="s">
        <v>10657</v>
      </c>
      <c r="B585" s="209" t="s">
        <v>449</v>
      </c>
      <c r="C585" s="209" t="s">
        <v>10073</v>
      </c>
    </row>
    <row r="586" spans="1:3" ht="12.75" customHeight="1" x14ac:dyDescent="0.25">
      <c r="A586" s="209" t="s">
        <v>10658</v>
      </c>
      <c r="B586" s="209" t="s">
        <v>450</v>
      </c>
      <c r="C586" s="209" t="s">
        <v>3039</v>
      </c>
    </row>
    <row r="587" spans="1:3" ht="12.75" customHeight="1" x14ac:dyDescent="0.25">
      <c r="A587" s="209" t="s">
        <v>10659</v>
      </c>
      <c r="B587" s="209" t="s">
        <v>451</v>
      </c>
      <c r="C587" s="209" t="s">
        <v>8858</v>
      </c>
    </row>
    <row r="588" spans="1:3" ht="12.75" customHeight="1" x14ac:dyDescent="0.25">
      <c r="A588" s="209" t="s">
        <v>10660</v>
      </c>
      <c r="B588" s="209" t="s">
        <v>452</v>
      </c>
      <c r="C588" s="209" t="s">
        <v>8858</v>
      </c>
    </row>
    <row r="589" spans="1:3" ht="12.75" customHeight="1" x14ac:dyDescent="0.25">
      <c r="A589" s="209" t="s">
        <v>10661</v>
      </c>
      <c r="B589" s="209" t="s">
        <v>4945</v>
      </c>
      <c r="C589" s="209" t="s">
        <v>4944</v>
      </c>
    </row>
    <row r="590" spans="1:3" ht="12.75" customHeight="1" x14ac:dyDescent="0.25">
      <c r="A590" s="209" t="s">
        <v>10662</v>
      </c>
      <c r="B590" s="209" t="s">
        <v>453</v>
      </c>
      <c r="C590" s="209" t="s">
        <v>8858</v>
      </c>
    </row>
    <row r="591" spans="1:3" ht="12.75" customHeight="1" x14ac:dyDescent="0.25">
      <c r="A591" s="209" t="s">
        <v>10663</v>
      </c>
      <c r="B591" s="209" t="s">
        <v>454</v>
      </c>
      <c r="C591" s="209" t="s">
        <v>5606</v>
      </c>
    </row>
    <row r="592" spans="1:3" ht="12.75" customHeight="1" x14ac:dyDescent="0.25">
      <c r="A592" s="209" t="s">
        <v>10664</v>
      </c>
      <c r="B592" s="209" t="s">
        <v>455</v>
      </c>
      <c r="C592" s="209" t="s">
        <v>10073</v>
      </c>
    </row>
    <row r="593" spans="1:3" ht="12.75" customHeight="1" x14ac:dyDescent="0.25">
      <c r="A593" s="209" t="s">
        <v>10665</v>
      </c>
      <c r="B593" s="209" t="s">
        <v>456</v>
      </c>
      <c r="C593" s="209" t="s">
        <v>5606</v>
      </c>
    </row>
    <row r="594" spans="1:3" ht="12.75" customHeight="1" x14ac:dyDescent="0.25">
      <c r="A594" s="209" t="s">
        <v>10666</v>
      </c>
      <c r="B594" s="209" t="s">
        <v>457</v>
      </c>
      <c r="C594" s="209" t="s">
        <v>8858</v>
      </c>
    </row>
    <row r="595" spans="1:3" ht="12.75" customHeight="1" x14ac:dyDescent="0.25">
      <c r="A595" s="209" t="s">
        <v>10667</v>
      </c>
      <c r="B595" s="209" t="s">
        <v>10668</v>
      </c>
      <c r="C595" s="209" t="s">
        <v>5606</v>
      </c>
    </row>
    <row r="596" spans="1:3" ht="12.75" customHeight="1" x14ac:dyDescent="0.25">
      <c r="A596" s="209" t="s">
        <v>10669</v>
      </c>
      <c r="B596" s="209" t="s">
        <v>10670</v>
      </c>
      <c r="C596" s="209" t="s">
        <v>5606</v>
      </c>
    </row>
    <row r="597" spans="1:3" ht="12.75" customHeight="1" x14ac:dyDescent="0.25">
      <c r="A597" s="209" t="s">
        <v>10671</v>
      </c>
      <c r="B597" s="209" t="s">
        <v>10672</v>
      </c>
      <c r="C597" s="209" t="s">
        <v>3039</v>
      </c>
    </row>
    <row r="598" spans="1:3" ht="12.75" customHeight="1" x14ac:dyDescent="0.25">
      <c r="A598" s="209" t="s">
        <v>10673</v>
      </c>
      <c r="B598" s="209" t="s">
        <v>458</v>
      </c>
      <c r="C598" s="209" t="s">
        <v>8858</v>
      </c>
    </row>
    <row r="599" spans="1:3" ht="12.75" customHeight="1" x14ac:dyDescent="0.25">
      <c r="A599" s="209" t="s">
        <v>10674</v>
      </c>
      <c r="B599" s="209" t="s">
        <v>459</v>
      </c>
      <c r="C599" s="209" t="s">
        <v>8858</v>
      </c>
    </row>
    <row r="600" spans="1:3" ht="12.75" customHeight="1" x14ac:dyDescent="0.25">
      <c r="A600" s="209" t="s">
        <v>10675</v>
      </c>
      <c r="B600" s="209" t="s">
        <v>460</v>
      </c>
      <c r="C600" s="209" t="s">
        <v>8858</v>
      </c>
    </row>
    <row r="601" spans="1:3" ht="12.75" customHeight="1" x14ac:dyDescent="0.25">
      <c r="A601" s="209" t="s">
        <v>10676</v>
      </c>
      <c r="B601" s="209" t="s">
        <v>461</v>
      </c>
      <c r="C601" s="209" t="s">
        <v>5621</v>
      </c>
    </row>
    <row r="602" spans="1:3" ht="12.75" customHeight="1" x14ac:dyDescent="0.25">
      <c r="A602" s="209" t="s">
        <v>10677</v>
      </c>
      <c r="B602" s="209" t="s">
        <v>10678</v>
      </c>
      <c r="C602" s="209" t="s">
        <v>5621</v>
      </c>
    </row>
    <row r="603" spans="1:3" ht="12.75" customHeight="1" x14ac:dyDescent="0.25">
      <c r="A603" s="209" t="s">
        <v>10679</v>
      </c>
      <c r="B603" s="209" t="s">
        <v>10680</v>
      </c>
      <c r="C603" s="209" t="s">
        <v>92</v>
      </c>
    </row>
    <row r="604" spans="1:3" ht="12.75" customHeight="1" x14ac:dyDescent="0.25">
      <c r="A604" s="209" t="s">
        <v>10681</v>
      </c>
      <c r="B604" s="209" t="s">
        <v>10682</v>
      </c>
      <c r="C604" s="209" t="s">
        <v>5621</v>
      </c>
    </row>
    <row r="605" spans="1:3" ht="12.75" customHeight="1" x14ac:dyDescent="0.25">
      <c r="A605" s="209" t="s">
        <v>10683</v>
      </c>
      <c r="B605" s="209" t="s">
        <v>462</v>
      </c>
      <c r="C605" s="209" t="s">
        <v>3039</v>
      </c>
    </row>
    <row r="606" spans="1:3" ht="12.75" customHeight="1" x14ac:dyDescent="0.25">
      <c r="A606" s="209" t="s">
        <v>10684</v>
      </c>
      <c r="B606" s="209" t="s">
        <v>10685</v>
      </c>
      <c r="C606" s="209" t="s">
        <v>5606</v>
      </c>
    </row>
    <row r="607" spans="1:3" ht="12.75" customHeight="1" x14ac:dyDescent="0.25">
      <c r="A607" s="209" t="s">
        <v>10686</v>
      </c>
      <c r="B607" s="209" t="s">
        <v>10687</v>
      </c>
      <c r="C607" s="209" t="s">
        <v>5606</v>
      </c>
    </row>
    <row r="608" spans="1:3" ht="12.75" customHeight="1" x14ac:dyDescent="0.25">
      <c r="A608" s="209" t="s">
        <v>10688</v>
      </c>
      <c r="B608" s="209" t="s">
        <v>463</v>
      </c>
      <c r="C608" s="209" t="s">
        <v>5606</v>
      </c>
    </row>
    <row r="609" spans="1:3" ht="12.75" customHeight="1" x14ac:dyDescent="0.25">
      <c r="A609" s="209" t="s">
        <v>10689</v>
      </c>
      <c r="B609" s="209" t="s">
        <v>464</v>
      </c>
      <c r="C609" s="209" t="s">
        <v>1724</v>
      </c>
    </row>
    <row r="610" spans="1:3" ht="12.75" customHeight="1" x14ac:dyDescent="0.25">
      <c r="A610" s="209" t="s">
        <v>10690</v>
      </c>
      <c r="B610" s="209" t="s">
        <v>465</v>
      </c>
      <c r="C610" s="209" t="s">
        <v>8858</v>
      </c>
    </row>
    <row r="611" spans="1:3" ht="12.75" customHeight="1" x14ac:dyDescent="0.25">
      <c r="A611" s="209" t="s">
        <v>10691</v>
      </c>
      <c r="B611" s="209" t="s">
        <v>466</v>
      </c>
      <c r="C611" s="209" t="s">
        <v>8858</v>
      </c>
    </row>
    <row r="612" spans="1:3" ht="12.75" customHeight="1" x14ac:dyDescent="0.25">
      <c r="A612" s="209" t="s">
        <v>10692</v>
      </c>
      <c r="B612" s="209" t="s">
        <v>467</v>
      </c>
      <c r="C612" s="209" t="s">
        <v>5606</v>
      </c>
    </row>
    <row r="613" spans="1:3" ht="12.75" customHeight="1" x14ac:dyDescent="0.25">
      <c r="A613" s="209" t="s">
        <v>10693</v>
      </c>
      <c r="B613" s="209" t="s">
        <v>468</v>
      </c>
      <c r="C613" s="209" t="s">
        <v>5606</v>
      </c>
    </row>
    <row r="614" spans="1:3" ht="12.75" customHeight="1" x14ac:dyDescent="0.25">
      <c r="A614" s="209" t="s">
        <v>10694</v>
      </c>
      <c r="B614" s="209" t="s">
        <v>469</v>
      </c>
      <c r="C614" s="209" t="s">
        <v>8858</v>
      </c>
    </row>
    <row r="615" spans="1:3" ht="12.75" customHeight="1" x14ac:dyDescent="0.25">
      <c r="A615" s="209" t="s">
        <v>10695</v>
      </c>
      <c r="B615" s="209" t="s">
        <v>470</v>
      </c>
      <c r="C615" s="209" t="s">
        <v>8858</v>
      </c>
    </row>
    <row r="616" spans="1:3" ht="12.75" customHeight="1" x14ac:dyDescent="0.25">
      <c r="A616" s="209" t="s">
        <v>10696</v>
      </c>
      <c r="B616" s="209" t="s">
        <v>471</v>
      </c>
      <c r="C616" s="209" t="s">
        <v>5606</v>
      </c>
    </row>
    <row r="617" spans="1:3" ht="12.75" customHeight="1" x14ac:dyDescent="0.25">
      <c r="A617" s="209" t="s">
        <v>10697</v>
      </c>
      <c r="B617" s="209" t="s">
        <v>472</v>
      </c>
      <c r="C617" s="209" t="s">
        <v>8858</v>
      </c>
    </row>
    <row r="618" spans="1:3" ht="12.75" customHeight="1" x14ac:dyDescent="0.25">
      <c r="A618" s="209" t="s">
        <v>10698</v>
      </c>
      <c r="B618" s="209" t="s">
        <v>473</v>
      </c>
      <c r="C618" s="209" t="s">
        <v>8858</v>
      </c>
    </row>
    <row r="619" spans="1:3" ht="12.75" customHeight="1" x14ac:dyDescent="0.25">
      <c r="A619" s="209" t="s">
        <v>10699</v>
      </c>
      <c r="B619" s="209" t="s">
        <v>474</v>
      </c>
      <c r="C619" s="209" t="s">
        <v>8858</v>
      </c>
    </row>
    <row r="620" spans="1:3" ht="12.75" customHeight="1" x14ac:dyDescent="0.25">
      <c r="A620" s="209" t="s">
        <v>10700</v>
      </c>
      <c r="B620" s="209" t="s">
        <v>475</v>
      </c>
      <c r="C620" s="209" t="s">
        <v>8858</v>
      </c>
    </row>
    <row r="621" spans="1:3" ht="12.75" customHeight="1" x14ac:dyDescent="0.25">
      <c r="A621" s="209" t="s">
        <v>10701</v>
      </c>
      <c r="B621" s="209" t="s">
        <v>476</v>
      </c>
      <c r="C621" s="209" t="s">
        <v>8858</v>
      </c>
    </row>
    <row r="622" spans="1:3" ht="12.75" customHeight="1" x14ac:dyDescent="0.25">
      <c r="A622" s="209" t="s">
        <v>10702</v>
      </c>
      <c r="B622" s="209" t="s">
        <v>10703</v>
      </c>
      <c r="C622" s="209" t="s">
        <v>5606</v>
      </c>
    </row>
    <row r="623" spans="1:3" ht="12.75" customHeight="1" x14ac:dyDescent="0.25">
      <c r="A623" s="209" t="s">
        <v>10704</v>
      </c>
      <c r="B623" s="209" t="s">
        <v>477</v>
      </c>
      <c r="C623" s="209" t="s">
        <v>8858</v>
      </c>
    </row>
    <row r="624" spans="1:3" ht="12.75" customHeight="1" x14ac:dyDescent="0.25">
      <c r="A624" s="209" t="s">
        <v>10705</v>
      </c>
      <c r="B624" s="209" t="s">
        <v>478</v>
      </c>
      <c r="C624" s="209" t="s">
        <v>8858</v>
      </c>
    </row>
    <row r="625" spans="1:3" ht="12.75" customHeight="1" x14ac:dyDescent="0.25">
      <c r="A625" s="209" t="s">
        <v>10706</v>
      </c>
      <c r="B625" s="209" t="s">
        <v>479</v>
      </c>
      <c r="C625" s="209" t="s">
        <v>8858</v>
      </c>
    </row>
    <row r="626" spans="1:3" ht="12.75" customHeight="1" x14ac:dyDescent="0.25">
      <c r="A626" s="209" t="s">
        <v>10707</v>
      </c>
      <c r="B626" s="209" t="s">
        <v>480</v>
      </c>
      <c r="C626" s="209" t="s">
        <v>8858</v>
      </c>
    </row>
    <row r="627" spans="1:3" ht="12.75" customHeight="1" x14ac:dyDescent="0.25">
      <c r="A627" s="209" t="s">
        <v>10708</v>
      </c>
      <c r="B627" s="209" t="s">
        <v>481</v>
      </c>
      <c r="C627" s="209" t="s">
        <v>8858</v>
      </c>
    </row>
    <row r="628" spans="1:3" ht="12.75" customHeight="1" x14ac:dyDescent="0.25">
      <c r="A628" s="209" t="s">
        <v>10709</v>
      </c>
      <c r="B628" s="209" t="s">
        <v>482</v>
      </c>
      <c r="C628" s="209" t="s">
        <v>5606</v>
      </c>
    </row>
    <row r="629" spans="1:3" ht="12.75" customHeight="1" x14ac:dyDescent="0.25">
      <c r="A629" s="209" t="s">
        <v>10710</v>
      </c>
      <c r="B629" s="209" t="s">
        <v>10711</v>
      </c>
      <c r="C629" s="209" t="s">
        <v>8858</v>
      </c>
    </row>
    <row r="630" spans="1:3" ht="12.75" customHeight="1" x14ac:dyDescent="0.25">
      <c r="A630" s="209" t="s">
        <v>10712</v>
      </c>
      <c r="B630" s="209" t="s">
        <v>10713</v>
      </c>
      <c r="C630" s="209" t="s">
        <v>8858</v>
      </c>
    </row>
    <row r="631" spans="1:3" ht="12.75" customHeight="1" x14ac:dyDescent="0.25">
      <c r="A631" s="209" t="s">
        <v>10714</v>
      </c>
      <c r="B631" s="209" t="s">
        <v>10715</v>
      </c>
      <c r="C631" s="209" t="s">
        <v>8858</v>
      </c>
    </row>
    <row r="632" spans="1:3" ht="12.75" customHeight="1" x14ac:dyDescent="0.25">
      <c r="A632" s="209" t="s">
        <v>10716</v>
      </c>
      <c r="B632" s="209" t="s">
        <v>486</v>
      </c>
      <c r="C632" s="209" t="s">
        <v>8858</v>
      </c>
    </row>
    <row r="633" spans="1:3" ht="12.75" customHeight="1" x14ac:dyDescent="0.25">
      <c r="A633" s="209" t="s">
        <v>10717</v>
      </c>
      <c r="B633" s="209" t="s">
        <v>487</v>
      </c>
      <c r="C633" s="209" t="s">
        <v>8858</v>
      </c>
    </row>
    <row r="634" spans="1:3" ht="12.75" customHeight="1" x14ac:dyDescent="0.25">
      <c r="A634" s="209" t="s">
        <v>10718</v>
      </c>
      <c r="B634" s="209" t="s">
        <v>10719</v>
      </c>
      <c r="C634" s="209" t="s">
        <v>8858</v>
      </c>
    </row>
    <row r="635" spans="1:3" ht="12.75" customHeight="1" x14ac:dyDescent="0.25">
      <c r="A635" s="209" t="s">
        <v>10720</v>
      </c>
      <c r="B635" s="209" t="s">
        <v>10721</v>
      </c>
      <c r="C635" s="209" t="s">
        <v>8858</v>
      </c>
    </row>
    <row r="636" spans="1:3" ht="12.75" customHeight="1" x14ac:dyDescent="0.25">
      <c r="A636" s="209" t="s">
        <v>10722</v>
      </c>
      <c r="B636" s="209" t="s">
        <v>490</v>
      </c>
      <c r="C636" s="209" t="s">
        <v>5606</v>
      </c>
    </row>
    <row r="637" spans="1:3" ht="12.75" customHeight="1" x14ac:dyDescent="0.25">
      <c r="A637" s="209" t="s">
        <v>10723</v>
      </c>
      <c r="B637" s="209" t="s">
        <v>491</v>
      </c>
      <c r="C637" s="209" t="s">
        <v>8858</v>
      </c>
    </row>
    <row r="638" spans="1:3" ht="12.75" customHeight="1" x14ac:dyDescent="0.25">
      <c r="A638" s="209" t="s">
        <v>10724</v>
      </c>
      <c r="B638" s="209" t="s">
        <v>5695</v>
      </c>
      <c r="C638" s="209" t="s">
        <v>3039</v>
      </c>
    </row>
    <row r="639" spans="1:3" ht="12.75" customHeight="1" x14ac:dyDescent="0.25">
      <c r="A639" s="209" t="s">
        <v>10725</v>
      </c>
      <c r="B639" s="209" t="s">
        <v>492</v>
      </c>
      <c r="C639" s="209" t="s">
        <v>3039</v>
      </c>
    </row>
    <row r="640" spans="1:3" ht="12.75" customHeight="1" x14ac:dyDescent="0.25">
      <c r="A640" s="209" t="s">
        <v>10726</v>
      </c>
      <c r="B640" s="209" t="s">
        <v>493</v>
      </c>
      <c r="C640" s="209" t="s">
        <v>3039</v>
      </c>
    </row>
    <row r="641" spans="1:3" ht="12.75" customHeight="1" x14ac:dyDescent="0.25">
      <c r="A641" s="209" t="s">
        <v>10727</v>
      </c>
      <c r="B641" s="209" t="s">
        <v>494</v>
      </c>
      <c r="C641" s="209" t="s">
        <v>5606</v>
      </c>
    </row>
    <row r="642" spans="1:3" ht="12.75" customHeight="1" x14ac:dyDescent="0.25">
      <c r="A642" s="209" t="s">
        <v>10728</v>
      </c>
      <c r="B642" s="209" t="s">
        <v>495</v>
      </c>
      <c r="C642" s="209" t="s">
        <v>5606</v>
      </c>
    </row>
    <row r="643" spans="1:3" ht="12.75" customHeight="1" x14ac:dyDescent="0.25">
      <c r="A643" s="209" t="s">
        <v>10729</v>
      </c>
      <c r="B643" s="209" t="s">
        <v>10730</v>
      </c>
      <c r="C643" s="209" t="s">
        <v>5606</v>
      </c>
    </row>
    <row r="644" spans="1:3" ht="12.75" customHeight="1" x14ac:dyDescent="0.25">
      <c r="A644" s="209" t="s">
        <v>10731</v>
      </c>
      <c r="B644" s="209" t="s">
        <v>10732</v>
      </c>
      <c r="C644" s="209" t="s">
        <v>5606</v>
      </c>
    </row>
    <row r="645" spans="1:3" ht="12.75" customHeight="1" x14ac:dyDescent="0.25">
      <c r="A645" s="209" t="s">
        <v>10733</v>
      </c>
      <c r="B645" s="209" t="s">
        <v>10734</v>
      </c>
      <c r="C645" s="209" t="s">
        <v>5606</v>
      </c>
    </row>
    <row r="646" spans="1:3" ht="12.75" customHeight="1" x14ac:dyDescent="0.25">
      <c r="A646" s="209" t="s">
        <v>10735</v>
      </c>
      <c r="B646" s="209" t="s">
        <v>10736</v>
      </c>
      <c r="C646" s="209" t="s">
        <v>5606</v>
      </c>
    </row>
    <row r="647" spans="1:3" ht="12.75" customHeight="1" x14ac:dyDescent="0.25">
      <c r="A647" s="209" t="s">
        <v>10737</v>
      </c>
      <c r="B647" s="209" t="s">
        <v>5696</v>
      </c>
      <c r="C647" s="209" t="s">
        <v>5621</v>
      </c>
    </row>
    <row r="648" spans="1:3" ht="12.75" customHeight="1" x14ac:dyDescent="0.25">
      <c r="A648" s="209" t="s">
        <v>10738</v>
      </c>
      <c r="B648" s="209" t="s">
        <v>10739</v>
      </c>
      <c r="C648" s="209" t="s">
        <v>5551</v>
      </c>
    </row>
    <row r="649" spans="1:3" ht="12.75" customHeight="1" x14ac:dyDescent="0.25">
      <c r="A649" s="209" t="s">
        <v>10740</v>
      </c>
      <c r="B649" s="209" t="s">
        <v>10741</v>
      </c>
      <c r="C649" s="209" t="s">
        <v>5551</v>
      </c>
    </row>
    <row r="650" spans="1:3" ht="12.75" customHeight="1" x14ac:dyDescent="0.25">
      <c r="A650" s="209" t="s">
        <v>10742</v>
      </c>
      <c r="B650" s="209" t="s">
        <v>10743</v>
      </c>
      <c r="C650" s="209" t="s">
        <v>5621</v>
      </c>
    </row>
    <row r="651" spans="1:3" ht="12.75" customHeight="1" x14ac:dyDescent="0.25">
      <c r="A651" s="209" t="s">
        <v>10744</v>
      </c>
      <c r="B651" s="209" t="s">
        <v>10745</v>
      </c>
      <c r="C651" s="209" t="s">
        <v>5606</v>
      </c>
    </row>
    <row r="652" spans="1:3" ht="12.75" customHeight="1" x14ac:dyDescent="0.25">
      <c r="A652" s="209" t="s">
        <v>10746</v>
      </c>
      <c r="B652" s="209" t="s">
        <v>10747</v>
      </c>
      <c r="C652" s="209" t="s">
        <v>5606</v>
      </c>
    </row>
    <row r="653" spans="1:3" ht="12.75" customHeight="1" x14ac:dyDescent="0.25">
      <c r="A653" s="209" t="s">
        <v>10748</v>
      </c>
      <c r="B653" s="209" t="s">
        <v>10749</v>
      </c>
      <c r="C653" s="209" t="s">
        <v>5606</v>
      </c>
    </row>
    <row r="654" spans="1:3" ht="12.75" customHeight="1" x14ac:dyDescent="0.25">
      <c r="A654" s="209" t="s">
        <v>10750</v>
      </c>
      <c r="B654" s="209" t="s">
        <v>496</v>
      </c>
      <c r="C654" s="209" t="s">
        <v>8858</v>
      </c>
    </row>
    <row r="655" spans="1:3" ht="12.75" customHeight="1" x14ac:dyDescent="0.25">
      <c r="A655" s="209" t="s">
        <v>10751</v>
      </c>
      <c r="B655" s="209" t="s">
        <v>10752</v>
      </c>
      <c r="C655" s="209" t="s">
        <v>92</v>
      </c>
    </row>
    <row r="656" spans="1:3" ht="12.75" customHeight="1" x14ac:dyDescent="0.25">
      <c r="A656" s="209" t="s">
        <v>10753</v>
      </c>
      <c r="B656" s="209" t="s">
        <v>10754</v>
      </c>
      <c r="C656" s="209" t="s">
        <v>8858</v>
      </c>
    </row>
    <row r="657" spans="1:3" ht="12.75" customHeight="1" x14ac:dyDescent="0.25">
      <c r="A657" s="209" t="s">
        <v>10755</v>
      </c>
      <c r="B657" s="209" t="s">
        <v>10756</v>
      </c>
      <c r="C657" s="209" t="s">
        <v>92</v>
      </c>
    </row>
    <row r="658" spans="1:3" ht="12.75" customHeight="1" x14ac:dyDescent="0.25">
      <c r="A658" s="209" t="s">
        <v>10757</v>
      </c>
      <c r="B658" s="209" t="s">
        <v>10758</v>
      </c>
      <c r="C658" s="209" t="s">
        <v>92</v>
      </c>
    </row>
    <row r="659" spans="1:3" ht="12.75" customHeight="1" x14ac:dyDescent="0.25">
      <c r="A659" s="209" t="s">
        <v>10759</v>
      </c>
      <c r="B659" s="209" t="s">
        <v>5701</v>
      </c>
      <c r="C659" s="209" t="s">
        <v>5621</v>
      </c>
    </row>
    <row r="660" spans="1:3" ht="12.75" customHeight="1" x14ac:dyDescent="0.25">
      <c r="A660" s="209" t="s">
        <v>10760</v>
      </c>
      <c r="B660" s="209" t="s">
        <v>498</v>
      </c>
      <c r="C660" s="209" t="s">
        <v>8858</v>
      </c>
    </row>
    <row r="661" spans="1:3" ht="12.75" customHeight="1" x14ac:dyDescent="0.25">
      <c r="A661" s="209" t="s">
        <v>10761</v>
      </c>
      <c r="B661" s="209" t="s">
        <v>499</v>
      </c>
      <c r="C661" s="209" t="s">
        <v>5621</v>
      </c>
    </row>
    <row r="662" spans="1:3" ht="12.75" customHeight="1" x14ac:dyDescent="0.25">
      <c r="A662" s="209" t="s">
        <v>10762</v>
      </c>
      <c r="B662" s="209" t="s">
        <v>500</v>
      </c>
      <c r="C662" s="209" t="s">
        <v>8858</v>
      </c>
    </row>
    <row r="663" spans="1:3" ht="12.75" customHeight="1" x14ac:dyDescent="0.25">
      <c r="A663" s="209" t="s">
        <v>10763</v>
      </c>
      <c r="B663" s="209" t="s">
        <v>10764</v>
      </c>
      <c r="C663" s="209" t="s">
        <v>8858</v>
      </c>
    </row>
    <row r="664" spans="1:3" ht="12.75" customHeight="1" x14ac:dyDescent="0.25">
      <c r="A664" s="209" t="s">
        <v>10765</v>
      </c>
      <c r="B664" s="209" t="s">
        <v>501</v>
      </c>
      <c r="C664" s="209" t="s">
        <v>8858</v>
      </c>
    </row>
    <row r="665" spans="1:3" ht="12.75" customHeight="1" x14ac:dyDescent="0.25">
      <c r="A665" s="209" t="s">
        <v>10766</v>
      </c>
      <c r="B665" s="209" t="s">
        <v>502</v>
      </c>
      <c r="C665" s="209" t="s">
        <v>8858</v>
      </c>
    </row>
    <row r="666" spans="1:3" ht="12.75" customHeight="1" x14ac:dyDescent="0.25">
      <c r="A666" s="209" t="s">
        <v>10767</v>
      </c>
      <c r="B666" s="209" t="s">
        <v>10768</v>
      </c>
      <c r="C666" s="209" t="s">
        <v>5608</v>
      </c>
    </row>
    <row r="667" spans="1:3" ht="12.75" customHeight="1" x14ac:dyDescent="0.25">
      <c r="A667" s="209" t="s">
        <v>10769</v>
      </c>
      <c r="B667" s="209" t="s">
        <v>10770</v>
      </c>
      <c r="C667" s="209" t="s">
        <v>8858</v>
      </c>
    </row>
    <row r="668" spans="1:3" ht="12.75" customHeight="1" x14ac:dyDescent="0.25">
      <c r="A668" s="209" t="s">
        <v>10771</v>
      </c>
      <c r="B668" s="209" t="s">
        <v>10772</v>
      </c>
      <c r="C668" s="209" t="s">
        <v>8858</v>
      </c>
    </row>
    <row r="669" spans="1:3" ht="12.75" customHeight="1" x14ac:dyDescent="0.25">
      <c r="A669" s="209" t="s">
        <v>10773</v>
      </c>
      <c r="B669" s="209" t="s">
        <v>10774</v>
      </c>
      <c r="C669" s="209" t="s">
        <v>8858</v>
      </c>
    </row>
    <row r="670" spans="1:3" ht="12.75" customHeight="1" x14ac:dyDescent="0.25">
      <c r="A670" s="209" t="s">
        <v>10775</v>
      </c>
      <c r="B670" s="209" t="s">
        <v>10776</v>
      </c>
      <c r="C670" s="209" t="s">
        <v>92</v>
      </c>
    </row>
    <row r="671" spans="1:3" ht="12.75" customHeight="1" x14ac:dyDescent="0.25">
      <c r="A671" s="209" t="s">
        <v>10777</v>
      </c>
      <c r="B671" s="209" t="s">
        <v>503</v>
      </c>
      <c r="C671" s="209" t="s">
        <v>3039</v>
      </c>
    </row>
    <row r="672" spans="1:3" ht="12.75" customHeight="1" x14ac:dyDescent="0.25">
      <c r="A672" s="209" t="s">
        <v>10778</v>
      </c>
      <c r="B672" s="209" t="s">
        <v>10779</v>
      </c>
      <c r="C672" s="209" t="s">
        <v>5621</v>
      </c>
    </row>
    <row r="673" spans="1:3" ht="12.75" customHeight="1" x14ac:dyDescent="0.25">
      <c r="A673" s="209" t="s">
        <v>10780</v>
      </c>
      <c r="B673" s="209" t="s">
        <v>8729</v>
      </c>
      <c r="C673" s="209" t="s">
        <v>5621</v>
      </c>
    </row>
    <row r="674" spans="1:3" ht="12.75" customHeight="1" x14ac:dyDescent="0.25">
      <c r="A674" s="209" t="s">
        <v>10781</v>
      </c>
      <c r="B674" s="209" t="s">
        <v>10782</v>
      </c>
      <c r="C674" s="209" t="s">
        <v>5621</v>
      </c>
    </row>
    <row r="675" spans="1:3" ht="12.75" customHeight="1" x14ac:dyDescent="0.25">
      <c r="A675" s="209" t="s">
        <v>10783</v>
      </c>
      <c r="B675" s="209" t="s">
        <v>10784</v>
      </c>
      <c r="C675" s="209" t="s">
        <v>5621</v>
      </c>
    </row>
    <row r="676" spans="1:3" ht="12.75" customHeight="1" x14ac:dyDescent="0.25">
      <c r="A676" s="209" t="s">
        <v>10785</v>
      </c>
      <c r="B676" s="209" t="s">
        <v>10786</v>
      </c>
      <c r="C676" s="209" t="s">
        <v>4892</v>
      </c>
    </row>
    <row r="677" spans="1:3" ht="12.75" customHeight="1" x14ac:dyDescent="0.25">
      <c r="A677" s="209" t="s">
        <v>10787</v>
      </c>
      <c r="B677" s="209" t="s">
        <v>10788</v>
      </c>
      <c r="C677" s="209" t="s">
        <v>4892</v>
      </c>
    </row>
    <row r="678" spans="1:3" ht="12.75" customHeight="1" x14ac:dyDescent="0.25">
      <c r="A678" s="209" t="s">
        <v>10789</v>
      </c>
      <c r="B678" s="209" t="s">
        <v>506</v>
      </c>
      <c r="C678" s="209" t="s">
        <v>5606</v>
      </c>
    </row>
    <row r="679" spans="1:3" ht="12.75" customHeight="1" x14ac:dyDescent="0.25">
      <c r="A679" s="209" t="s">
        <v>10790</v>
      </c>
      <c r="B679" s="209" t="s">
        <v>10791</v>
      </c>
      <c r="C679" s="209" t="s">
        <v>92</v>
      </c>
    </row>
    <row r="680" spans="1:3" ht="12.75" customHeight="1" x14ac:dyDescent="0.25">
      <c r="A680" s="209" t="s">
        <v>10792</v>
      </c>
      <c r="B680" s="209" t="s">
        <v>10793</v>
      </c>
      <c r="C680" s="209" t="s">
        <v>5609</v>
      </c>
    </row>
    <row r="681" spans="1:3" ht="12.75" customHeight="1" x14ac:dyDescent="0.25">
      <c r="A681" s="209" t="s">
        <v>10794</v>
      </c>
      <c r="B681" s="209" t="s">
        <v>5706</v>
      </c>
      <c r="C681" s="209" t="s">
        <v>92</v>
      </c>
    </row>
    <row r="682" spans="1:3" ht="12.75" customHeight="1" x14ac:dyDescent="0.25">
      <c r="A682" s="209" t="s">
        <v>10795</v>
      </c>
      <c r="B682" s="209" t="s">
        <v>10796</v>
      </c>
      <c r="C682" s="209" t="s">
        <v>4892</v>
      </c>
    </row>
    <row r="683" spans="1:3" ht="12.75" customHeight="1" x14ac:dyDescent="0.25">
      <c r="A683" s="209" t="s">
        <v>10797</v>
      </c>
      <c r="B683" s="209" t="s">
        <v>508</v>
      </c>
      <c r="C683" s="209" t="s">
        <v>4892</v>
      </c>
    </row>
    <row r="684" spans="1:3" ht="12.75" customHeight="1" x14ac:dyDescent="0.25">
      <c r="A684" s="209" t="s">
        <v>10798</v>
      </c>
      <c r="B684" s="209" t="s">
        <v>10799</v>
      </c>
      <c r="C684" s="209" t="s">
        <v>8744</v>
      </c>
    </row>
    <row r="685" spans="1:3" ht="12.75" customHeight="1" x14ac:dyDescent="0.25">
      <c r="A685" s="209" t="s">
        <v>10800</v>
      </c>
      <c r="B685" s="209" t="s">
        <v>10801</v>
      </c>
      <c r="C685" s="209" t="s">
        <v>8858</v>
      </c>
    </row>
    <row r="686" spans="1:3" ht="12.75" customHeight="1" x14ac:dyDescent="0.25">
      <c r="A686" s="209" t="s">
        <v>10802</v>
      </c>
      <c r="B686" s="209" t="s">
        <v>10801</v>
      </c>
      <c r="C686" s="209" t="s">
        <v>8858</v>
      </c>
    </row>
    <row r="687" spans="1:3" ht="12.75" customHeight="1" x14ac:dyDescent="0.25">
      <c r="A687" s="209" t="s">
        <v>10803</v>
      </c>
      <c r="B687" s="209" t="s">
        <v>10801</v>
      </c>
      <c r="C687" s="209" t="s">
        <v>8858</v>
      </c>
    </row>
    <row r="688" spans="1:3" ht="12.75" customHeight="1" x14ac:dyDescent="0.25">
      <c r="A688" s="209" t="s">
        <v>10804</v>
      </c>
      <c r="B688" s="209" t="s">
        <v>10805</v>
      </c>
      <c r="C688" s="209" t="s">
        <v>4892</v>
      </c>
    </row>
    <row r="689" spans="1:3" ht="12.75" customHeight="1" x14ac:dyDescent="0.25">
      <c r="A689" s="209" t="s">
        <v>10806</v>
      </c>
      <c r="B689" s="209" t="s">
        <v>10807</v>
      </c>
      <c r="C689" s="209" t="s">
        <v>4824</v>
      </c>
    </row>
    <row r="690" spans="1:3" ht="12.75" customHeight="1" x14ac:dyDescent="0.25">
      <c r="A690" s="209" t="s">
        <v>10808</v>
      </c>
      <c r="B690" s="209" t="s">
        <v>10809</v>
      </c>
      <c r="C690" s="209" t="s">
        <v>4824</v>
      </c>
    </row>
    <row r="691" spans="1:3" ht="12.75" customHeight="1" x14ac:dyDescent="0.25">
      <c r="A691" s="209" t="s">
        <v>10810</v>
      </c>
      <c r="B691" s="209" t="s">
        <v>10811</v>
      </c>
      <c r="C691" s="209" t="s">
        <v>4824</v>
      </c>
    </row>
    <row r="692" spans="1:3" ht="12.75" customHeight="1" x14ac:dyDescent="0.25">
      <c r="A692" s="209" t="s">
        <v>10812</v>
      </c>
      <c r="B692" s="209" t="s">
        <v>10813</v>
      </c>
      <c r="C692" s="209" t="s">
        <v>5621</v>
      </c>
    </row>
    <row r="693" spans="1:3" ht="12.75" customHeight="1" x14ac:dyDescent="0.25">
      <c r="A693" s="209" t="s">
        <v>10814</v>
      </c>
      <c r="B693" s="209" t="s">
        <v>10815</v>
      </c>
      <c r="C693" s="209" t="s">
        <v>5606</v>
      </c>
    </row>
    <row r="694" spans="1:3" ht="12.75" customHeight="1" x14ac:dyDescent="0.25">
      <c r="A694" s="209" t="s">
        <v>10816</v>
      </c>
      <c r="B694" s="209" t="s">
        <v>510</v>
      </c>
      <c r="C694" s="209" t="s">
        <v>5552</v>
      </c>
    </row>
    <row r="695" spans="1:3" ht="12.75" customHeight="1" x14ac:dyDescent="0.25">
      <c r="A695" s="209" t="s">
        <v>10817</v>
      </c>
      <c r="B695" s="209" t="s">
        <v>10818</v>
      </c>
      <c r="C695" s="209" t="s">
        <v>5621</v>
      </c>
    </row>
    <row r="696" spans="1:3" ht="12.75" customHeight="1" x14ac:dyDescent="0.25">
      <c r="A696" s="209" t="s">
        <v>10819</v>
      </c>
      <c r="B696" s="209" t="s">
        <v>10801</v>
      </c>
      <c r="C696" s="209" t="s">
        <v>8858</v>
      </c>
    </row>
    <row r="697" spans="1:3" ht="12.75" customHeight="1" x14ac:dyDescent="0.25">
      <c r="A697" s="209" t="s">
        <v>10820</v>
      </c>
      <c r="B697" s="209" t="s">
        <v>10821</v>
      </c>
      <c r="C697" s="209" t="s">
        <v>5621</v>
      </c>
    </row>
    <row r="698" spans="1:3" ht="12.75" customHeight="1" x14ac:dyDescent="0.25">
      <c r="A698" s="209" t="s">
        <v>10822</v>
      </c>
      <c r="B698" s="209" t="s">
        <v>511</v>
      </c>
      <c r="C698" s="209" t="s">
        <v>5552</v>
      </c>
    </row>
    <row r="699" spans="1:3" ht="12.75" customHeight="1" x14ac:dyDescent="0.25">
      <c r="A699" s="209" t="s">
        <v>10823</v>
      </c>
      <c r="B699" s="209" t="s">
        <v>10824</v>
      </c>
      <c r="C699" s="209" t="s">
        <v>92</v>
      </c>
    </row>
    <row r="700" spans="1:3" ht="12.75" customHeight="1" x14ac:dyDescent="0.25">
      <c r="A700" s="209" t="s">
        <v>10825</v>
      </c>
      <c r="B700" s="209" t="s">
        <v>512</v>
      </c>
      <c r="C700" s="209" t="s">
        <v>5608</v>
      </c>
    </row>
    <row r="701" spans="1:3" ht="12.75" customHeight="1" x14ac:dyDescent="0.25">
      <c r="A701" s="209" t="s">
        <v>10826</v>
      </c>
      <c r="B701" s="209" t="s">
        <v>10827</v>
      </c>
      <c r="C701" s="209" t="s">
        <v>5552</v>
      </c>
    </row>
    <row r="702" spans="1:3" ht="12.75" customHeight="1" x14ac:dyDescent="0.25">
      <c r="A702" s="209" t="s">
        <v>10828</v>
      </c>
      <c r="B702" s="209" t="s">
        <v>514</v>
      </c>
      <c r="C702" s="209" t="s">
        <v>4892</v>
      </c>
    </row>
    <row r="703" spans="1:3" ht="12.75" customHeight="1" x14ac:dyDescent="0.25">
      <c r="A703" s="209" t="s">
        <v>10829</v>
      </c>
      <c r="B703" s="209" t="s">
        <v>10830</v>
      </c>
      <c r="C703" s="209" t="s">
        <v>92</v>
      </c>
    </row>
    <row r="704" spans="1:3" ht="12.75" customHeight="1" x14ac:dyDescent="0.25">
      <c r="A704" s="209" t="s">
        <v>10831</v>
      </c>
      <c r="B704" s="209" t="s">
        <v>515</v>
      </c>
      <c r="C704" s="209" t="s">
        <v>8858</v>
      </c>
    </row>
    <row r="705" spans="1:3" ht="12.75" customHeight="1" x14ac:dyDescent="0.25">
      <c r="A705" s="209" t="s">
        <v>10832</v>
      </c>
      <c r="B705" s="209" t="s">
        <v>10833</v>
      </c>
      <c r="C705" s="209" t="s">
        <v>92</v>
      </c>
    </row>
    <row r="706" spans="1:3" ht="12.75" customHeight="1" x14ac:dyDescent="0.25">
      <c r="A706" s="209" t="s">
        <v>10834</v>
      </c>
      <c r="B706" s="209" t="s">
        <v>10835</v>
      </c>
      <c r="C706" s="209" t="s">
        <v>92</v>
      </c>
    </row>
    <row r="707" spans="1:3" ht="12.75" customHeight="1" x14ac:dyDescent="0.25">
      <c r="A707" s="209" t="s">
        <v>10836</v>
      </c>
      <c r="B707" s="209" t="s">
        <v>516</v>
      </c>
      <c r="C707" s="209" t="s">
        <v>8858</v>
      </c>
    </row>
    <row r="708" spans="1:3" ht="12.75" customHeight="1" x14ac:dyDescent="0.25">
      <c r="A708" s="209" t="s">
        <v>10837</v>
      </c>
      <c r="B708" s="209" t="s">
        <v>10838</v>
      </c>
      <c r="C708" s="209" t="s">
        <v>5610</v>
      </c>
    </row>
    <row r="709" spans="1:3" ht="12.75" customHeight="1" x14ac:dyDescent="0.25">
      <c r="A709" s="209" t="s">
        <v>10839</v>
      </c>
      <c r="B709" s="209" t="s">
        <v>518</v>
      </c>
      <c r="C709" s="209" t="s">
        <v>8858</v>
      </c>
    </row>
    <row r="710" spans="1:3" ht="12.75" customHeight="1" x14ac:dyDescent="0.25">
      <c r="A710" s="209" t="s">
        <v>10840</v>
      </c>
      <c r="B710" s="209" t="s">
        <v>10841</v>
      </c>
      <c r="C710" s="209" t="s">
        <v>8858</v>
      </c>
    </row>
    <row r="711" spans="1:3" ht="12.75" customHeight="1" x14ac:dyDescent="0.25">
      <c r="A711" s="209" t="s">
        <v>10842</v>
      </c>
      <c r="B711" s="209" t="s">
        <v>10843</v>
      </c>
      <c r="C711" s="209" t="s">
        <v>92</v>
      </c>
    </row>
    <row r="712" spans="1:3" ht="12.75" customHeight="1" x14ac:dyDescent="0.25">
      <c r="A712" s="209" t="s">
        <v>10844</v>
      </c>
      <c r="B712" s="209" t="s">
        <v>10845</v>
      </c>
      <c r="C712" s="209" t="s">
        <v>92</v>
      </c>
    </row>
    <row r="713" spans="1:3" ht="12.75" customHeight="1" x14ac:dyDescent="0.25">
      <c r="A713" s="209" t="s">
        <v>10846</v>
      </c>
      <c r="B713" s="209" t="s">
        <v>519</v>
      </c>
      <c r="C713" s="209" t="s">
        <v>10196</v>
      </c>
    </row>
    <row r="714" spans="1:3" ht="12.75" customHeight="1" x14ac:dyDescent="0.25">
      <c r="A714" s="209" t="s">
        <v>10847</v>
      </c>
      <c r="B714" s="209" t="s">
        <v>10848</v>
      </c>
      <c r="C714" s="209" t="s">
        <v>8858</v>
      </c>
    </row>
    <row r="715" spans="1:3" ht="12.75" customHeight="1" x14ac:dyDescent="0.25">
      <c r="A715" s="209" t="s">
        <v>10849</v>
      </c>
      <c r="B715" s="209" t="s">
        <v>10801</v>
      </c>
      <c r="C715" s="209" t="s">
        <v>8858</v>
      </c>
    </row>
    <row r="716" spans="1:3" ht="12.75" customHeight="1" x14ac:dyDescent="0.25">
      <c r="A716" s="209" t="s">
        <v>10850</v>
      </c>
      <c r="B716" s="209" t="s">
        <v>10801</v>
      </c>
      <c r="C716" s="209" t="s">
        <v>8858</v>
      </c>
    </row>
    <row r="717" spans="1:3" ht="12.75" customHeight="1" x14ac:dyDescent="0.25">
      <c r="A717" s="209" t="s">
        <v>10851</v>
      </c>
      <c r="B717" s="209" t="s">
        <v>10801</v>
      </c>
      <c r="C717" s="209" t="s">
        <v>8858</v>
      </c>
    </row>
    <row r="718" spans="1:3" ht="12.75" customHeight="1" x14ac:dyDescent="0.25">
      <c r="A718" s="209" t="s">
        <v>10852</v>
      </c>
      <c r="B718" s="209" t="s">
        <v>8730</v>
      </c>
      <c r="C718" s="209" t="s">
        <v>5621</v>
      </c>
    </row>
    <row r="719" spans="1:3" ht="12.75" customHeight="1" x14ac:dyDescent="0.25">
      <c r="A719" s="209" t="s">
        <v>10853</v>
      </c>
      <c r="B719" s="209" t="s">
        <v>4946</v>
      </c>
      <c r="C719" s="209" t="s">
        <v>5621</v>
      </c>
    </row>
    <row r="720" spans="1:3" ht="12.75" customHeight="1" x14ac:dyDescent="0.25">
      <c r="A720" s="209" t="s">
        <v>10854</v>
      </c>
      <c r="B720" s="209" t="s">
        <v>10855</v>
      </c>
      <c r="C720" s="209" t="s">
        <v>8858</v>
      </c>
    </row>
    <row r="721" spans="1:3" ht="12.75" customHeight="1" x14ac:dyDescent="0.25">
      <c r="A721" s="209" t="s">
        <v>10856</v>
      </c>
      <c r="B721" s="209" t="s">
        <v>522</v>
      </c>
      <c r="C721" s="209" t="s">
        <v>8858</v>
      </c>
    </row>
    <row r="722" spans="1:3" ht="12.75" customHeight="1" x14ac:dyDescent="0.25">
      <c r="A722" s="209" t="s">
        <v>10857</v>
      </c>
      <c r="B722" s="209" t="s">
        <v>10858</v>
      </c>
      <c r="C722" s="209" t="s">
        <v>8858</v>
      </c>
    </row>
    <row r="723" spans="1:3" ht="12.75" customHeight="1" x14ac:dyDescent="0.25">
      <c r="A723" s="209" t="s">
        <v>10859</v>
      </c>
      <c r="B723" s="209" t="s">
        <v>5723</v>
      </c>
      <c r="C723" s="209" t="s">
        <v>92</v>
      </c>
    </row>
    <row r="724" spans="1:3" ht="12.75" customHeight="1" x14ac:dyDescent="0.25">
      <c r="A724" s="209" t="s">
        <v>10860</v>
      </c>
      <c r="B724" s="209" t="s">
        <v>523</v>
      </c>
      <c r="C724" s="209" t="s">
        <v>10861</v>
      </c>
    </row>
    <row r="725" spans="1:3" ht="12.75" customHeight="1" x14ac:dyDescent="0.25">
      <c r="A725" s="209" t="s">
        <v>10862</v>
      </c>
      <c r="B725" s="209" t="s">
        <v>524</v>
      </c>
      <c r="C725" s="209" t="s">
        <v>5606</v>
      </c>
    </row>
    <row r="726" spans="1:3" ht="12.75" customHeight="1" x14ac:dyDescent="0.25">
      <c r="A726" s="209" t="s">
        <v>10863</v>
      </c>
      <c r="B726" s="209" t="s">
        <v>525</v>
      </c>
      <c r="C726" s="209" t="s">
        <v>5606</v>
      </c>
    </row>
    <row r="727" spans="1:3" ht="12.75" customHeight="1" x14ac:dyDescent="0.25">
      <c r="A727" s="209" t="s">
        <v>10864</v>
      </c>
      <c r="B727" s="209" t="s">
        <v>526</v>
      </c>
      <c r="C727" s="209" t="s">
        <v>5608</v>
      </c>
    </row>
    <row r="728" spans="1:3" ht="12.75" customHeight="1" x14ac:dyDescent="0.25">
      <c r="A728" s="209" t="s">
        <v>10865</v>
      </c>
      <c r="B728" s="209" t="s">
        <v>527</v>
      </c>
      <c r="C728" s="209" t="s">
        <v>5608</v>
      </c>
    </row>
    <row r="729" spans="1:3" ht="12.75" customHeight="1" x14ac:dyDescent="0.25">
      <c r="A729" s="209" t="s">
        <v>10866</v>
      </c>
      <c r="B729" s="209" t="s">
        <v>10867</v>
      </c>
      <c r="C729" s="209" t="s">
        <v>10868</v>
      </c>
    </row>
    <row r="730" spans="1:3" ht="12.75" customHeight="1" x14ac:dyDescent="0.25">
      <c r="A730" s="209" t="s">
        <v>10869</v>
      </c>
      <c r="B730" s="209" t="s">
        <v>528</v>
      </c>
      <c r="C730" s="209" t="s">
        <v>5609</v>
      </c>
    </row>
    <row r="731" spans="1:3" ht="12.75" customHeight="1" x14ac:dyDescent="0.25">
      <c r="A731" s="209" t="s">
        <v>10870</v>
      </c>
      <c r="B731" s="209" t="s">
        <v>10871</v>
      </c>
      <c r="C731" s="209" t="s">
        <v>5606</v>
      </c>
    </row>
    <row r="732" spans="1:3" ht="12.75" customHeight="1" x14ac:dyDescent="0.25">
      <c r="A732" s="209" t="s">
        <v>10872</v>
      </c>
      <c r="B732" s="209" t="s">
        <v>529</v>
      </c>
      <c r="C732" s="209" t="s">
        <v>5608</v>
      </c>
    </row>
    <row r="733" spans="1:3" ht="12.75" customHeight="1" x14ac:dyDescent="0.25">
      <c r="A733" s="209" t="s">
        <v>10873</v>
      </c>
      <c r="B733" s="209" t="s">
        <v>530</v>
      </c>
      <c r="C733" s="209" t="s">
        <v>5608</v>
      </c>
    </row>
    <row r="734" spans="1:3" ht="12.75" customHeight="1" x14ac:dyDescent="0.25">
      <c r="A734" s="209" t="s">
        <v>10874</v>
      </c>
      <c r="B734" s="209" t="s">
        <v>531</v>
      </c>
      <c r="C734" s="209" t="s">
        <v>5609</v>
      </c>
    </row>
    <row r="735" spans="1:3" ht="12.75" customHeight="1" x14ac:dyDescent="0.25">
      <c r="A735" s="209" t="s">
        <v>10875</v>
      </c>
      <c r="B735" s="209" t="s">
        <v>532</v>
      </c>
      <c r="C735" s="209" t="s">
        <v>5609</v>
      </c>
    </row>
    <row r="736" spans="1:3" ht="12.75" customHeight="1" x14ac:dyDescent="0.25">
      <c r="A736" s="209" t="s">
        <v>10876</v>
      </c>
      <c r="B736" s="209" t="s">
        <v>533</v>
      </c>
      <c r="C736" s="209" t="s">
        <v>5609</v>
      </c>
    </row>
    <row r="737" spans="1:3" ht="12.75" customHeight="1" x14ac:dyDescent="0.25">
      <c r="A737" s="209" t="s">
        <v>10877</v>
      </c>
      <c r="B737" s="209" t="s">
        <v>534</v>
      </c>
      <c r="C737" s="209" t="s">
        <v>5609</v>
      </c>
    </row>
    <row r="738" spans="1:3" ht="12.75" customHeight="1" x14ac:dyDescent="0.25">
      <c r="A738" s="209" t="s">
        <v>10878</v>
      </c>
      <c r="B738" s="209" t="s">
        <v>10879</v>
      </c>
      <c r="C738" s="209" t="s">
        <v>5552</v>
      </c>
    </row>
    <row r="739" spans="1:3" ht="12.75" customHeight="1" x14ac:dyDescent="0.25">
      <c r="A739" s="209" t="s">
        <v>10880</v>
      </c>
      <c r="B739" s="209" t="s">
        <v>535</v>
      </c>
      <c r="C739" s="209" t="s">
        <v>4892</v>
      </c>
    </row>
    <row r="740" spans="1:3" ht="12.75" customHeight="1" x14ac:dyDescent="0.25">
      <c r="A740" s="209" t="s">
        <v>10881</v>
      </c>
      <c r="B740" s="209" t="s">
        <v>536</v>
      </c>
      <c r="C740" s="209" t="s">
        <v>5552</v>
      </c>
    </row>
    <row r="741" spans="1:3" ht="12.75" customHeight="1" x14ac:dyDescent="0.25">
      <c r="A741" s="209" t="s">
        <v>10882</v>
      </c>
      <c r="B741" s="209" t="s">
        <v>537</v>
      </c>
      <c r="C741" s="209" t="s">
        <v>5609</v>
      </c>
    </row>
    <row r="742" spans="1:3" ht="12.75" customHeight="1" x14ac:dyDescent="0.25">
      <c r="A742" s="209" t="s">
        <v>10883</v>
      </c>
      <c r="B742" s="209" t="s">
        <v>538</v>
      </c>
      <c r="C742" s="209" t="s">
        <v>5608</v>
      </c>
    </row>
    <row r="743" spans="1:3" ht="12.75" customHeight="1" x14ac:dyDescent="0.25">
      <c r="A743" s="209" t="s">
        <v>10884</v>
      </c>
      <c r="B743" s="209" t="s">
        <v>539</v>
      </c>
      <c r="C743" s="209" t="s">
        <v>5609</v>
      </c>
    </row>
    <row r="744" spans="1:3" ht="12.75" customHeight="1" x14ac:dyDescent="0.25">
      <c r="A744" s="209" t="s">
        <v>10885</v>
      </c>
      <c r="B744" s="209" t="s">
        <v>540</v>
      </c>
      <c r="C744" s="209" t="s">
        <v>8858</v>
      </c>
    </row>
    <row r="745" spans="1:3" ht="12.75" customHeight="1" x14ac:dyDescent="0.25">
      <c r="A745" s="209" t="s">
        <v>10886</v>
      </c>
      <c r="B745" s="209" t="s">
        <v>541</v>
      </c>
      <c r="C745" s="209" t="s">
        <v>8858</v>
      </c>
    </row>
    <row r="746" spans="1:3" ht="12.75" customHeight="1" x14ac:dyDescent="0.25">
      <c r="A746" s="209" t="s">
        <v>10887</v>
      </c>
      <c r="B746" s="209" t="s">
        <v>542</v>
      </c>
      <c r="C746" s="209" t="s">
        <v>5609</v>
      </c>
    </row>
    <row r="747" spans="1:3" ht="12.75" customHeight="1" x14ac:dyDescent="0.25">
      <c r="A747" s="209" t="s">
        <v>10888</v>
      </c>
      <c r="B747" s="209" t="s">
        <v>543</v>
      </c>
      <c r="C747" s="209" t="s">
        <v>5621</v>
      </c>
    </row>
    <row r="748" spans="1:3" ht="12.75" customHeight="1" x14ac:dyDescent="0.25">
      <c r="A748" s="209" t="s">
        <v>10889</v>
      </c>
      <c r="B748" s="209" t="s">
        <v>544</v>
      </c>
      <c r="C748" s="209" t="s">
        <v>5621</v>
      </c>
    </row>
    <row r="749" spans="1:3" ht="12.75" customHeight="1" x14ac:dyDescent="0.25">
      <c r="A749" s="209" t="s">
        <v>10890</v>
      </c>
      <c r="B749" s="209" t="s">
        <v>10891</v>
      </c>
      <c r="C749" s="209" t="s">
        <v>5606</v>
      </c>
    </row>
    <row r="750" spans="1:3" ht="12.75" customHeight="1" x14ac:dyDescent="0.25">
      <c r="A750" s="209" t="s">
        <v>10892</v>
      </c>
      <c r="B750" s="209" t="s">
        <v>545</v>
      </c>
      <c r="C750" s="209" t="s">
        <v>5606</v>
      </c>
    </row>
    <row r="751" spans="1:3" ht="12.75" customHeight="1" x14ac:dyDescent="0.25">
      <c r="A751" s="209" t="s">
        <v>10893</v>
      </c>
      <c r="B751" s="209" t="s">
        <v>546</v>
      </c>
      <c r="C751" s="209" t="s">
        <v>5606</v>
      </c>
    </row>
    <row r="752" spans="1:3" ht="12.75" customHeight="1" x14ac:dyDescent="0.25">
      <c r="A752" s="209" t="s">
        <v>10894</v>
      </c>
      <c r="B752" s="209" t="s">
        <v>547</v>
      </c>
      <c r="C752" s="209" t="s">
        <v>5606</v>
      </c>
    </row>
    <row r="753" spans="1:3" ht="12.75" customHeight="1" x14ac:dyDescent="0.25">
      <c r="A753" s="209" t="s">
        <v>10895</v>
      </c>
      <c r="B753" s="209" t="s">
        <v>548</v>
      </c>
      <c r="C753" s="209" t="s">
        <v>5606</v>
      </c>
    </row>
    <row r="754" spans="1:3" ht="12.75" customHeight="1" x14ac:dyDescent="0.25">
      <c r="A754" s="209" t="s">
        <v>10896</v>
      </c>
      <c r="B754" s="209" t="s">
        <v>549</v>
      </c>
      <c r="C754" s="209" t="s">
        <v>5606</v>
      </c>
    </row>
    <row r="755" spans="1:3" ht="12.75" customHeight="1" x14ac:dyDescent="0.25">
      <c r="A755" s="209" t="s">
        <v>10897</v>
      </c>
      <c r="B755" s="209" t="s">
        <v>550</v>
      </c>
      <c r="C755" s="209" t="s">
        <v>3039</v>
      </c>
    </row>
    <row r="756" spans="1:3" ht="12.75" customHeight="1" x14ac:dyDescent="0.25">
      <c r="A756" s="209" t="s">
        <v>10898</v>
      </c>
      <c r="B756" s="209" t="s">
        <v>10899</v>
      </c>
      <c r="C756" s="209" t="s">
        <v>5606</v>
      </c>
    </row>
    <row r="757" spans="1:3" ht="12.75" customHeight="1" x14ac:dyDescent="0.25">
      <c r="A757" s="209" t="s">
        <v>10900</v>
      </c>
      <c r="B757" s="209" t="s">
        <v>551</v>
      </c>
      <c r="C757" s="209" t="s">
        <v>5606</v>
      </c>
    </row>
    <row r="758" spans="1:3" ht="12.75" customHeight="1" x14ac:dyDescent="0.25">
      <c r="A758" s="209" t="s">
        <v>10901</v>
      </c>
      <c r="B758" s="209" t="s">
        <v>552</v>
      </c>
      <c r="C758" s="209" t="s">
        <v>5606</v>
      </c>
    </row>
    <row r="759" spans="1:3" ht="12.75" customHeight="1" x14ac:dyDescent="0.25">
      <c r="A759" s="209" t="s">
        <v>10902</v>
      </c>
      <c r="B759" s="209" t="s">
        <v>553</v>
      </c>
      <c r="C759" s="209" t="s">
        <v>5606</v>
      </c>
    </row>
    <row r="760" spans="1:3" ht="12.75" customHeight="1" x14ac:dyDescent="0.25">
      <c r="A760" s="209" t="s">
        <v>10903</v>
      </c>
      <c r="B760" s="209" t="s">
        <v>554</v>
      </c>
      <c r="C760" s="209" t="s">
        <v>5606</v>
      </c>
    </row>
    <row r="761" spans="1:3" ht="12.75" customHeight="1" x14ac:dyDescent="0.25">
      <c r="A761" s="209" t="s">
        <v>10904</v>
      </c>
      <c r="B761" s="209" t="s">
        <v>555</v>
      </c>
      <c r="C761" s="209" t="s">
        <v>5606</v>
      </c>
    </row>
    <row r="762" spans="1:3" ht="12.75" customHeight="1" x14ac:dyDescent="0.25">
      <c r="A762" s="209" t="s">
        <v>10905</v>
      </c>
      <c r="B762" s="209" t="s">
        <v>4947</v>
      </c>
      <c r="C762" s="209" t="s">
        <v>3039</v>
      </c>
    </row>
    <row r="763" spans="1:3" ht="12.75" customHeight="1" x14ac:dyDescent="0.25">
      <c r="A763" s="209" t="s">
        <v>10906</v>
      </c>
      <c r="B763" s="209" t="s">
        <v>556</v>
      </c>
      <c r="C763" s="209" t="s">
        <v>5606</v>
      </c>
    </row>
    <row r="764" spans="1:3" ht="12.75" customHeight="1" x14ac:dyDescent="0.25">
      <c r="A764" s="209" t="s">
        <v>10907</v>
      </c>
      <c r="B764" s="209" t="s">
        <v>557</v>
      </c>
      <c r="C764" s="209" t="s">
        <v>5606</v>
      </c>
    </row>
    <row r="765" spans="1:3" ht="12.75" customHeight="1" x14ac:dyDescent="0.25">
      <c r="A765" s="209" t="s">
        <v>10908</v>
      </c>
      <c r="B765" s="209" t="s">
        <v>558</v>
      </c>
      <c r="C765" s="209" t="s">
        <v>8858</v>
      </c>
    </row>
    <row r="766" spans="1:3" ht="12.75" customHeight="1" x14ac:dyDescent="0.25">
      <c r="A766" s="209" t="s">
        <v>10909</v>
      </c>
      <c r="B766" s="209" t="s">
        <v>559</v>
      </c>
      <c r="C766" s="209" t="s">
        <v>8858</v>
      </c>
    </row>
    <row r="767" spans="1:3" ht="12.75" customHeight="1" x14ac:dyDescent="0.25">
      <c r="A767" s="209" t="s">
        <v>10910</v>
      </c>
      <c r="B767" s="209" t="s">
        <v>560</v>
      </c>
      <c r="C767" s="209" t="s">
        <v>8858</v>
      </c>
    </row>
    <row r="768" spans="1:3" ht="12.75" customHeight="1" x14ac:dyDescent="0.25">
      <c r="A768" s="209" t="s">
        <v>10911</v>
      </c>
      <c r="B768" s="209" t="s">
        <v>561</v>
      </c>
      <c r="C768" s="209" t="s">
        <v>5606</v>
      </c>
    </row>
    <row r="769" spans="1:3" ht="12.75" customHeight="1" x14ac:dyDescent="0.25">
      <c r="A769" s="209" t="s">
        <v>10912</v>
      </c>
      <c r="B769" s="209" t="s">
        <v>562</v>
      </c>
      <c r="C769" s="209" t="s">
        <v>8858</v>
      </c>
    </row>
    <row r="770" spans="1:3" ht="12.75" customHeight="1" x14ac:dyDescent="0.25">
      <c r="A770" s="209" t="s">
        <v>10913</v>
      </c>
      <c r="B770" s="209" t="s">
        <v>563</v>
      </c>
      <c r="C770" s="209" t="s">
        <v>8858</v>
      </c>
    </row>
    <row r="771" spans="1:3" ht="12.75" customHeight="1" x14ac:dyDescent="0.25">
      <c r="A771" s="209" t="s">
        <v>10914</v>
      </c>
      <c r="B771" s="209" t="s">
        <v>10915</v>
      </c>
      <c r="C771" s="209" t="s">
        <v>5606</v>
      </c>
    </row>
    <row r="772" spans="1:3" ht="12.75" customHeight="1" x14ac:dyDescent="0.25">
      <c r="A772" s="209" t="s">
        <v>10916</v>
      </c>
      <c r="B772" s="209" t="s">
        <v>10917</v>
      </c>
      <c r="C772" s="209" t="s">
        <v>3039</v>
      </c>
    </row>
    <row r="773" spans="1:3" ht="12.75" customHeight="1" x14ac:dyDescent="0.25">
      <c r="A773" s="209" t="s">
        <v>10918</v>
      </c>
      <c r="B773" s="209" t="s">
        <v>565</v>
      </c>
      <c r="C773" s="209" t="s">
        <v>5606</v>
      </c>
    </row>
    <row r="774" spans="1:3" ht="12.75" customHeight="1" x14ac:dyDescent="0.25">
      <c r="A774" s="209" t="s">
        <v>10919</v>
      </c>
      <c r="B774" s="209" t="s">
        <v>10920</v>
      </c>
      <c r="C774" s="209" t="s">
        <v>8858</v>
      </c>
    </row>
    <row r="775" spans="1:3" ht="12.75" customHeight="1" x14ac:dyDescent="0.25">
      <c r="A775" s="209" t="s">
        <v>10921</v>
      </c>
      <c r="B775" s="209" t="s">
        <v>10922</v>
      </c>
      <c r="C775" s="209" t="s">
        <v>8858</v>
      </c>
    </row>
    <row r="776" spans="1:3" ht="12.75" customHeight="1" x14ac:dyDescent="0.25">
      <c r="A776" s="209" t="s">
        <v>10923</v>
      </c>
      <c r="B776" s="209" t="s">
        <v>10924</v>
      </c>
      <c r="C776" s="209" t="s">
        <v>8858</v>
      </c>
    </row>
    <row r="777" spans="1:3" ht="12.75" customHeight="1" x14ac:dyDescent="0.25">
      <c r="A777" s="209" t="s">
        <v>10925</v>
      </c>
      <c r="B777" s="209" t="s">
        <v>10926</v>
      </c>
      <c r="C777" s="209" t="s">
        <v>8858</v>
      </c>
    </row>
    <row r="778" spans="1:3" ht="12.75" customHeight="1" x14ac:dyDescent="0.25">
      <c r="A778" s="209" t="s">
        <v>10927</v>
      </c>
      <c r="B778" s="209" t="s">
        <v>10928</v>
      </c>
      <c r="C778" s="209" t="s">
        <v>8858</v>
      </c>
    </row>
    <row r="779" spans="1:3" ht="12.75" customHeight="1" x14ac:dyDescent="0.25">
      <c r="A779" s="209" t="s">
        <v>10929</v>
      </c>
      <c r="B779" s="209" t="s">
        <v>10930</v>
      </c>
      <c r="C779" s="209" t="s">
        <v>5606</v>
      </c>
    </row>
    <row r="780" spans="1:3" ht="12.75" customHeight="1" x14ac:dyDescent="0.25">
      <c r="A780" s="209" t="s">
        <v>10931</v>
      </c>
      <c r="B780" s="209" t="s">
        <v>10932</v>
      </c>
      <c r="C780" s="209" t="s">
        <v>5606</v>
      </c>
    </row>
    <row r="781" spans="1:3" ht="12.75" customHeight="1" x14ac:dyDescent="0.25">
      <c r="A781" s="209" t="s">
        <v>10933</v>
      </c>
      <c r="B781" s="209" t="s">
        <v>10934</v>
      </c>
      <c r="C781" s="209" t="s">
        <v>5606</v>
      </c>
    </row>
    <row r="782" spans="1:3" ht="12.75" customHeight="1" x14ac:dyDescent="0.25">
      <c r="A782" s="209" t="s">
        <v>10935</v>
      </c>
      <c r="B782" s="209" t="s">
        <v>10936</v>
      </c>
      <c r="C782" s="209" t="s">
        <v>92</v>
      </c>
    </row>
    <row r="783" spans="1:3" ht="12.75" customHeight="1" x14ac:dyDescent="0.25">
      <c r="A783" s="209" t="s">
        <v>10937</v>
      </c>
      <c r="B783" s="209" t="s">
        <v>571</v>
      </c>
      <c r="C783" s="209" t="s">
        <v>5621</v>
      </c>
    </row>
    <row r="784" spans="1:3" ht="12.75" customHeight="1" x14ac:dyDescent="0.25">
      <c r="A784" s="209" t="s">
        <v>10938</v>
      </c>
      <c r="B784" s="209" t="s">
        <v>572</v>
      </c>
      <c r="C784" s="209" t="s">
        <v>8858</v>
      </c>
    </row>
    <row r="785" spans="1:3" ht="12.75" customHeight="1" x14ac:dyDescent="0.25">
      <c r="A785" s="209" t="s">
        <v>10939</v>
      </c>
      <c r="B785" s="209" t="s">
        <v>573</v>
      </c>
      <c r="C785" s="209" t="s">
        <v>8858</v>
      </c>
    </row>
    <row r="786" spans="1:3" ht="12.75" customHeight="1" x14ac:dyDescent="0.25">
      <c r="A786" s="209" t="s">
        <v>10940</v>
      </c>
      <c r="B786" s="209" t="s">
        <v>574</v>
      </c>
      <c r="C786" s="209" t="s">
        <v>8858</v>
      </c>
    </row>
    <row r="787" spans="1:3" ht="12.75" customHeight="1" x14ac:dyDescent="0.25">
      <c r="A787" s="209" t="s">
        <v>10941</v>
      </c>
      <c r="B787" s="209" t="s">
        <v>575</v>
      </c>
      <c r="C787" s="209" t="s">
        <v>8858</v>
      </c>
    </row>
    <row r="788" spans="1:3" ht="12.75" customHeight="1" x14ac:dyDescent="0.25">
      <c r="A788" s="209" t="s">
        <v>10942</v>
      </c>
      <c r="B788" s="209" t="s">
        <v>576</v>
      </c>
      <c r="C788" s="209" t="s">
        <v>8858</v>
      </c>
    </row>
    <row r="789" spans="1:3" ht="12.75" customHeight="1" x14ac:dyDescent="0.25">
      <c r="A789" s="209" t="s">
        <v>10943</v>
      </c>
      <c r="B789" s="209" t="s">
        <v>577</v>
      </c>
      <c r="C789" s="209" t="s">
        <v>8858</v>
      </c>
    </row>
    <row r="790" spans="1:3" ht="12.75" customHeight="1" x14ac:dyDescent="0.25">
      <c r="A790" s="209" t="s">
        <v>10944</v>
      </c>
      <c r="B790" s="209" t="s">
        <v>578</v>
      </c>
      <c r="C790" s="209" t="s">
        <v>8858</v>
      </c>
    </row>
    <row r="791" spans="1:3" ht="12.75" customHeight="1" x14ac:dyDescent="0.25">
      <c r="A791" s="209" t="s">
        <v>10945</v>
      </c>
      <c r="B791" s="209" t="s">
        <v>579</v>
      </c>
      <c r="C791" s="209" t="s">
        <v>8858</v>
      </c>
    </row>
    <row r="792" spans="1:3" ht="12.75" customHeight="1" x14ac:dyDescent="0.25">
      <c r="A792" s="209" t="s">
        <v>10946</v>
      </c>
      <c r="B792" s="209" t="s">
        <v>580</v>
      </c>
      <c r="C792" s="209" t="s">
        <v>5621</v>
      </c>
    </row>
    <row r="793" spans="1:3" ht="12.75" customHeight="1" x14ac:dyDescent="0.25">
      <c r="A793" s="209" t="s">
        <v>10947</v>
      </c>
      <c r="B793" s="209" t="s">
        <v>581</v>
      </c>
      <c r="C793" s="209" t="s">
        <v>5606</v>
      </c>
    </row>
    <row r="794" spans="1:3" ht="12.75" customHeight="1" x14ac:dyDescent="0.25">
      <c r="A794" s="209" t="s">
        <v>10948</v>
      </c>
      <c r="B794" s="209" t="s">
        <v>10949</v>
      </c>
      <c r="C794" s="209" t="s">
        <v>8858</v>
      </c>
    </row>
    <row r="795" spans="1:3" ht="12.75" customHeight="1" x14ac:dyDescent="0.25">
      <c r="A795" s="209" t="s">
        <v>10950</v>
      </c>
      <c r="B795" s="209" t="s">
        <v>10951</v>
      </c>
      <c r="C795" s="209" t="s">
        <v>8858</v>
      </c>
    </row>
    <row r="796" spans="1:3" ht="12.75" customHeight="1" x14ac:dyDescent="0.25">
      <c r="A796" s="209" t="s">
        <v>10952</v>
      </c>
      <c r="B796" s="209" t="s">
        <v>10953</v>
      </c>
      <c r="C796" s="209" t="s">
        <v>8858</v>
      </c>
    </row>
    <row r="797" spans="1:3" ht="12.75" customHeight="1" x14ac:dyDescent="0.25">
      <c r="A797" s="209" t="s">
        <v>10954</v>
      </c>
      <c r="B797" s="209" t="s">
        <v>10955</v>
      </c>
      <c r="C797" s="209" t="s">
        <v>8858</v>
      </c>
    </row>
    <row r="798" spans="1:3" ht="12.75" customHeight="1" x14ac:dyDescent="0.25">
      <c r="A798" s="209" t="s">
        <v>10956</v>
      </c>
      <c r="B798" s="209" t="s">
        <v>10957</v>
      </c>
      <c r="C798" s="209" t="s">
        <v>8858</v>
      </c>
    </row>
    <row r="799" spans="1:3" ht="12.75" customHeight="1" x14ac:dyDescent="0.25">
      <c r="A799" s="209" t="s">
        <v>10958</v>
      </c>
      <c r="B799" s="209" t="s">
        <v>10959</v>
      </c>
      <c r="C799" s="209" t="s">
        <v>5606</v>
      </c>
    </row>
    <row r="800" spans="1:3" ht="12.75" customHeight="1" x14ac:dyDescent="0.25">
      <c r="A800" s="209" t="s">
        <v>10960</v>
      </c>
      <c r="B800" s="209" t="s">
        <v>582</v>
      </c>
      <c r="C800" s="209" t="s">
        <v>2460</v>
      </c>
    </row>
    <row r="801" spans="1:3" ht="12.75" customHeight="1" x14ac:dyDescent="0.25">
      <c r="A801" s="209" t="s">
        <v>10961</v>
      </c>
      <c r="B801" s="209" t="s">
        <v>4948</v>
      </c>
      <c r="C801" s="209" t="s">
        <v>2460</v>
      </c>
    </row>
    <row r="802" spans="1:3" ht="12.75" customHeight="1" x14ac:dyDescent="0.25">
      <c r="A802" s="209" t="s">
        <v>10962</v>
      </c>
      <c r="B802" s="209" t="s">
        <v>584</v>
      </c>
      <c r="C802" s="209" t="s">
        <v>5621</v>
      </c>
    </row>
    <row r="803" spans="1:3" ht="12.75" customHeight="1" x14ac:dyDescent="0.25">
      <c r="A803" s="209" t="s">
        <v>10963</v>
      </c>
      <c r="B803" s="209" t="s">
        <v>585</v>
      </c>
      <c r="C803" s="209" t="s">
        <v>8858</v>
      </c>
    </row>
    <row r="804" spans="1:3" ht="12.75" customHeight="1" x14ac:dyDescent="0.25">
      <c r="A804" s="209" t="s">
        <v>10964</v>
      </c>
      <c r="B804" s="209" t="s">
        <v>10965</v>
      </c>
      <c r="C804" s="209" t="s">
        <v>8858</v>
      </c>
    </row>
    <row r="805" spans="1:3" ht="12.75" customHeight="1" x14ac:dyDescent="0.25">
      <c r="A805" s="209" t="s">
        <v>10966</v>
      </c>
      <c r="B805" s="209" t="s">
        <v>586</v>
      </c>
      <c r="C805" s="209" t="s">
        <v>8858</v>
      </c>
    </row>
    <row r="806" spans="1:3" ht="12.75" customHeight="1" x14ac:dyDescent="0.25">
      <c r="A806" s="209" t="s">
        <v>10967</v>
      </c>
      <c r="B806" s="209" t="s">
        <v>10968</v>
      </c>
      <c r="C806" s="209" t="s">
        <v>3039</v>
      </c>
    </row>
    <row r="807" spans="1:3" ht="12.75" customHeight="1" x14ac:dyDescent="0.25">
      <c r="A807" s="209" t="s">
        <v>10969</v>
      </c>
      <c r="B807" s="209" t="s">
        <v>587</v>
      </c>
      <c r="C807" s="209" t="s">
        <v>8858</v>
      </c>
    </row>
    <row r="808" spans="1:3" ht="12.75" customHeight="1" x14ac:dyDescent="0.25">
      <c r="A808" s="209" t="s">
        <v>10970</v>
      </c>
      <c r="B808" s="209" t="s">
        <v>588</v>
      </c>
      <c r="C808" s="209" t="s">
        <v>8858</v>
      </c>
    </row>
    <row r="809" spans="1:3" ht="12.75" customHeight="1" x14ac:dyDescent="0.25">
      <c r="A809" s="209" t="s">
        <v>10971</v>
      </c>
      <c r="B809" s="209" t="s">
        <v>588</v>
      </c>
      <c r="C809" s="209" t="s">
        <v>5606</v>
      </c>
    </row>
    <row r="810" spans="1:3" ht="12.75" customHeight="1" x14ac:dyDescent="0.25">
      <c r="A810" s="209" t="s">
        <v>10972</v>
      </c>
      <c r="B810" s="209" t="s">
        <v>589</v>
      </c>
      <c r="C810" s="209" t="s">
        <v>3039</v>
      </c>
    </row>
    <row r="811" spans="1:3" ht="12.75" customHeight="1" x14ac:dyDescent="0.25">
      <c r="A811" s="209" t="s">
        <v>10973</v>
      </c>
      <c r="B811" s="209" t="s">
        <v>590</v>
      </c>
      <c r="C811" s="209" t="s">
        <v>5606</v>
      </c>
    </row>
    <row r="812" spans="1:3" ht="12.75" customHeight="1" x14ac:dyDescent="0.25">
      <c r="A812" s="209" t="s">
        <v>10974</v>
      </c>
      <c r="B812" s="209" t="s">
        <v>591</v>
      </c>
      <c r="C812" s="209" t="s">
        <v>3039</v>
      </c>
    </row>
    <row r="813" spans="1:3" ht="12.75" customHeight="1" x14ac:dyDescent="0.25">
      <c r="A813" s="209" t="s">
        <v>10975</v>
      </c>
      <c r="B813" s="209" t="s">
        <v>592</v>
      </c>
      <c r="C813" s="209" t="s">
        <v>5606</v>
      </c>
    </row>
    <row r="814" spans="1:3" ht="12.75" customHeight="1" x14ac:dyDescent="0.25">
      <c r="A814" s="209" t="s">
        <v>10976</v>
      </c>
      <c r="B814" s="209" t="s">
        <v>593</v>
      </c>
      <c r="C814" s="209" t="s">
        <v>8858</v>
      </c>
    </row>
    <row r="815" spans="1:3" ht="12.75" customHeight="1" x14ac:dyDescent="0.25">
      <c r="A815" s="209" t="s">
        <v>10977</v>
      </c>
      <c r="B815" s="209" t="s">
        <v>10978</v>
      </c>
      <c r="C815" s="209" t="s">
        <v>8858</v>
      </c>
    </row>
    <row r="816" spans="1:3" ht="12.75" customHeight="1" x14ac:dyDescent="0.25">
      <c r="A816" s="209" t="s">
        <v>10979</v>
      </c>
      <c r="B816" s="209" t="s">
        <v>10980</v>
      </c>
      <c r="C816" s="209" t="s">
        <v>8858</v>
      </c>
    </row>
    <row r="817" spans="1:3" ht="12.75" customHeight="1" x14ac:dyDescent="0.25">
      <c r="A817" s="209" t="s">
        <v>10981</v>
      </c>
      <c r="B817" s="209" t="s">
        <v>10982</v>
      </c>
      <c r="C817" s="209" t="s">
        <v>8858</v>
      </c>
    </row>
    <row r="818" spans="1:3" ht="12.75" customHeight="1" x14ac:dyDescent="0.25">
      <c r="A818" s="209" t="s">
        <v>10983</v>
      </c>
      <c r="B818" s="209" t="s">
        <v>10984</v>
      </c>
      <c r="C818" s="209" t="s">
        <v>8858</v>
      </c>
    </row>
    <row r="819" spans="1:3" ht="12.75" customHeight="1" x14ac:dyDescent="0.25">
      <c r="A819" s="209" t="s">
        <v>10985</v>
      </c>
      <c r="B819" s="209" t="s">
        <v>10986</v>
      </c>
      <c r="C819" s="209" t="s">
        <v>8858</v>
      </c>
    </row>
    <row r="820" spans="1:3" ht="12.75" customHeight="1" x14ac:dyDescent="0.25">
      <c r="A820" s="209" t="s">
        <v>10987</v>
      </c>
      <c r="B820" s="209" t="s">
        <v>599</v>
      </c>
      <c r="C820" s="209" t="s">
        <v>8858</v>
      </c>
    </row>
    <row r="821" spans="1:3" ht="12.75" customHeight="1" x14ac:dyDescent="0.25">
      <c r="A821" s="209" t="s">
        <v>10988</v>
      </c>
      <c r="B821" s="209" t="s">
        <v>600</v>
      </c>
      <c r="C821" s="209" t="s">
        <v>5606</v>
      </c>
    </row>
    <row r="822" spans="1:3" ht="12.75" customHeight="1" x14ac:dyDescent="0.25">
      <c r="A822" s="209" t="s">
        <v>10989</v>
      </c>
      <c r="B822" s="209" t="s">
        <v>601</v>
      </c>
      <c r="C822" s="209" t="s">
        <v>8858</v>
      </c>
    </row>
    <row r="823" spans="1:3" ht="12.75" customHeight="1" x14ac:dyDescent="0.25">
      <c r="A823" s="209" t="s">
        <v>10990</v>
      </c>
      <c r="B823" s="209" t="s">
        <v>10195</v>
      </c>
      <c r="C823" s="209" t="s">
        <v>10196</v>
      </c>
    </row>
    <row r="824" spans="1:3" ht="12.75" customHeight="1" x14ac:dyDescent="0.25">
      <c r="A824" s="209" t="s">
        <v>10991</v>
      </c>
      <c r="B824" s="209" t="s">
        <v>602</v>
      </c>
      <c r="C824" s="209" t="s">
        <v>5606</v>
      </c>
    </row>
    <row r="825" spans="1:3" ht="12.75" customHeight="1" x14ac:dyDescent="0.25">
      <c r="A825" s="209" t="s">
        <v>10992</v>
      </c>
      <c r="B825" s="209" t="s">
        <v>603</v>
      </c>
      <c r="C825" s="209" t="s">
        <v>8858</v>
      </c>
    </row>
    <row r="826" spans="1:3" ht="12.75" customHeight="1" x14ac:dyDescent="0.25">
      <c r="A826" s="209" t="s">
        <v>10993</v>
      </c>
      <c r="B826" s="209" t="s">
        <v>604</v>
      </c>
      <c r="C826" s="209" t="s">
        <v>8858</v>
      </c>
    </row>
    <row r="827" spans="1:3" ht="12.75" customHeight="1" x14ac:dyDescent="0.25">
      <c r="A827" s="209" t="s">
        <v>10994</v>
      </c>
      <c r="B827" s="209" t="s">
        <v>605</v>
      </c>
      <c r="C827" s="209" t="s">
        <v>3039</v>
      </c>
    </row>
    <row r="828" spans="1:3" ht="12.75" customHeight="1" x14ac:dyDescent="0.25">
      <c r="A828" s="209" t="s">
        <v>10995</v>
      </c>
      <c r="B828" s="209" t="s">
        <v>606</v>
      </c>
      <c r="C828" s="209" t="s">
        <v>5606</v>
      </c>
    </row>
    <row r="829" spans="1:3" ht="12.75" customHeight="1" x14ac:dyDescent="0.25">
      <c r="A829" s="209" t="s">
        <v>10996</v>
      </c>
      <c r="B829" s="209" t="s">
        <v>607</v>
      </c>
      <c r="C829" s="209" t="s">
        <v>3039</v>
      </c>
    </row>
    <row r="830" spans="1:3" ht="12.75" customHeight="1" x14ac:dyDescent="0.25">
      <c r="A830" s="209" t="s">
        <v>10997</v>
      </c>
      <c r="B830" s="209" t="s">
        <v>608</v>
      </c>
      <c r="C830" s="209" t="s">
        <v>3039</v>
      </c>
    </row>
    <row r="831" spans="1:3" ht="12.75" customHeight="1" x14ac:dyDescent="0.25">
      <c r="A831" s="209" t="s">
        <v>10998</v>
      </c>
      <c r="B831" s="209" t="s">
        <v>609</v>
      </c>
      <c r="C831" s="209" t="s">
        <v>5606</v>
      </c>
    </row>
    <row r="832" spans="1:3" ht="12.75" customHeight="1" x14ac:dyDescent="0.25">
      <c r="A832" s="209" t="s">
        <v>10999</v>
      </c>
      <c r="B832" s="209" t="s">
        <v>610</v>
      </c>
      <c r="C832" s="209" t="s">
        <v>5606</v>
      </c>
    </row>
    <row r="833" spans="1:3" ht="12.75" customHeight="1" x14ac:dyDescent="0.25">
      <c r="A833" s="209" t="s">
        <v>11000</v>
      </c>
      <c r="B833" s="209" t="s">
        <v>11001</v>
      </c>
      <c r="C833" s="209" t="s">
        <v>5606</v>
      </c>
    </row>
    <row r="834" spans="1:3" ht="12.75" customHeight="1" x14ac:dyDescent="0.25">
      <c r="A834" s="209" t="s">
        <v>11002</v>
      </c>
      <c r="B834" s="209" t="s">
        <v>611</v>
      </c>
      <c r="C834" s="209" t="s">
        <v>3039</v>
      </c>
    </row>
    <row r="835" spans="1:3" ht="12.75" customHeight="1" x14ac:dyDescent="0.25">
      <c r="A835" s="209" t="s">
        <v>11003</v>
      </c>
      <c r="B835" s="209" t="s">
        <v>612</v>
      </c>
      <c r="C835" s="209" t="s">
        <v>5606</v>
      </c>
    </row>
    <row r="836" spans="1:3" ht="12.75" customHeight="1" x14ac:dyDescent="0.25">
      <c r="A836" s="209" t="s">
        <v>11004</v>
      </c>
      <c r="B836" s="209" t="s">
        <v>613</v>
      </c>
      <c r="C836" s="209" t="s">
        <v>5606</v>
      </c>
    </row>
    <row r="837" spans="1:3" ht="12.75" customHeight="1" x14ac:dyDescent="0.25">
      <c r="A837" s="209" t="s">
        <v>11005</v>
      </c>
      <c r="B837" s="209" t="s">
        <v>609</v>
      </c>
      <c r="C837" s="209" t="s">
        <v>8858</v>
      </c>
    </row>
    <row r="838" spans="1:3" ht="12.75" customHeight="1" x14ac:dyDescent="0.25">
      <c r="A838" s="209" t="s">
        <v>11006</v>
      </c>
      <c r="B838" s="209" t="s">
        <v>615</v>
      </c>
      <c r="C838" s="209" t="s">
        <v>5606</v>
      </c>
    </row>
    <row r="839" spans="1:3" ht="12.75" customHeight="1" x14ac:dyDescent="0.25">
      <c r="A839" s="209" t="s">
        <v>11007</v>
      </c>
      <c r="B839" s="209" t="s">
        <v>616</v>
      </c>
      <c r="C839" s="209" t="s">
        <v>8858</v>
      </c>
    </row>
    <row r="840" spans="1:3" ht="12.75" customHeight="1" x14ac:dyDescent="0.25">
      <c r="A840" s="209" t="s">
        <v>11008</v>
      </c>
      <c r="B840" s="209" t="s">
        <v>617</v>
      </c>
      <c r="C840" s="209" t="s">
        <v>8858</v>
      </c>
    </row>
    <row r="841" spans="1:3" ht="12.75" customHeight="1" x14ac:dyDescent="0.25">
      <c r="A841" s="209" t="s">
        <v>11009</v>
      </c>
      <c r="B841" s="209" t="s">
        <v>618</v>
      </c>
      <c r="C841" s="209" t="s">
        <v>3039</v>
      </c>
    </row>
    <row r="842" spans="1:3" ht="12.75" customHeight="1" x14ac:dyDescent="0.25">
      <c r="A842" s="209" t="s">
        <v>11010</v>
      </c>
      <c r="B842" s="209" t="s">
        <v>4949</v>
      </c>
      <c r="C842" s="209" t="s">
        <v>3039</v>
      </c>
    </row>
    <row r="843" spans="1:3" ht="12.75" customHeight="1" x14ac:dyDescent="0.25">
      <c r="A843" s="209" t="s">
        <v>11011</v>
      </c>
      <c r="B843" s="209" t="s">
        <v>4950</v>
      </c>
      <c r="C843" s="209" t="s">
        <v>3039</v>
      </c>
    </row>
    <row r="844" spans="1:3" ht="12.75" customHeight="1" x14ac:dyDescent="0.25">
      <c r="A844" s="209" t="s">
        <v>11012</v>
      </c>
      <c r="B844" s="209" t="s">
        <v>4951</v>
      </c>
      <c r="C844" s="209" t="s">
        <v>3039</v>
      </c>
    </row>
    <row r="845" spans="1:3" ht="12.75" customHeight="1" x14ac:dyDescent="0.25">
      <c r="A845" s="209" t="s">
        <v>11013</v>
      </c>
      <c r="B845" s="209" t="s">
        <v>620</v>
      </c>
      <c r="C845" s="209" t="s">
        <v>8858</v>
      </c>
    </row>
    <row r="846" spans="1:3" ht="12.75" customHeight="1" x14ac:dyDescent="0.25">
      <c r="A846" s="209" t="s">
        <v>11014</v>
      </c>
      <c r="B846" s="209" t="s">
        <v>621</v>
      </c>
      <c r="C846" s="209" t="s">
        <v>5606</v>
      </c>
    </row>
    <row r="847" spans="1:3" ht="12.75" customHeight="1" x14ac:dyDescent="0.25">
      <c r="A847" s="209" t="s">
        <v>11015</v>
      </c>
      <c r="B847" s="209" t="s">
        <v>622</v>
      </c>
      <c r="C847" s="209" t="s">
        <v>8858</v>
      </c>
    </row>
    <row r="848" spans="1:3" ht="12.75" customHeight="1" x14ac:dyDescent="0.25">
      <c r="A848" s="209" t="s">
        <v>11016</v>
      </c>
      <c r="B848" s="209" t="s">
        <v>623</v>
      </c>
      <c r="C848" s="209" t="s">
        <v>3039</v>
      </c>
    </row>
    <row r="849" spans="1:3" ht="12.75" customHeight="1" x14ac:dyDescent="0.25">
      <c r="A849" s="209" t="s">
        <v>11017</v>
      </c>
      <c r="B849" s="209" t="s">
        <v>621</v>
      </c>
      <c r="C849" s="209" t="s">
        <v>8858</v>
      </c>
    </row>
    <row r="850" spans="1:3" ht="12.75" customHeight="1" x14ac:dyDescent="0.25">
      <c r="A850" s="209" t="s">
        <v>11018</v>
      </c>
      <c r="B850" s="209" t="s">
        <v>624</v>
      </c>
      <c r="C850" s="209" t="s">
        <v>8858</v>
      </c>
    </row>
    <row r="851" spans="1:3" ht="12.75" customHeight="1" x14ac:dyDescent="0.25">
      <c r="A851" s="209" t="s">
        <v>11019</v>
      </c>
      <c r="B851" s="209" t="s">
        <v>624</v>
      </c>
      <c r="C851" s="209" t="s">
        <v>5606</v>
      </c>
    </row>
    <row r="852" spans="1:3" ht="12.75" customHeight="1" x14ac:dyDescent="0.25">
      <c r="A852" s="209" t="s">
        <v>11020</v>
      </c>
      <c r="B852" s="209" t="s">
        <v>625</v>
      </c>
      <c r="C852" s="209" t="s">
        <v>5606</v>
      </c>
    </row>
    <row r="853" spans="1:3" ht="12.75" customHeight="1" x14ac:dyDescent="0.25">
      <c r="A853" s="209" t="s">
        <v>11021</v>
      </c>
      <c r="B853" s="209" t="s">
        <v>626</v>
      </c>
      <c r="C853" s="209" t="s">
        <v>5621</v>
      </c>
    </row>
    <row r="854" spans="1:3" ht="12.75" customHeight="1" x14ac:dyDescent="0.25">
      <c r="A854" s="209" t="s">
        <v>11022</v>
      </c>
      <c r="B854" s="209" t="s">
        <v>627</v>
      </c>
      <c r="C854" s="209" t="s">
        <v>5606</v>
      </c>
    </row>
    <row r="855" spans="1:3" ht="12.75" customHeight="1" x14ac:dyDescent="0.25">
      <c r="A855" s="209" t="s">
        <v>11023</v>
      </c>
      <c r="B855" s="209" t="s">
        <v>628</v>
      </c>
      <c r="C855" s="209" t="s">
        <v>5606</v>
      </c>
    </row>
    <row r="856" spans="1:3" ht="12.75" customHeight="1" x14ac:dyDescent="0.25">
      <c r="A856" s="209" t="s">
        <v>11024</v>
      </c>
      <c r="B856" s="209" t="s">
        <v>629</v>
      </c>
      <c r="C856" s="209" t="s">
        <v>5606</v>
      </c>
    </row>
    <row r="857" spans="1:3" ht="12.75" customHeight="1" x14ac:dyDescent="0.25">
      <c r="A857" s="209" t="s">
        <v>11025</v>
      </c>
      <c r="B857" s="209" t="s">
        <v>630</v>
      </c>
      <c r="C857" s="209" t="s">
        <v>5606</v>
      </c>
    </row>
    <row r="858" spans="1:3" ht="12.75" customHeight="1" x14ac:dyDescent="0.25">
      <c r="A858" s="209" t="s">
        <v>11026</v>
      </c>
      <c r="B858" s="209" t="s">
        <v>631</v>
      </c>
      <c r="C858" s="209" t="s">
        <v>5606</v>
      </c>
    </row>
    <row r="859" spans="1:3" ht="12.75" customHeight="1" x14ac:dyDescent="0.25">
      <c r="A859" s="209" t="s">
        <v>11027</v>
      </c>
      <c r="B859" s="209" t="s">
        <v>632</v>
      </c>
      <c r="C859" s="209" t="s">
        <v>8858</v>
      </c>
    </row>
    <row r="860" spans="1:3" ht="12.75" customHeight="1" x14ac:dyDescent="0.25">
      <c r="A860" s="209" t="s">
        <v>11028</v>
      </c>
      <c r="B860" s="209" t="s">
        <v>633</v>
      </c>
      <c r="C860" s="209" t="s">
        <v>3039</v>
      </c>
    </row>
    <row r="861" spans="1:3" ht="12.75" customHeight="1" x14ac:dyDescent="0.25">
      <c r="A861" s="209" t="s">
        <v>11029</v>
      </c>
      <c r="B861" s="209" t="s">
        <v>634</v>
      </c>
      <c r="C861" s="209" t="s">
        <v>5606</v>
      </c>
    </row>
    <row r="862" spans="1:3" ht="12.75" customHeight="1" x14ac:dyDescent="0.25">
      <c r="A862" s="209" t="s">
        <v>11030</v>
      </c>
      <c r="B862" s="209" t="s">
        <v>635</v>
      </c>
      <c r="C862" s="209" t="s">
        <v>5606</v>
      </c>
    </row>
    <row r="863" spans="1:3" ht="12.75" customHeight="1" x14ac:dyDescent="0.25">
      <c r="A863" s="209" t="s">
        <v>11031</v>
      </c>
      <c r="B863" s="209" t="s">
        <v>636</v>
      </c>
      <c r="C863" s="209" t="s">
        <v>8858</v>
      </c>
    </row>
    <row r="864" spans="1:3" ht="12.75" customHeight="1" x14ac:dyDescent="0.25">
      <c r="A864" s="209" t="s">
        <v>11032</v>
      </c>
      <c r="B864" s="209" t="s">
        <v>11033</v>
      </c>
      <c r="C864" s="209" t="s">
        <v>10196</v>
      </c>
    </row>
    <row r="865" spans="1:3" ht="12.75" customHeight="1" x14ac:dyDescent="0.25">
      <c r="A865" s="209" t="s">
        <v>11034</v>
      </c>
      <c r="B865" s="209" t="s">
        <v>638</v>
      </c>
      <c r="C865" s="209" t="s">
        <v>8858</v>
      </c>
    </row>
    <row r="866" spans="1:3" ht="12.75" customHeight="1" x14ac:dyDescent="0.25">
      <c r="A866" s="209" t="s">
        <v>11035</v>
      </c>
      <c r="B866" s="209" t="s">
        <v>11036</v>
      </c>
      <c r="C866" s="209" t="s">
        <v>5606</v>
      </c>
    </row>
    <row r="867" spans="1:3" ht="12.75" customHeight="1" x14ac:dyDescent="0.25">
      <c r="A867" s="209" t="s">
        <v>11037</v>
      </c>
      <c r="B867" s="209" t="s">
        <v>304</v>
      </c>
      <c r="C867" s="209" t="s">
        <v>5621</v>
      </c>
    </row>
    <row r="868" spans="1:3" ht="12.75" customHeight="1" x14ac:dyDescent="0.25">
      <c r="A868" s="209" t="s">
        <v>11038</v>
      </c>
      <c r="B868" s="209" t="s">
        <v>639</v>
      </c>
      <c r="C868" s="209" t="s">
        <v>8858</v>
      </c>
    </row>
    <row r="869" spans="1:3" ht="12.75" customHeight="1" x14ac:dyDescent="0.25">
      <c r="A869" s="209" t="s">
        <v>11039</v>
      </c>
      <c r="B869" s="209" t="s">
        <v>11040</v>
      </c>
      <c r="C869" s="209" t="s">
        <v>5606</v>
      </c>
    </row>
    <row r="870" spans="1:3" ht="12.75" customHeight="1" x14ac:dyDescent="0.25">
      <c r="A870" s="209" t="s">
        <v>11041</v>
      </c>
      <c r="B870" s="209" t="s">
        <v>11042</v>
      </c>
      <c r="C870" s="209" t="s">
        <v>4892</v>
      </c>
    </row>
    <row r="871" spans="1:3" ht="12.75" customHeight="1" x14ac:dyDescent="0.25">
      <c r="A871" s="209" t="s">
        <v>11043</v>
      </c>
      <c r="B871" s="209" t="s">
        <v>11042</v>
      </c>
      <c r="C871" s="209" t="s">
        <v>4892</v>
      </c>
    </row>
    <row r="872" spans="1:3" ht="12.75" customHeight="1" x14ac:dyDescent="0.25">
      <c r="A872" s="209" t="s">
        <v>11044</v>
      </c>
      <c r="B872" s="209" t="s">
        <v>11042</v>
      </c>
      <c r="C872" s="209" t="s">
        <v>4892</v>
      </c>
    </row>
    <row r="873" spans="1:3" ht="12.75" customHeight="1" x14ac:dyDescent="0.25">
      <c r="A873" s="209" t="s">
        <v>11045</v>
      </c>
      <c r="B873" s="209" t="s">
        <v>11042</v>
      </c>
      <c r="C873" s="209" t="s">
        <v>4892</v>
      </c>
    </row>
    <row r="874" spans="1:3" ht="12.75" customHeight="1" x14ac:dyDescent="0.25">
      <c r="A874" s="209" t="s">
        <v>11046</v>
      </c>
      <c r="B874" s="209" t="s">
        <v>11042</v>
      </c>
      <c r="C874" s="209" t="s">
        <v>4892</v>
      </c>
    </row>
    <row r="875" spans="1:3" ht="12.75" customHeight="1" x14ac:dyDescent="0.25">
      <c r="A875" s="209" t="s">
        <v>11047</v>
      </c>
      <c r="B875" s="209" t="s">
        <v>11042</v>
      </c>
      <c r="C875" s="209" t="s">
        <v>4892</v>
      </c>
    </row>
    <row r="876" spans="1:3" ht="12.75" customHeight="1" x14ac:dyDescent="0.25">
      <c r="A876" s="209" t="s">
        <v>11048</v>
      </c>
      <c r="B876" s="209" t="s">
        <v>11042</v>
      </c>
      <c r="C876" s="209" t="s">
        <v>4892</v>
      </c>
    </row>
    <row r="877" spans="1:3" ht="12.75" customHeight="1" x14ac:dyDescent="0.25">
      <c r="A877" s="209" t="s">
        <v>11049</v>
      </c>
      <c r="B877" s="209" t="s">
        <v>8731</v>
      </c>
      <c r="C877" s="209" t="s">
        <v>4892</v>
      </c>
    </row>
    <row r="878" spans="1:3" ht="12.75" customHeight="1" x14ac:dyDescent="0.25">
      <c r="A878" s="209" t="s">
        <v>11050</v>
      </c>
      <c r="B878" s="209" t="s">
        <v>11051</v>
      </c>
      <c r="C878" s="209" t="s">
        <v>4892</v>
      </c>
    </row>
    <row r="879" spans="1:3" ht="12.75" customHeight="1" x14ac:dyDescent="0.25">
      <c r="A879" s="209" t="s">
        <v>11052</v>
      </c>
      <c r="B879" s="209" t="s">
        <v>11051</v>
      </c>
      <c r="C879" s="209" t="s">
        <v>4892</v>
      </c>
    </row>
    <row r="880" spans="1:3" ht="12.75" customHeight="1" x14ac:dyDescent="0.25">
      <c r="A880" s="209" t="s">
        <v>11053</v>
      </c>
      <c r="B880" s="209" t="s">
        <v>11051</v>
      </c>
      <c r="C880" s="209" t="s">
        <v>4892</v>
      </c>
    </row>
    <row r="881" spans="1:3" ht="12.75" customHeight="1" x14ac:dyDescent="0.25">
      <c r="A881" s="209" t="s">
        <v>11054</v>
      </c>
      <c r="B881" s="209" t="s">
        <v>11051</v>
      </c>
      <c r="C881" s="209" t="s">
        <v>4892</v>
      </c>
    </row>
    <row r="882" spans="1:3" ht="12.75" customHeight="1" x14ac:dyDescent="0.25">
      <c r="A882" s="209" t="s">
        <v>11055</v>
      </c>
      <c r="B882" s="209" t="s">
        <v>11051</v>
      </c>
      <c r="C882" s="209" t="s">
        <v>4892</v>
      </c>
    </row>
    <row r="883" spans="1:3" ht="12.75" customHeight="1" x14ac:dyDescent="0.25">
      <c r="A883" s="209" t="s">
        <v>11056</v>
      </c>
      <c r="B883" s="209" t="s">
        <v>11051</v>
      </c>
      <c r="C883" s="209" t="s">
        <v>4892</v>
      </c>
    </row>
    <row r="884" spans="1:3" ht="12.75" customHeight="1" x14ac:dyDescent="0.25">
      <c r="A884" s="209" t="s">
        <v>11057</v>
      </c>
      <c r="B884" s="209" t="s">
        <v>11051</v>
      </c>
      <c r="C884" s="209" t="s">
        <v>4892</v>
      </c>
    </row>
    <row r="885" spans="1:3" ht="12.75" customHeight="1" x14ac:dyDescent="0.25">
      <c r="A885" s="209" t="s">
        <v>11058</v>
      </c>
      <c r="B885" s="209" t="s">
        <v>11059</v>
      </c>
      <c r="C885" s="209" t="s">
        <v>4892</v>
      </c>
    </row>
    <row r="886" spans="1:3" ht="12.75" customHeight="1" x14ac:dyDescent="0.25">
      <c r="A886" s="209" t="s">
        <v>11060</v>
      </c>
      <c r="B886" s="209" t="s">
        <v>642</v>
      </c>
      <c r="C886" s="209" t="s">
        <v>4892</v>
      </c>
    </row>
    <row r="887" spans="1:3" ht="12.75" customHeight="1" x14ac:dyDescent="0.25">
      <c r="A887" s="209" t="s">
        <v>11061</v>
      </c>
      <c r="B887" s="209" t="s">
        <v>11062</v>
      </c>
      <c r="C887" s="209" t="s">
        <v>5608</v>
      </c>
    </row>
    <row r="888" spans="1:3" ht="12.75" customHeight="1" x14ac:dyDescent="0.25">
      <c r="A888" s="209" t="s">
        <v>11063</v>
      </c>
      <c r="B888" s="209" t="s">
        <v>644</v>
      </c>
      <c r="C888" s="209" t="s">
        <v>3039</v>
      </c>
    </row>
    <row r="889" spans="1:3" ht="12.75" customHeight="1" x14ac:dyDescent="0.25">
      <c r="A889" s="209" t="s">
        <v>11064</v>
      </c>
      <c r="B889" s="209" t="s">
        <v>11065</v>
      </c>
      <c r="C889" s="209" t="s">
        <v>4892</v>
      </c>
    </row>
    <row r="890" spans="1:3" ht="12.75" customHeight="1" x14ac:dyDescent="0.25">
      <c r="A890" s="209" t="s">
        <v>11066</v>
      </c>
      <c r="B890" s="209" t="s">
        <v>11065</v>
      </c>
      <c r="C890" s="209" t="s">
        <v>4892</v>
      </c>
    </row>
    <row r="891" spans="1:3" ht="12.75" customHeight="1" x14ac:dyDescent="0.25">
      <c r="A891" s="209" t="s">
        <v>11067</v>
      </c>
      <c r="B891" s="209" t="s">
        <v>11065</v>
      </c>
      <c r="C891" s="209" t="s">
        <v>4892</v>
      </c>
    </row>
    <row r="892" spans="1:3" ht="12.75" customHeight="1" x14ac:dyDescent="0.25">
      <c r="A892" s="209" t="s">
        <v>11068</v>
      </c>
      <c r="B892" s="209" t="s">
        <v>11065</v>
      </c>
      <c r="C892" s="209" t="s">
        <v>4892</v>
      </c>
    </row>
    <row r="893" spans="1:3" ht="12.75" customHeight="1" x14ac:dyDescent="0.25">
      <c r="A893" s="209" t="s">
        <v>11069</v>
      </c>
      <c r="B893" s="209" t="s">
        <v>11065</v>
      </c>
      <c r="C893" s="209" t="s">
        <v>4892</v>
      </c>
    </row>
    <row r="894" spans="1:3" ht="12.75" customHeight="1" x14ac:dyDescent="0.25">
      <c r="A894" s="209" t="s">
        <v>11070</v>
      </c>
      <c r="B894" s="209" t="s">
        <v>11071</v>
      </c>
      <c r="C894" s="209" t="s">
        <v>1724</v>
      </c>
    </row>
    <row r="895" spans="1:3" ht="12.75" customHeight="1" x14ac:dyDescent="0.25">
      <c r="A895" s="209" t="s">
        <v>11072</v>
      </c>
      <c r="B895" s="209" t="s">
        <v>11071</v>
      </c>
      <c r="C895" s="209" t="s">
        <v>4892</v>
      </c>
    </row>
    <row r="896" spans="1:3" ht="12.75" customHeight="1" x14ac:dyDescent="0.25">
      <c r="A896" s="209" t="s">
        <v>11073</v>
      </c>
      <c r="B896" s="209" t="s">
        <v>11074</v>
      </c>
      <c r="C896" s="209" t="s">
        <v>92</v>
      </c>
    </row>
    <row r="897" spans="1:3" ht="12.75" customHeight="1" x14ac:dyDescent="0.25">
      <c r="A897" s="209" t="s">
        <v>11075</v>
      </c>
      <c r="B897" s="209" t="s">
        <v>647</v>
      </c>
      <c r="C897" s="209" t="s">
        <v>8858</v>
      </c>
    </row>
    <row r="898" spans="1:3" ht="12.75" customHeight="1" x14ac:dyDescent="0.25">
      <c r="A898" s="209" t="s">
        <v>11076</v>
      </c>
      <c r="B898" s="209" t="s">
        <v>648</v>
      </c>
      <c r="C898" s="209" t="s">
        <v>5606</v>
      </c>
    </row>
    <row r="899" spans="1:3" ht="12.75" customHeight="1" x14ac:dyDescent="0.25">
      <c r="A899" s="209" t="s">
        <v>11077</v>
      </c>
      <c r="B899" s="209" t="s">
        <v>647</v>
      </c>
      <c r="C899" s="209" t="s">
        <v>3039</v>
      </c>
    </row>
    <row r="900" spans="1:3" ht="12.75" customHeight="1" x14ac:dyDescent="0.25">
      <c r="A900" s="209" t="s">
        <v>11078</v>
      </c>
      <c r="B900" s="209" t="s">
        <v>648</v>
      </c>
      <c r="C900" s="209" t="s">
        <v>3039</v>
      </c>
    </row>
    <row r="901" spans="1:3" ht="12.75" customHeight="1" x14ac:dyDescent="0.25">
      <c r="A901" s="209" t="s">
        <v>11079</v>
      </c>
      <c r="B901" s="209" t="s">
        <v>11080</v>
      </c>
      <c r="C901" s="209" t="s">
        <v>5606</v>
      </c>
    </row>
    <row r="902" spans="1:3" ht="12.75" customHeight="1" x14ac:dyDescent="0.25">
      <c r="A902" s="209" t="s">
        <v>11081</v>
      </c>
      <c r="B902" s="209" t="s">
        <v>649</v>
      </c>
      <c r="C902" s="209" t="s">
        <v>3039</v>
      </c>
    </row>
    <row r="903" spans="1:3" ht="12.75" customHeight="1" x14ac:dyDescent="0.25">
      <c r="A903" s="209" t="s">
        <v>11082</v>
      </c>
      <c r="B903" s="209" t="s">
        <v>11083</v>
      </c>
      <c r="C903" s="209" t="s">
        <v>3039</v>
      </c>
    </row>
    <row r="904" spans="1:3" ht="12.75" customHeight="1" x14ac:dyDescent="0.25">
      <c r="A904" s="209" t="s">
        <v>11084</v>
      </c>
      <c r="B904" s="209" t="s">
        <v>11085</v>
      </c>
      <c r="C904" s="209" t="s">
        <v>4892</v>
      </c>
    </row>
    <row r="905" spans="1:3" ht="12.75" customHeight="1" x14ac:dyDescent="0.25">
      <c r="A905" s="209" t="s">
        <v>11086</v>
      </c>
      <c r="B905" s="209" t="s">
        <v>11087</v>
      </c>
      <c r="C905" s="209" t="s">
        <v>5621</v>
      </c>
    </row>
    <row r="906" spans="1:3" ht="12.75" customHeight="1" x14ac:dyDescent="0.25">
      <c r="A906" s="209" t="s">
        <v>11088</v>
      </c>
      <c r="B906" s="209" t="s">
        <v>11089</v>
      </c>
      <c r="C906" s="209" t="s">
        <v>8858</v>
      </c>
    </row>
    <row r="907" spans="1:3" ht="12.75" customHeight="1" x14ac:dyDescent="0.25">
      <c r="A907" s="209" t="s">
        <v>11090</v>
      </c>
      <c r="B907" s="209" t="s">
        <v>11091</v>
      </c>
      <c r="C907" s="209" t="s">
        <v>4892</v>
      </c>
    </row>
    <row r="908" spans="1:3" ht="12.75" customHeight="1" x14ac:dyDescent="0.25">
      <c r="A908" s="209" t="s">
        <v>11092</v>
      </c>
      <c r="B908" s="209" t="s">
        <v>11091</v>
      </c>
      <c r="C908" s="209" t="s">
        <v>4892</v>
      </c>
    </row>
    <row r="909" spans="1:3" ht="12.75" customHeight="1" x14ac:dyDescent="0.25">
      <c r="A909" s="209" t="s">
        <v>11093</v>
      </c>
      <c r="B909" s="209" t="s">
        <v>11091</v>
      </c>
      <c r="C909" s="209" t="s">
        <v>4892</v>
      </c>
    </row>
    <row r="910" spans="1:3" ht="12.75" customHeight="1" x14ac:dyDescent="0.25">
      <c r="A910" s="209" t="s">
        <v>11094</v>
      </c>
      <c r="B910" s="209" t="s">
        <v>11091</v>
      </c>
      <c r="C910" s="209" t="s">
        <v>4892</v>
      </c>
    </row>
    <row r="911" spans="1:3" ht="12.75" customHeight="1" x14ac:dyDescent="0.25">
      <c r="A911" s="209" t="s">
        <v>11095</v>
      </c>
      <c r="B911" s="209" t="s">
        <v>651</v>
      </c>
      <c r="C911" s="209" t="s">
        <v>4892</v>
      </c>
    </row>
    <row r="912" spans="1:3" ht="12.75" customHeight="1" x14ac:dyDescent="0.25">
      <c r="A912" s="209" t="s">
        <v>11096</v>
      </c>
      <c r="B912" s="209" t="s">
        <v>652</v>
      </c>
      <c r="C912" s="209" t="s">
        <v>4892</v>
      </c>
    </row>
    <row r="913" spans="1:3" ht="12.75" customHeight="1" x14ac:dyDescent="0.25">
      <c r="A913" s="209" t="s">
        <v>11097</v>
      </c>
      <c r="B913" s="209" t="s">
        <v>11098</v>
      </c>
      <c r="C913" s="209" t="s">
        <v>5621</v>
      </c>
    </row>
    <row r="914" spans="1:3" ht="12.75" customHeight="1" x14ac:dyDescent="0.25">
      <c r="A914" s="209" t="s">
        <v>11099</v>
      </c>
      <c r="B914" s="209" t="s">
        <v>653</v>
      </c>
      <c r="C914" s="209" t="s">
        <v>4892</v>
      </c>
    </row>
    <row r="915" spans="1:3" ht="12.75" customHeight="1" x14ac:dyDescent="0.25">
      <c r="A915" s="209" t="s">
        <v>11100</v>
      </c>
      <c r="B915" s="209" t="s">
        <v>8732</v>
      </c>
      <c r="C915" s="209" t="s">
        <v>4892</v>
      </c>
    </row>
    <row r="916" spans="1:3" ht="12.75" customHeight="1" x14ac:dyDescent="0.25">
      <c r="A916" s="209" t="s">
        <v>11101</v>
      </c>
      <c r="B916" s="209" t="s">
        <v>8732</v>
      </c>
      <c r="C916" s="209" t="s">
        <v>4892</v>
      </c>
    </row>
    <row r="917" spans="1:3" ht="12.75" customHeight="1" x14ac:dyDescent="0.25">
      <c r="A917" s="209" t="s">
        <v>11102</v>
      </c>
      <c r="B917" s="209" t="s">
        <v>11103</v>
      </c>
      <c r="C917" s="209" t="s">
        <v>4892</v>
      </c>
    </row>
    <row r="918" spans="1:3" ht="12.75" customHeight="1" x14ac:dyDescent="0.25">
      <c r="A918" s="209" t="s">
        <v>11104</v>
      </c>
      <c r="B918" s="209" t="s">
        <v>11103</v>
      </c>
      <c r="C918" s="209" t="s">
        <v>4892</v>
      </c>
    </row>
    <row r="919" spans="1:3" ht="12.75" customHeight="1" x14ac:dyDescent="0.25">
      <c r="A919" s="209" t="s">
        <v>11105</v>
      </c>
      <c r="B919" s="209" t="s">
        <v>11106</v>
      </c>
      <c r="C919" s="209" t="s">
        <v>4892</v>
      </c>
    </row>
    <row r="920" spans="1:3" ht="12.75" customHeight="1" x14ac:dyDescent="0.25">
      <c r="A920" s="209" t="s">
        <v>11107</v>
      </c>
      <c r="B920" s="209" t="s">
        <v>11108</v>
      </c>
      <c r="C920" s="209" t="s">
        <v>4892</v>
      </c>
    </row>
    <row r="921" spans="1:3" ht="12.75" customHeight="1" x14ac:dyDescent="0.25">
      <c r="A921" s="209" t="s">
        <v>11109</v>
      </c>
      <c r="B921" s="209" t="s">
        <v>11110</v>
      </c>
      <c r="C921" s="209" t="s">
        <v>4892</v>
      </c>
    </row>
    <row r="922" spans="1:3" ht="12.75" customHeight="1" x14ac:dyDescent="0.25">
      <c r="A922" s="209" t="s">
        <v>11111</v>
      </c>
      <c r="B922" s="209" t="s">
        <v>654</v>
      </c>
      <c r="C922" s="209" t="s">
        <v>5552</v>
      </c>
    </row>
    <row r="923" spans="1:3" ht="12.75" customHeight="1" x14ac:dyDescent="0.25">
      <c r="A923" s="209" t="s">
        <v>11112</v>
      </c>
      <c r="B923" s="209" t="s">
        <v>11113</v>
      </c>
      <c r="C923" s="209" t="s">
        <v>5552</v>
      </c>
    </row>
    <row r="924" spans="1:3" ht="12.75" customHeight="1" x14ac:dyDescent="0.25">
      <c r="A924" s="209" t="s">
        <v>11114</v>
      </c>
      <c r="B924" s="209" t="s">
        <v>655</v>
      </c>
      <c r="C924" s="209" t="s">
        <v>5552</v>
      </c>
    </row>
    <row r="925" spans="1:3" ht="12.75" customHeight="1" x14ac:dyDescent="0.25">
      <c r="A925" s="209" t="s">
        <v>11115</v>
      </c>
      <c r="B925" s="209" t="s">
        <v>11116</v>
      </c>
      <c r="C925" s="209" t="s">
        <v>4892</v>
      </c>
    </row>
    <row r="926" spans="1:3" ht="12.75" customHeight="1" x14ac:dyDescent="0.25">
      <c r="A926" s="209" t="s">
        <v>11117</v>
      </c>
      <c r="B926" s="209" t="s">
        <v>11118</v>
      </c>
      <c r="C926" s="209" t="s">
        <v>5552</v>
      </c>
    </row>
    <row r="927" spans="1:3" ht="12.75" customHeight="1" x14ac:dyDescent="0.25">
      <c r="A927" s="209" t="s">
        <v>11119</v>
      </c>
      <c r="B927" s="209" t="s">
        <v>5745</v>
      </c>
      <c r="C927" s="209" t="s">
        <v>5552</v>
      </c>
    </row>
    <row r="928" spans="1:3" ht="12.75" customHeight="1" x14ac:dyDescent="0.25">
      <c r="A928" s="209" t="s">
        <v>11120</v>
      </c>
      <c r="B928" s="209" t="s">
        <v>8733</v>
      </c>
      <c r="C928" s="209" t="s">
        <v>5552</v>
      </c>
    </row>
    <row r="929" spans="1:3" ht="12.75" customHeight="1" x14ac:dyDescent="0.25">
      <c r="A929" s="209" t="s">
        <v>11121</v>
      </c>
      <c r="B929" s="209" t="s">
        <v>8734</v>
      </c>
      <c r="C929" s="209" t="s">
        <v>5552</v>
      </c>
    </row>
    <row r="930" spans="1:3" ht="12.75" customHeight="1" x14ac:dyDescent="0.25">
      <c r="A930" s="209" t="s">
        <v>11122</v>
      </c>
      <c r="B930" s="209" t="s">
        <v>4952</v>
      </c>
      <c r="C930" s="209" t="s">
        <v>4892</v>
      </c>
    </row>
    <row r="931" spans="1:3" ht="12.75" customHeight="1" x14ac:dyDescent="0.25">
      <c r="A931" s="209" t="s">
        <v>11123</v>
      </c>
      <c r="B931" s="209" t="s">
        <v>657</v>
      </c>
      <c r="C931" s="209" t="s">
        <v>4892</v>
      </c>
    </row>
    <row r="932" spans="1:3" ht="12.75" customHeight="1" x14ac:dyDescent="0.25">
      <c r="A932" s="209" t="s">
        <v>11124</v>
      </c>
      <c r="B932" s="209" t="s">
        <v>658</v>
      </c>
      <c r="C932" s="209" t="s">
        <v>1724</v>
      </c>
    </row>
    <row r="933" spans="1:3" ht="12.75" customHeight="1" x14ac:dyDescent="0.25">
      <c r="A933" s="209" t="s">
        <v>11125</v>
      </c>
      <c r="B933" s="209" t="s">
        <v>74</v>
      </c>
      <c r="C933" s="209" t="s">
        <v>4892</v>
      </c>
    </row>
    <row r="934" spans="1:3" ht="12.75" customHeight="1" x14ac:dyDescent="0.25">
      <c r="A934" s="209" t="s">
        <v>11126</v>
      </c>
      <c r="B934" s="209" t="s">
        <v>11127</v>
      </c>
      <c r="C934" s="209" t="s">
        <v>1724</v>
      </c>
    </row>
    <row r="935" spans="1:3" ht="12.75" customHeight="1" x14ac:dyDescent="0.25">
      <c r="A935" s="209" t="s">
        <v>11128</v>
      </c>
      <c r="B935" s="209" t="s">
        <v>659</v>
      </c>
      <c r="C935" s="209" t="s">
        <v>4892</v>
      </c>
    </row>
    <row r="936" spans="1:3" ht="12.75" customHeight="1" x14ac:dyDescent="0.25">
      <c r="A936" s="209" t="s">
        <v>11129</v>
      </c>
      <c r="B936" s="209" t="s">
        <v>660</v>
      </c>
      <c r="C936" s="209" t="s">
        <v>4892</v>
      </c>
    </row>
    <row r="937" spans="1:3" ht="12.75" customHeight="1" x14ac:dyDescent="0.25">
      <c r="A937" s="209" t="s">
        <v>11130</v>
      </c>
      <c r="B937" s="209" t="s">
        <v>661</v>
      </c>
      <c r="C937" s="209" t="s">
        <v>5606</v>
      </c>
    </row>
    <row r="938" spans="1:3" ht="12.75" customHeight="1" x14ac:dyDescent="0.25">
      <c r="A938" s="209" t="s">
        <v>11131</v>
      </c>
      <c r="B938" s="209" t="s">
        <v>662</v>
      </c>
      <c r="C938" s="209" t="s">
        <v>5606</v>
      </c>
    </row>
    <row r="939" spans="1:3" ht="12.75" customHeight="1" x14ac:dyDescent="0.25">
      <c r="A939" s="209" t="s">
        <v>11132</v>
      </c>
      <c r="B939" s="209" t="s">
        <v>661</v>
      </c>
      <c r="C939" s="209" t="s">
        <v>92</v>
      </c>
    </row>
    <row r="940" spans="1:3" ht="12.75" customHeight="1" x14ac:dyDescent="0.25">
      <c r="A940" s="209" t="s">
        <v>11133</v>
      </c>
      <c r="B940" s="209" t="s">
        <v>663</v>
      </c>
      <c r="C940" s="209" t="s">
        <v>5606</v>
      </c>
    </row>
    <row r="941" spans="1:3" ht="12.75" customHeight="1" x14ac:dyDescent="0.25">
      <c r="A941" s="209" t="s">
        <v>11134</v>
      </c>
      <c r="B941" s="209" t="s">
        <v>11135</v>
      </c>
      <c r="C941" s="209" t="s">
        <v>5606</v>
      </c>
    </row>
    <row r="942" spans="1:3" ht="12.75" customHeight="1" x14ac:dyDescent="0.25">
      <c r="A942" s="209" t="s">
        <v>11136</v>
      </c>
      <c r="B942" s="209" t="s">
        <v>664</v>
      </c>
      <c r="C942" s="209" t="s">
        <v>1724</v>
      </c>
    </row>
    <row r="943" spans="1:3" ht="12.75" customHeight="1" x14ac:dyDescent="0.25">
      <c r="A943" s="209" t="s">
        <v>11137</v>
      </c>
      <c r="B943" s="209" t="s">
        <v>665</v>
      </c>
      <c r="C943" s="209" t="s">
        <v>3039</v>
      </c>
    </row>
    <row r="944" spans="1:3" ht="12.75" customHeight="1" x14ac:dyDescent="0.25">
      <c r="A944" s="209" t="s">
        <v>11138</v>
      </c>
      <c r="B944" s="209" t="s">
        <v>11139</v>
      </c>
      <c r="C944" s="209" t="s">
        <v>1724</v>
      </c>
    </row>
    <row r="945" spans="1:3" ht="12.75" customHeight="1" x14ac:dyDescent="0.25">
      <c r="A945" s="209" t="s">
        <v>11140</v>
      </c>
      <c r="B945" s="209" t="s">
        <v>11141</v>
      </c>
      <c r="C945" s="209" t="s">
        <v>3039</v>
      </c>
    </row>
    <row r="946" spans="1:3" ht="12.75" customHeight="1" x14ac:dyDescent="0.25">
      <c r="A946" s="209" t="s">
        <v>11142</v>
      </c>
      <c r="B946" s="209" t="s">
        <v>666</v>
      </c>
      <c r="C946" s="209" t="s">
        <v>3039</v>
      </c>
    </row>
    <row r="947" spans="1:3" ht="12.75" customHeight="1" x14ac:dyDescent="0.25">
      <c r="A947" s="209" t="s">
        <v>11143</v>
      </c>
      <c r="B947" s="209" t="s">
        <v>667</v>
      </c>
      <c r="C947" s="209" t="s">
        <v>3039</v>
      </c>
    </row>
    <row r="948" spans="1:3" ht="12.75" customHeight="1" x14ac:dyDescent="0.25">
      <c r="A948" s="209" t="s">
        <v>11144</v>
      </c>
      <c r="B948" s="209" t="s">
        <v>668</v>
      </c>
      <c r="C948" s="209" t="s">
        <v>3039</v>
      </c>
    </row>
    <row r="949" spans="1:3" ht="12.75" customHeight="1" x14ac:dyDescent="0.25">
      <c r="A949" s="209" t="s">
        <v>11145</v>
      </c>
      <c r="B949" s="209" t="s">
        <v>669</v>
      </c>
      <c r="C949" s="209" t="s">
        <v>1724</v>
      </c>
    </row>
    <row r="950" spans="1:3" ht="12.75" customHeight="1" x14ac:dyDescent="0.25">
      <c r="A950" s="209" t="s">
        <v>11146</v>
      </c>
      <c r="B950" s="209" t="s">
        <v>4953</v>
      </c>
      <c r="C950" s="209" t="s">
        <v>3039</v>
      </c>
    </row>
    <row r="951" spans="1:3" ht="12.75" customHeight="1" x14ac:dyDescent="0.25">
      <c r="A951" s="209" t="s">
        <v>11147</v>
      </c>
      <c r="B951" s="209" t="s">
        <v>671</v>
      </c>
      <c r="C951" s="209" t="s">
        <v>3039</v>
      </c>
    </row>
    <row r="952" spans="1:3" ht="12.75" customHeight="1" x14ac:dyDescent="0.25">
      <c r="A952" s="209" t="s">
        <v>11148</v>
      </c>
      <c r="B952" s="209" t="s">
        <v>672</v>
      </c>
      <c r="C952" s="209" t="s">
        <v>1724</v>
      </c>
    </row>
    <row r="953" spans="1:3" ht="12.75" customHeight="1" x14ac:dyDescent="0.25">
      <c r="A953" s="209" t="s">
        <v>11149</v>
      </c>
      <c r="B953" s="209" t="s">
        <v>673</v>
      </c>
      <c r="C953" s="209" t="s">
        <v>3039</v>
      </c>
    </row>
    <row r="954" spans="1:3" ht="12.75" customHeight="1" x14ac:dyDescent="0.25">
      <c r="A954" s="209" t="s">
        <v>11150</v>
      </c>
      <c r="B954" s="209" t="s">
        <v>674</v>
      </c>
      <c r="C954" s="209" t="s">
        <v>1724</v>
      </c>
    </row>
    <row r="955" spans="1:3" ht="12.75" customHeight="1" x14ac:dyDescent="0.25">
      <c r="A955" s="209" t="s">
        <v>11151</v>
      </c>
      <c r="B955" s="209" t="s">
        <v>675</v>
      </c>
      <c r="C955" s="209" t="s">
        <v>1724</v>
      </c>
    </row>
    <row r="956" spans="1:3" ht="12.75" customHeight="1" x14ac:dyDescent="0.25">
      <c r="A956" s="209" t="s">
        <v>11152</v>
      </c>
      <c r="B956" s="209" t="s">
        <v>11153</v>
      </c>
      <c r="C956" s="209" t="s">
        <v>1724</v>
      </c>
    </row>
    <row r="957" spans="1:3" ht="12.75" customHeight="1" x14ac:dyDescent="0.25">
      <c r="A957" s="209" t="s">
        <v>11154</v>
      </c>
      <c r="B957" s="209" t="s">
        <v>11155</v>
      </c>
      <c r="C957" s="209" t="s">
        <v>1724</v>
      </c>
    </row>
    <row r="958" spans="1:3" ht="12.75" customHeight="1" x14ac:dyDescent="0.25">
      <c r="A958" s="209" t="s">
        <v>11156</v>
      </c>
      <c r="B958" s="209" t="s">
        <v>11157</v>
      </c>
      <c r="C958" s="209" t="s">
        <v>1724</v>
      </c>
    </row>
    <row r="959" spans="1:3" ht="12.75" customHeight="1" x14ac:dyDescent="0.25">
      <c r="A959" s="209" t="s">
        <v>11158</v>
      </c>
      <c r="B959" s="209" t="s">
        <v>677</v>
      </c>
      <c r="C959" s="209" t="s">
        <v>8858</v>
      </c>
    </row>
    <row r="960" spans="1:3" ht="12.75" customHeight="1" x14ac:dyDescent="0.25">
      <c r="A960" s="209" t="s">
        <v>11159</v>
      </c>
      <c r="B960" s="209" t="s">
        <v>678</v>
      </c>
      <c r="C960" s="209" t="s">
        <v>3039</v>
      </c>
    </row>
    <row r="961" spans="1:3" ht="12.75" customHeight="1" x14ac:dyDescent="0.25">
      <c r="A961" s="209" t="s">
        <v>11160</v>
      </c>
      <c r="B961" s="209" t="s">
        <v>227</v>
      </c>
      <c r="C961" s="209" t="s">
        <v>3039</v>
      </c>
    </row>
    <row r="962" spans="1:3" ht="12.75" customHeight="1" x14ac:dyDescent="0.25">
      <c r="A962" s="209" t="s">
        <v>11161</v>
      </c>
      <c r="B962" s="209" t="s">
        <v>679</v>
      </c>
      <c r="C962" s="209" t="s">
        <v>1724</v>
      </c>
    </row>
    <row r="963" spans="1:3" ht="12.75" customHeight="1" x14ac:dyDescent="0.25">
      <c r="A963" s="209" t="s">
        <v>11162</v>
      </c>
      <c r="B963" s="209" t="s">
        <v>680</v>
      </c>
      <c r="C963" s="209" t="s">
        <v>1724</v>
      </c>
    </row>
    <row r="964" spans="1:3" ht="12.75" customHeight="1" x14ac:dyDescent="0.25">
      <c r="A964" s="209" t="s">
        <v>11163</v>
      </c>
      <c r="B964" s="209" t="s">
        <v>681</v>
      </c>
      <c r="C964" s="209" t="s">
        <v>3039</v>
      </c>
    </row>
    <row r="965" spans="1:3" ht="12.75" customHeight="1" x14ac:dyDescent="0.25">
      <c r="A965" s="209" t="s">
        <v>11164</v>
      </c>
      <c r="B965" s="209" t="s">
        <v>11165</v>
      </c>
      <c r="C965" s="209" t="s">
        <v>8858</v>
      </c>
    </row>
    <row r="966" spans="1:3" ht="12.75" customHeight="1" x14ac:dyDescent="0.25">
      <c r="A966" s="209" t="s">
        <v>11166</v>
      </c>
      <c r="B966" s="209" t="s">
        <v>683</v>
      </c>
      <c r="C966" s="209" t="s">
        <v>1724</v>
      </c>
    </row>
    <row r="967" spans="1:3" ht="12.75" customHeight="1" x14ac:dyDescent="0.25">
      <c r="A967" s="209" t="s">
        <v>11167</v>
      </c>
      <c r="B967" s="209" t="s">
        <v>684</v>
      </c>
      <c r="C967" s="209" t="s">
        <v>8858</v>
      </c>
    </row>
    <row r="968" spans="1:3" ht="12.75" customHeight="1" x14ac:dyDescent="0.25">
      <c r="A968" s="209" t="s">
        <v>11168</v>
      </c>
      <c r="B968" s="209" t="s">
        <v>685</v>
      </c>
      <c r="C968" s="209" t="s">
        <v>5606</v>
      </c>
    </row>
    <row r="969" spans="1:3" ht="12.75" customHeight="1" x14ac:dyDescent="0.25">
      <c r="A969" s="209" t="s">
        <v>11169</v>
      </c>
      <c r="B969" s="209" t="s">
        <v>686</v>
      </c>
      <c r="C969" s="209" t="s">
        <v>5606</v>
      </c>
    </row>
    <row r="970" spans="1:3" ht="12.75" customHeight="1" x14ac:dyDescent="0.25">
      <c r="A970" s="209" t="s">
        <v>11170</v>
      </c>
      <c r="B970" s="209" t="s">
        <v>687</v>
      </c>
      <c r="C970" s="209" t="s">
        <v>5606</v>
      </c>
    </row>
    <row r="971" spans="1:3" ht="12.75" customHeight="1" x14ac:dyDescent="0.25">
      <c r="A971" s="209" t="s">
        <v>11171</v>
      </c>
      <c r="B971" s="209" t="s">
        <v>688</v>
      </c>
      <c r="C971" s="209" t="s">
        <v>5606</v>
      </c>
    </row>
    <row r="972" spans="1:3" ht="12.75" customHeight="1" x14ac:dyDescent="0.25">
      <c r="A972" s="209" t="s">
        <v>11172</v>
      </c>
      <c r="B972" s="209" t="s">
        <v>4954</v>
      </c>
      <c r="C972" s="209" t="s">
        <v>3039</v>
      </c>
    </row>
    <row r="973" spans="1:3" ht="12.75" customHeight="1" x14ac:dyDescent="0.25">
      <c r="A973" s="209" t="s">
        <v>11173</v>
      </c>
      <c r="B973" s="209" t="s">
        <v>690</v>
      </c>
      <c r="C973" s="209" t="s">
        <v>5606</v>
      </c>
    </row>
    <row r="974" spans="1:3" ht="12.75" customHeight="1" x14ac:dyDescent="0.25">
      <c r="A974" s="209" t="s">
        <v>11174</v>
      </c>
      <c r="B974" s="209" t="s">
        <v>691</v>
      </c>
      <c r="C974" s="209" t="s">
        <v>5606</v>
      </c>
    </row>
    <row r="975" spans="1:3" ht="12.75" customHeight="1" x14ac:dyDescent="0.25">
      <c r="A975" s="209" t="s">
        <v>11175</v>
      </c>
      <c r="B975" s="209" t="s">
        <v>692</v>
      </c>
      <c r="C975" s="209" t="s">
        <v>5606</v>
      </c>
    </row>
    <row r="976" spans="1:3" ht="12.75" customHeight="1" x14ac:dyDescent="0.25">
      <c r="A976" s="209" t="s">
        <v>11176</v>
      </c>
      <c r="B976" s="209" t="s">
        <v>693</v>
      </c>
      <c r="C976" s="209" t="s">
        <v>3039</v>
      </c>
    </row>
    <row r="977" spans="1:3" ht="12.75" customHeight="1" x14ac:dyDescent="0.25">
      <c r="A977" s="209" t="s">
        <v>11177</v>
      </c>
      <c r="B977" s="209" t="s">
        <v>694</v>
      </c>
      <c r="C977" s="209" t="s">
        <v>5606</v>
      </c>
    </row>
    <row r="978" spans="1:3" ht="12.75" customHeight="1" x14ac:dyDescent="0.25">
      <c r="A978" s="209" t="s">
        <v>11178</v>
      </c>
      <c r="B978" s="209" t="s">
        <v>695</v>
      </c>
      <c r="C978" s="209" t="s">
        <v>5621</v>
      </c>
    </row>
    <row r="979" spans="1:3" ht="12.75" customHeight="1" x14ac:dyDescent="0.25">
      <c r="A979" s="209" t="s">
        <v>11179</v>
      </c>
      <c r="B979" s="209" t="s">
        <v>696</v>
      </c>
      <c r="C979" s="209" t="s">
        <v>5621</v>
      </c>
    </row>
    <row r="980" spans="1:3" ht="12.75" customHeight="1" x14ac:dyDescent="0.25">
      <c r="A980" s="209" t="s">
        <v>11180</v>
      </c>
      <c r="B980" s="209" t="s">
        <v>697</v>
      </c>
      <c r="C980" s="209" t="s">
        <v>8858</v>
      </c>
    </row>
    <row r="981" spans="1:3" ht="12.75" customHeight="1" x14ac:dyDescent="0.25">
      <c r="A981" s="209" t="s">
        <v>11181</v>
      </c>
      <c r="B981" s="209" t="s">
        <v>698</v>
      </c>
      <c r="C981" s="209" t="s">
        <v>5606</v>
      </c>
    </row>
    <row r="982" spans="1:3" ht="12.75" customHeight="1" x14ac:dyDescent="0.25">
      <c r="A982" s="209" t="s">
        <v>11182</v>
      </c>
      <c r="B982" s="209" t="s">
        <v>11183</v>
      </c>
      <c r="C982" s="209" t="s">
        <v>5621</v>
      </c>
    </row>
    <row r="983" spans="1:3" ht="12.75" customHeight="1" x14ac:dyDescent="0.25">
      <c r="A983" s="209" t="s">
        <v>11184</v>
      </c>
      <c r="B983" s="209" t="s">
        <v>700</v>
      </c>
      <c r="C983" s="209" t="s">
        <v>5606</v>
      </c>
    </row>
    <row r="984" spans="1:3" ht="12.75" customHeight="1" x14ac:dyDescent="0.25">
      <c r="A984" s="209" t="s">
        <v>11185</v>
      </c>
      <c r="B984" s="209" t="s">
        <v>701</v>
      </c>
      <c r="C984" s="209" t="s">
        <v>5606</v>
      </c>
    </row>
    <row r="985" spans="1:3" ht="12.75" customHeight="1" x14ac:dyDescent="0.25">
      <c r="A985" s="209" t="s">
        <v>11186</v>
      </c>
      <c r="B985" s="209" t="s">
        <v>702</v>
      </c>
      <c r="C985" s="209" t="s">
        <v>3039</v>
      </c>
    </row>
    <row r="986" spans="1:3" ht="12.75" customHeight="1" x14ac:dyDescent="0.25">
      <c r="A986" s="209" t="s">
        <v>11187</v>
      </c>
      <c r="B986" s="209" t="s">
        <v>703</v>
      </c>
      <c r="C986" s="209" t="s">
        <v>8858</v>
      </c>
    </row>
    <row r="987" spans="1:3" ht="12.75" customHeight="1" x14ac:dyDescent="0.25">
      <c r="A987" s="209" t="s">
        <v>11188</v>
      </c>
      <c r="B987" s="209" t="s">
        <v>11189</v>
      </c>
      <c r="C987" s="209" t="s">
        <v>5621</v>
      </c>
    </row>
    <row r="988" spans="1:3" ht="12.75" customHeight="1" x14ac:dyDescent="0.25">
      <c r="A988" s="209" t="s">
        <v>11190</v>
      </c>
      <c r="B988" s="209" t="s">
        <v>704</v>
      </c>
      <c r="C988" s="209" t="s">
        <v>8858</v>
      </c>
    </row>
    <row r="989" spans="1:3" ht="12.75" customHeight="1" x14ac:dyDescent="0.25">
      <c r="A989" s="209" t="s">
        <v>11191</v>
      </c>
      <c r="B989" s="209" t="s">
        <v>705</v>
      </c>
      <c r="C989" s="209" t="s">
        <v>3039</v>
      </c>
    </row>
    <row r="990" spans="1:3" ht="12.75" customHeight="1" x14ac:dyDescent="0.25">
      <c r="A990" s="209" t="s">
        <v>11192</v>
      </c>
      <c r="B990" s="209" t="s">
        <v>706</v>
      </c>
      <c r="C990" s="209" t="s">
        <v>5606</v>
      </c>
    </row>
    <row r="991" spans="1:3" ht="12.75" customHeight="1" x14ac:dyDescent="0.25">
      <c r="A991" s="209" t="s">
        <v>11193</v>
      </c>
      <c r="B991" s="209" t="s">
        <v>707</v>
      </c>
      <c r="C991" s="209" t="s">
        <v>5606</v>
      </c>
    </row>
    <row r="992" spans="1:3" ht="12.75" customHeight="1" x14ac:dyDescent="0.25">
      <c r="A992" s="209" t="s">
        <v>11194</v>
      </c>
      <c r="B992" s="209" t="s">
        <v>708</v>
      </c>
      <c r="C992" s="209" t="s">
        <v>3039</v>
      </c>
    </row>
    <row r="993" spans="1:3" ht="12.75" customHeight="1" x14ac:dyDescent="0.25">
      <c r="A993" s="209" t="s">
        <v>11195</v>
      </c>
      <c r="B993" s="209" t="s">
        <v>709</v>
      </c>
      <c r="C993" s="209" t="s">
        <v>5606</v>
      </c>
    </row>
    <row r="994" spans="1:3" ht="12.75" customHeight="1" x14ac:dyDescent="0.25">
      <c r="A994" s="209" t="s">
        <v>11196</v>
      </c>
      <c r="B994" s="209" t="s">
        <v>8735</v>
      </c>
      <c r="C994" s="209" t="s">
        <v>5606</v>
      </c>
    </row>
    <row r="995" spans="1:3" ht="12.75" customHeight="1" x14ac:dyDescent="0.25">
      <c r="A995" s="209" t="s">
        <v>11197</v>
      </c>
      <c r="B995" s="209" t="s">
        <v>5750</v>
      </c>
      <c r="C995" s="209" t="s">
        <v>5606</v>
      </c>
    </row>
    <row r="996" spans="1:3" ht="12.75" customHeight="1" x14ac:dyDescent="0.25">
      <c r="A996" s="209" t="s">
        <v>11198</v>
      </c>
      <c r="B996" s="209" t="s">
        <v>11199</v>
      </c>
      <c r="C996" s="209" t="s">
        <v>92</v>
      </c>
    </row>
    <row r="997" spans="1:3" ht="12.75" customHeight="1" x14ac:dyDescent="0.25">
      <c r="A997" s="209" t="s">
        <v>11200</v>
      </c>
      <c r="B997" s="209" t="s">
        <v>711</v>
      </c>
      <c r="C997" s="209" t="s">
        <v>8858</v>
      </c>
    </row>
    <row r="998" spans="1:3" ht="12.75" customHeight="1" x14ac:dyDescent="0.25">
      <c r="A998" s="209" t="s">
        <v>11201</v>
      </c>
      <c r="B998" s="209" t="s">
        <v>712</v>
      </c>
      <c r="C998" s="209" t="s">
        <v>5606</v>
      </c>
    </row>
    <row r="999" spans="1:3" ht="12.75" customHeight="1" x14ac:dyDescent="0.25">
      <c r="A999" s="209" t="s">
        <v>11202</v>
      </c>
      <c r="B999" s="209" t="s">
        <v>713</v>
      </c>
      <c r="C999" s="209" t="s">
        <v>3039</v>
      </c>
    </row>
    <row r="1000" spans="1:3" ht="12.75" customHeight="1" x14ac:dyDescent="0.25">
      <c r="A1000" s="209" t="s">
        <v>11203</v>
      </c>
      <c r="B1000" s="209" t="s">
        <v>714</v>
      </c>
      <c r="C1000" s="209" t="s">
        <v>5608</v>
      </c>
    </row>
    <row r="1001" spans="1:3" ht="12.75" customHeight="1" x14ac:dyDescent="0.25">
      <c r="A1001" s="209" t="s">
        <v>11204</v>
      </c>
      <c r="B1001" s="209" t="s">
        <v>707</v>
      </c>
      <c r="C1001" s="209" t="s">
        <v>5621</v>
      </c>
    </row>
    <row r="1002" spans="1:3" ht="12.75" customHeight="1" x14ac:dyDescent="0.25">
      <c r="A1002" s="209" t="s">
        <v>11205</v>
      </c>
      <c r="B1002" s="209" t="s">
        <v>715</v>
      </c>
      <c r="C1002" s="209" t="s">
        <v>8736</v>
      </c>
    </row>
    <row r="1003" spans="1:3" ht="12.75" customHeight="1" x14ac:dyDescent="0.25">
      <c r="A1003" s="209" t="s">
        <v>11206</v>
      </c>
      <c r="B1003" s="209" t="s">
        <v>716</v>
      </c>
      <c r="C1003" s="209" t="s">
        <v>5606</v>
      </c>
    </row>
    <row r="1004" spans="1:3" ht="12.75" customHeight="1" x14ac:dyDescent="0.25">
      <c r="A1004" s="209" t="s">
        <v>11207</v>
      </c>
      <c r="B1004" s="209" t="s">
        <v>717</v>
      </c>
      <c r="C1004" s="209" t="s">
        <v>5606</v>
      </c>
    </row>
    <row r="1005" spans="1:3" ht="12.75" customHeight="1" x14ac:dyDescent="0.25">
      <c r="A1005" s="209" t="s">
        <v>11208</v>
      </c>
      <c r="B1005" s="209" t="s">
        <v>718</v>
      </c>
      <c r="C1005" s="209" t="s">
        <v>5606</v>
      </c>
    </row>
    <row r="1006" spans="1:3" ht="12.75" customHeight="1" x14ac:dyDescent="0.25">
      <c r="A1006" s="209" t="s">
        <v>11209</v>
      </c>
      <c r="B1006" s="209" t="s">
        <v>11210</v>
      </c>
      <c r="C1006" s="209" t="s">
        <v>5606</v>
      </c>
    </row>
    <row r="1007" spans="1:3" ht="12.75" customHeight="1" x14ac:dyDescent="0.25">
      <c r="A1007" s="209" t="s">
        <v>11211</v>
      </c>
      <c r="B1007" s="209" t="s">
        <v>11212</v>
      </c>
      <c r="C1007" s="209" t="s">
        <v>5606</v>
      </c>
    </row>
    <row r="1008" spans="1:3" ht="12.75" customHeight="1" x14ac:dyDescent="0.25">
      <c r="A1008" s="209" t="s">
        <v>11213</v>
      </c>
      <c r="B1008" s="209" t="s">
        <v>11214</v>
      </c>
      <c r="C1008" s="209" t="s">
        <v>5606</v>
      </c>
    </row>
    <row r="1009" spans="1:3" ht="12.75" customHeight="1" x14ac:dyDescent="0.25">
      <c r="A1009" s="209" t="s">
        <v>11215</v>
      </c>
      <c r="B1009" s="209" t="s">
        <v>11216</v>
      </c>
      <c r="C1009" s="209" t="s">
        <v>8858</v>
      </c>
    </row>
    <row r="1010" spans="1:3" ht="12.75" customHeight="1" x14ac:dyDescent="0.25">
      <c r="A1010" s="209" t="s">
        <v>11217</v>
      </c>
      <c r="B1010" s="209" t="s">
        <v>723</v>
      </c>
      <c r="C1010" s="209" t="s">
        <v>5621</v>
      </c>
    </row>
    <row r="1011" spans="1:3" ht="12.75" customHeight="1" x14ac:dyDescent="0.25">
      <c r="A1011" s="209" t="s">
        <v>11218</v>
      </c>
      <c r="B1011" s="209" t="s">
        <v>724</v>
      </c>
      <c r="C1011" s="209" t="s">
        <v>5608</v>
      </c>
    </row>
    <row r="1012" spans="1:3" ht="12.75" customHeight="1" x14ac:dyDescent="0.25">
      <c r="A1012" s="209" t="s">
        <v>11219</v>
      </c>
      <c r="B1012" s="209" t="s">
        <v>725</v>
      </c>
      <c r="C1012" s="209" t="s">
        <v>5608</v>
      </c>
    </row>
    <row r="1013" spans="1:3" ht="12.75" customHeight="1" x14ac:dyDescent="0.25">
      <c r="A1013" s="209" t="s">
        <v>11220</v>
      </c>
      <c r="B1013" s="209" t="s">
        <v>726</v>
      </c>
      <c r="C1013" s="209" t="s">
        <v>8858</v>
      </c>
    </row>
    <row r="1014" spans="1:3" ht="12.75" customHeight="1" x14ac:dyDescent="0.25">
      <c r="A1014" s="209" t="s">
        <v>11221</v>
      </c>
      <c r="B1014" s="209" t="s">
        <v>727</v>
      </c>
      <c r="C1014" s="209" t="s">
        <v>8858</v>
      </c>
    </row>
    <row r="1015" spans="1:3" ht="12.75" customHeight="1" x14ac:dyDescent="0.25">
      <c r="A1015" s="209" t="s">
        <v>11222</v>
      </c>
      <c r="B1015" s="209" t="s">
        <v>728</v>
      </c>
      <c r="C1015" s="209" t="s">
        <v>5621</v>
      </c>
    </row>
    <row r="1016" spans="1:3" ht="12.75" customHeight="1" x14ac:dyDescent="0.25">
      <c r="A1016" s="209" t="s">
        <v>11223</v>
      </c>
      <c r="B1016" s="209" t="s">
        <v>11224</v>
      </c>
      <c r="C1016" s="209" t="s">
        <v>5621</v>
      </c>
    </row>
    <row r="1017" spans="1:3" ht="12.75" customHeight="1" x14ac:dyDescent="0.25">
      <c r="A1017" s="209" t="s">
        <v>11225</v>
      </c>
      <c r="B1017" s="209" t="s">
        <v>11226</v>
      </c>
      <c r="C1017" s="209" t="s">
        <v>5621</v>
      </c>
    </row>
    <row r="1018" spans="1:3" ht="12.75" customHeight="1" x14ac:dyDescent="0.25">
      <c r="A1018" s="209" t="s">
        <v>11227</v>
      </c>
      <c r="B1018" s="209" t="s">
        <v>11228</v>
      </c>
      <c r="C1018" s="209" t="s">
        <v>8860</v>
      </c>
    </row>
    <row r="1019" spans="1:3" ht="12.75" customHeight="1" x14ac:dyDescent="0.25">
      <c r="A1019" s="209" t="s">
        <v>11229</v>
      </c>
      <c r="B1019" s="209" t="s">
        <v>729</v>
      </c>
      <c r="C1019" s="209" t="s">
        <v>8858</v>
      </c>
    </row>
    <row r="1020" spans="1:3" ht="12.75" customHeight="1" x14ac:dyDescent="0.25">
      <c r="A1020" s="209" t="s">
        <v>11230</v>
      </c>
      <c r="B1020" s="209" t="s">
        <v>11231</v>
      </c>
      <c r="C1020" s="209" t="s">
        <v>4892</v>
      </c>
    </row>
    <row r="1021" spans="1:3" ht="12.75" customHeight="1" x14ac:dyDescent="0.25">
      <c r="A1021" s="209" t="s">
        <v>11232</v>
      </c>
      <c r="B1021" s="209" t="s">
        <v>11233</v>
      </c>
      <c r="C1021" s="209" t="s">
        <v>4892</v>
      </c>
    </row>
    <row r="1022" spans="1:3" ht="12.75" customHeight="1" x14ac:dyDescent="0.25">
      <c r="A1022" s="209" t="s">
        <v>11234</v>
      </c>
      <c r="B1022" s="209" t="s">
        <v>11235</v>
      </c>
      <c r="C1022" s="209" t="s">
        <v>4892</v>
      </c>
    </row>
    <row r="1023" spans="1:3" ht="12.75" customHeight="1" x14ac:dyDescent="0.25">
      <c r="A1023" s="209" t="s">
        <v>11236</v>
      </c>
      <c r="B1023" s="209" t="s">
        <v>11235</v>
      </c>
      <c r="C1023" s="209" t="s">
        <v>4892</v>
      </c>
    </row>
    <row r="1024" spans="1:3" ht="12.75" customHeight="1" x14ac:dyDescent="0.25">
      <c r="A1024" s="209" t="s">
        <v>11237</v>
      </c>
      <c r="B1024" s="209" t="s">
        <v>11235</v>
      </c>
      <c r="C1024" s="209" t="s">
        <v>4892</v>
      </c>
    </row>
    <row r="1025" spans="1:3" ht="12.75" customHeight="1" x14ac:dyDescent="0.25">
      <c r="A1025" s="209" t="s">
        <v>11238</v>
      </c>
      <c r="B1025" s="209" t="s">
        <v>11239</v>
      </c>
      <c r="C1025" s="209" t="s">
        <v>4892</v>
      </c>
    </row>
    <row r="1026" spans="1:3" ht="12.75" customHeight="1" x14ac:dyDescent="0.25">
      <c r="A1026" s="209" t="s">
        <v>11240</v>
      </c>
      <c r="B1026" s="209" t="s">
        <v>11241</v>
      </c>
      <c r="C1026" s="209" t="s">
        <v>4892</v>
      </c>
    </row>
    <row r="1027" spans="1:3" ht="12.75" customHeight="1" x14ac:dyDescent="0.25">
      <c r="A1027" s="209" t="s">
        <v>11242</v>
      </c>
      <c r="B1027" s="209" t="s">
        <v>11243</v>
      </c>
      <c r="C1027" s="209" t="s">
        <v>4892</v>
      </c>
    </row>
    <row r="1028" spans="1:3" ht="12.75" customHeight="1" x14ac:dyDescent="0.25">
      <c r="A1028" s="209" t="s">
        <v>11244</v>
      </c>
      <c r="B1028" s="209" t="s">
        <v>11241</v>
      </c>
      <c r="C1028" s="209" t="s">
        <v>4892</v>
      </c>
    </row>
    <row r="1029" spans="1:3" ht="12.75" customHeight="1" x14ac:dyDescent="0.25">
      <c r="A1029" s="209" t="s">
        <v>11245</v>
      </c>
      <c r="B1029" s="209" t="s">
        <v>11246</v>
      </c>
      <c r="C1029" s="209" t="s">
        <v>4892</v>
      </c>
    </row>
    <row r="1030" spans="1:3" ht="12.75" customHeight="1" x14ac:dyDescent="0.25">
      <c r="A1030" s="209" t="s">
        <v>11247</v>
      </c>
      <c r="B1030" s="209" t="s">
        <v>11248</v>
      </c>
      <c r="C1030" s="209" t="s">
        <v>4892</v>
      </c>
    </row>
    <row r="1031" spans="1:3" ht="12.75" customHeight="1" x14ac:dyDescent="0.25">
      <c r="A1031" s="209" t="s">
        <v>11249</v>
      </c>
      <c r="B1031" s="209" t="s">
        <v>11250</v>
      </c>
      <c r="C1031" s="209" t="s">
        <v>4892</v>
      </c>
    </row>
    <row r="1032" spans="1:3" ht="12.75" customHeight="1" x14ac:dyDescent="0.25">
      <c r="A1032" s="209" t="s">
        <v>11251</v>
      </c>
      <c r="B1032" s="209" t="s">
        <v>11252</v>
      </c>
      <c r="C1032" s="209" t="s">
        <v>4892</v>
      </c>
    </row>
    <row r="1033" spans="1:3" ht="12.75" customHeight="1" x14ac:dyDescent="0.25">
      <c r="A1033" s="209" t="s">
        <v>11253</v>
      </c>
      <c r="B1033" s="209" t="s">
        <v>11252</v>
      </c>
      <c r="C1033" s="209" t="s">
        <v>4892</v>
      </c>
    </row>
    <row r="1034" spans="1:3" ht="12.75" customHeight="1" x14ac:dyDescent="0.25">
      <c r="A1034" s="209" t="s">
        <v>11254</v>
      </c>
      <c r="B1034" s="209" t="s">
        <v>11255</v>
      </c>
      <c r="C1034" s="209" t="s">
        <v>4892</v>
      </c>
    </row>
    <row r="1035" spans="1:3" ht="12.75" customHeight="1" x14ac:dyDescent="0.25">
      <c r="A1035" s="209" t="s">
        <v>11256</v>
      </c>
      <c r="B1035" s="209" t="s">
        <v>11257</v>
      </c>
      <c r="C1035" s="209" t="s">
        <v>4892</v>
      </c>
    </row>
    <row r="1036" spans="1:3" ht="12.75" customHeight="1" x14ac:dyDescent="0.25">
      <c r="A1036" s="209" t="s">
        <v>11258</v>
      </c>
      <c r="B1036" s="209" t="s">
        <v>11259</v>
      </c>
      <c r="C1036" s="209" t="s">
        <v>4892</v>
      </c>
    </row>
    <row r="1037" spans="1:3" ht="12.75" customHeight="1" x14ac:dyDescent="0.25">
      <c r="A1037" s="209" t="s">
        <v>11260</v>
      </c>
      <c r="B1037" s="209" t="s">
        <v>11261</v>
      </c>
      <c r="C1037" s="209" t="s">
        <v>4892</v>
      </c>
    </row>
    <row r="1038" spans="1:3" ht="12.75" customHeight="1" x14ac:dyDescent="0.25">
      <c r="A1038" s="209" t="s">
        <v>11262</v>
      </c>
      <c r="B1038" s="209" t="s">
        <v>11263</v>
      </c>
      <c r="C1038" s="209" t="s">
        <v>8858</v>
      </c>
    </row>
    <row r="1039" spans="1:3" ht="12.75" customHeight="1" x14ac:dyDescent="0.25">
      <c r="A1039" s="209" t="s">
        <v>11264</v>
      </c>
      <c r="B1039" s="209" t="s">
        <v>732</v>
      </c>
      <c r="C1039" s="209" t="s">
        <v>4892</v>
      </c>
    </row>
    <row r="1040" spans="1:3" ht="12.75" customHeight="1" x14ac:dyDescent="0.25">
      <c r="A1040" s="209" t="s">
        <v>11265</v>
      </c>
      <c r="B1040" s="209" t="s">
        <v>5566</v>
      </c>
      <c r="C1040" s="209" t="s">
        <v>2460</v>
      </c>
    </row>
    <row r="1041" spans="1:3" ht="12.75" customHeight="1" x14ac:dyDescent="0.25">
      <c r="A1041" s="209" t="s">
        <v>11266</v>
      </c>
      <c r="B1041" s="209" t="s">
        <v>733</v>
      </c>
      <c r="C1041" s="209" t="s">
        <v>3039</v>
      </c>
    </row>
    <row r="1042" spans="1:3" ht="12.75" customHeight="1" x14ac:dyDescent="0.25">
      <c r="A1042" s="209" t="s">
        <v>11267</v>
      </c>
      <c r="B1042" s="209" t="s">
        <v>11268</v>
      </c>
      <c r="C1042" s="209" t="s">
        <v>3039</v>
      </c>
    </row>
    <row r="1043" spans="1:3" ht="12.75" customHeight="1" x14ac:dyDescent="0.25">
      <c r="A1043" s="209" t="s">
        <v>11269</v>
      </c>
      <c r="B1043" s="209" t="s">
        <v>11270</v>
      </c>
      <c r="C1043" s="209" t="s">
        <v>3039</v>
      </c>
    </row>
    <row r="1044" spans="1:3" ht="12.75" customHeight="1" x14ac:dyDescent="0.25">
      <c r="A1044" s="209" t="s">
        <v>11271</v>
      </c>
      <c r="B1044" s="209" t="s">
        <v>11272</v>
      </c>
      <c r="C1044" s="209" t="s">
        <v>3039</v>
      </c>
    </row>
    <row r="1045" spans="1:3" ht="12.75" customHeight="1" x14ac:dyDescent="0.25">
      <c r="A1045" s="209" t="s">
        <v>11273</v>
      </c>
      <c r="B1045" s="209" t="s">
        <v>11274</v>
      </c>
      <c r="C1045" s="209" t="s">
        <v>3039</v>
      </c>
    </row>
    <row r="1046" spans="1:3" ht="12.75" customHeight="1" x14ac:dyDescent="0.25">
      <c r="A1046" s="209" t="s">
        <v>11275</v>
      </c>
      <c r="B1046" s="209" t="s">
        <v>11276</v>
      </c>
      <c r="C1046" s="209" t="s">
        <v>3039</v>
      </c>
    </row>
    <row r="1047" spans="1:3" ht="12.75" customHeight="1" x14ac:dyDescent="0.25">
      <c r="A1047" s="209" t="s">
        <v>11277</v>
      </c>
      <c r="B1047" s="209" t="s">
        <v>11278</v>
      </c>
      <c r="C1047" s="209" t="s">
        <v>3039</v>
      </c>
    </row>
    <row r="1048" spans="1:3" ht="12.75" customHeight="1" x14ac:dyDescent="0.25">
      <c r="A1048" s="209" t="s">
        <v>11279</v>
      </c>
      <c r="B1048" s="209" t="s">
        <v>747</v>
      </c>
      <c r="C1048" s="209" t="s">
        <v>2460</v>
      </c>
    </row>
    <row r="1049" spans="1:3" ht="12.75" customHeight="1" x14ac:dyDescent="0.25">
      <c r="A1049" s="209" t="s">
        <v>11280</v>
      </c>
      <c r="B1049" s="209" t="s">
        <v>733</v>
      </c>
      <c r="C1049" s="209" t="s">
        <v>8858</v>
      </c>
    </row>
    <row r="1050" spans="1:3" ht="12.75" customHeight="1" x14ac:dyDescent="0.25">
      <c r="A1050" s="209" t="s">
        <v>11281</v>
      </c>
      <c r="B1050" s="209" t="s">
        <v>748</v>
      </c>
      <c r="C1050" s="209" t="s">
        <v>3039</v>
      </c>
    </row>
    <row r="1051" spans="1:3" ht="12.75" customHeight="1" x14ac:dyDescent="0.25">
      <c r="A1051" s="209" t="s">
        <v>11282</v>
      </c>
      <c r="B1051" s="209" t="s">
        <v>749</v>
      </c>
      <c r="C1051" s="209" t="s">
        <v>8858</v>
      </c>
    </row>
    <row r="1052" spans="1:3" ht="12.75" customHeight="1" x14ac:dyDescent="0.25">
      <c r="A1052" s="209" t="s">
        <v>11283</v>
      </c>
      <c r="B1052" s="209" t="s">
        <v>750</v>
      </c>
      <c r="C1052" s="209" t="s">
        <v>5621</v>
      </c>
    </row>
    <row r="1053" spans="1:3" ht="12.75" customHeight="1" x14ac:dyDescent="0.25">
      <c r="A1053" s="209" t="s">
        <v>11284</v>
      </c>
      <c r="B1053" s="209" t="s">
        <v>8737</v>
      </c>
      <c r="C1053" s="209" t="s">
        <v>8858</v>
      </c>
    </row>
    <row r="1054" spans="1:3" ht="12.75" customHeight="1" x14ac:dyDescent="0.25">
      <c r="A1054" s="209" t="s">
        <v>11285</v>
      </c>
      <c r="B1054" s="209" t="s">
        <v>751</v>
      </c>
      <c r="C1054" s="209" t="s">
        <v>5606</v>
      </c>
    </row>
    <row r="1055" spans="1:3" ht="12.75" customHeight="1" x14ac:dyDescent="0.25">
      <c r="A1055" s="209" t="s">
        <v>11286</v>
      </c>
      <c r="B1055" s="209" t="s">
        <v>512</v>
      </c>
      <c r="C1055" s="209" t="s">
        <v>92</v>
      </c>
    </row>
    <row r="1056" spans="1:3" ht="12.75" customHeight="1" x14ac:dyDescent="0.25">
      <c r="A1056" s="209" t="s">
        <v>11287</v>
      </c>
      <c r="B1056" s="209" t="s">
        <v>11288</v>
      </c>
      <c r="C1056" s="209" t="s">
        <v>4824</v>
      </c>
    </row>
    <row r="1057" spans="1:3" ht="12.75" customHeight="1" x14ac:dyDescent="0.25">
      <c r="A1057" s="209" t="s">
        <v>11289</v>
      </c>
      <c r="B1057" s="209" t="s">
        <v>512</v>
      </c>
      <c r="C1057" s="209" t="s">
        <v>8858</v>
      </c>
    </row>
    <row r="1058" spans="1:3" ht="12.75" customHeight="1" x14ac:dyDescent="0.25">
      <c r="A1058" s="209" t="s">
        <v>11290</v>
      </c>
      <c r="B1058" s="209" t="s">
        <v>8738</v>
      </c>
      <c r="C1058" s="209" t="s">
        <v>5621</v>
      </c>
    </row>
    <row r="1059" spans="1:3" ht="12.75" customHeight="1" x14ac:dyDescent="0.25">
      <c r="A1059" s="209" t="s">
        <v>11291</v>
      </c>
      <c r="B1059" s="209" t="s">
        <v>8739</v>
      </c>
      <c r="C1059" s="209" t="s">
        <v>5621</v>
      </c>
    </row>
    <row r="1060" spans="1:3" ht="12.75" customHeight="1" x14ac:dyDescent="0.25">
      <c r="A1060" s="209" t="s">
        <v>11292</v>
      </c>
      <c r="B1060" s="209" t="s">
        <v>752</v>
      </c>
      <c r="C1060" s="209" t="s">
        <v>8858</v>
      </c>
    </row>
    <row r="1061" spans="1:3" ht="12.75" customHeight="1" x14ac:dyDescent="0.25">
      <c r="A1061" s="209" t="s">
        <v>11293</v>
      </c>
      <c r="B1061" s="209" t="s">
        <v>753</v>
      </c>
      <c r="C1061" s="209" t="s">
        <v>8858</v>
      </c>
    </row>
    <row r="1062" spans="1:3" ht="12.75" customHeight="1" x14ac:dyDescent="0.25">
      <c r="A1062" s="209" t="s">
        <v>11294</v>
      </c>
      <c r="B1062" s="209" t="s">
        <v>754</v>
      </c>
      <c r="C1062" s="209" t="s">
        <v>8858</v>
      </c>
    </row>
    <row r="1063" spans="1:3" ht="12.75" customHeight="1" x14ac:dyDescent="0.25">
      <c r="A1063" s="209" t="s">
        <v>11295</v>
      </c>
      <c r="B1063" s="209" t="s">
        <v>755</v>
      </c>
      <c r="C1063" s="209" t="s">
        <v>8858</v>
      </c>
    </row>
    <row r="1064" spans="1:3" ht="12.75" customHeight="1" x14ac:dyDescent="0.25">
      <c r="A1064" s="209" t="s">
        <v>11296</v>
      </c>
      <c r="B1064" s="209" t="s">
        <v>756</v>
      </c>
      <c r="C1064" s="209" t="s">
        <v>8858</v>
      </c>
    </row>
    <row r="1065" spans="1:3" ht="12.75" customHeight="1" x14ac:dyDescent="0.25">
      <c r="A1065" s="209" t="s">
        <v>11297</v>
      </c>
      <c r="B1065" s="209" t="s">
        <v>757</v>
      </c>
      <c r="C1065" s="209" t="s">
        <v>8858</v>
      </c>
    </row>
    <row r="1066" spans="1:3" ht="12.75" customHeight="1" x14ac:dyDescent="0.25">
      <c r="A1066" s="209" t="s">
        <v>11298</v>
      </c>
      <c r="B1066" s="209" t="s">
        <v>758</v>
      </c>
      <c r="C1066" s="209" t="s">
        <v>8858</v>
      </c>
    </row>
    <row r="1067" spans="1:3" ht="12.75" customHeight="1" x14ac:dyDescent="0.25">
      <c r="A1067" s="209" t="s">
        <v>11299</v>
      </c>
      <c r="B1067" s="209" t="s">
        <v>759</v>
      </c>
      <c r="C1067" s="209" t="s">
        <v>8858</v>
      </c>
    </row>
    <row r="1068" spans="1:3" ht="12.75" customHeight="1" x14ac:dyDescent="0.25">
      <c r="A1068" s="209" t="s">
        <v>11300</v>
      </c>
      <c r="B1068" s="209" t="s">
        <v>760</v>
      </c>
      <c r="C1068" s="209" t="s">
        <v>8858</v>
      </c>
    </row>
    <row r="1069" spans="1:3" ht="12.75" customHeight="1" x14ac:dyDescent="0.25">
      <c r="A1069" s="209" t="s">
        <v>11301</v>
      </c>
      <c r="B1069" s="209" t="s">
        <v>761</v>
      </c>
      <c r="C1069" s="209" t="s">
        <v>8858</v>
      </c>
    </row>
    <row r="1070" spans="1:3" ht="12.75" customHeight="1" x14ac:dyDescent="0.25">
      <c r="A1070" s="209" t="s">
        <v>11302</v>
      </c>
      <c r="B1070" s="209" t="s">
        <v>762</v>
      </c>
      <c r="C1070" s="209" t="s">
        <v>8858</v>
      </c>
    </row>
    <row r="1071" spans="1:3" ht="12.75" customHeight="1" x14ac:dyDescent="0.25">
      <c r="A1071" s="209" t="s">
        <v>11303</v>
      </c>
      <c r="B1071" s="209" t="s">
        <v>763</v>
      </c>
      <c r="C1071" s="209" t="s">
        <v>8858</v>
      </c>
    </row>
    <row r="1072" spans="1:3" ht="12.75" customHeight="1" x14ac:dyDescent="0.25">
      <c r="A1072" s="209" t="s">
        <v>11304</v>
      </c>
      <c r="B1072" s="209" t="s">
        <v>764</v>
      </c>
      <c r="C1072" s="209" t="s">
        <v>8858</v>
      </c>
    </row>
    <row r="1073" spans="1:3" ht="12.75" customHeight="1" x14ac:dyDescent="0.25">
      <c r="A1073" s="209" t="s">
        <v>11305</v>
      </c>
      <c r="B1073" s="209" t="s">
        <v>11306</v>
      </c>
      <c r="C1073" s="209" t="s">
        <v>8858</v>
      </c>
    </row>
    <row r="1074" spans="1:3" ht="12.75" customHeight="1" x14ac:dyDescent="0.25">
      <c r="A1074" s="209" t="s">
        <v>11307</v>
      </c>
      <c r="B1074" s="209" t="s">
        <v>766</v>
      </c>
      <c r="C1074" s="209" t="s">
        <v>8858</v>
      </c>
    </row>
    <row r="1075" spans="1:3" ht="12.75" customHeight="1" x14ac:dyDescent="0.25">
      <c r="A1075" s="209" t="s">
        <v>11308</v>
      </c>
      <c r="B1075" s="209" t="s">
        <v>11309</v>
      </c>
      <c r="C1075" s="209" t="s">
        <v>5606</v>
      </c>
    </row>
    <row r="1076" spans="1:3" ht="12.75" customHeight="1" x14ac:dyDescent="0.25">
      <c r="A1076" s="209" t="s">
        <v>11310</v>
      </c>
      <c r="B1076" s="209" t="s">
        <v>11311</v>
      </c>
      <c r="C1076" s="209" t="s">
        <v>5606</v>
      </c>
    </row>
    <row r="1077" spans="1:3" ht="12.75" customHeight="1" x14ac:dyDescent="0.25">
      <c r="A1077" s="209" t="s">
        <v>11312</v>
      </c>
      <c r="B1077" s="209" t="s">
        <v>4955</v>
      </c>
      <c r="C1077" s="209" t="s">
        <v>4892</v>
      </c>
    </row>
    <row r="1078" spans="1:3" ht="12.75" customHeight="1" x14ac:dyDescent="0.25">
      <c r="A1078" s="209" t="s">
        <v>9828</v>
      </c>
      <c r="B1078" s="209" t="s">
        <v>11313</v>
      </c>
      <c r="C1078" s="209" t="s">
        <v>4892</v>
      </c>
    </row>
    <row r="1079" spans="1:3" ht="12.75" customHeight="1" x14ac:dyDescent="0.25">
      <c r="A1079" s="209" t="s">
        <v>11314</v>
      </c>
      <c r="B1079" s="209" t="s">
        <v>4956</v>
      </c>
      <c r="C1079" s="209" t="s">
        <v>4892</v>
      </c>
    </row>
    <row r="1080" spans="1:3" ht="12.75" customHeight="1" x14ac:dyDescent="0.25">
      <c r="A1080" s="209" t="s">
        <v>9829</v>
      </c>
      <c r="B1080" s="209" t="s">
        <v>11315</v>
      </c>
      <c r="C1080" s="209" t="s">
        <v>4892</v>
      </c>
    </row>
    <row r="1081" spans="1:3" ht="12.75" customHeight="1" x14ac:dyDescent="0.25">
      <c r="A1081" s="209" t="s">
        <v>11316</v>
      </c>
      <c r="B1081" s="209" t="s">
        <v>4957</v>
      </c>
      <c r="C1081" s="209" t="s">
        <v>4892</v>
      </c>
    </row>
    <row r="1082" spans="1:3" ht="12.75" customHeight="1" x14ac:dyDescent="0.25">
      <c r="A1082" s="209" t="s">
        <v>11317</v>
      </c>
      <c r="B1082" s="209" t="s">
        <v>11318</v>
      </c>
      <c r="C1082" s="209" t="s">
        <v>4892</v>
      </c>
    </row>
    <row r="1083" spans="1:3" ht="12.75" customHeight="1" x14ac:dyDescent="0.25">
      <c r="A1083" s="209" t="s">
        <v>11319</v>
      </c>
      <c r="B1083" s="209" t="s">
        <v>4958</v>
      </c>
      <c r="C1083" s="209" t="s">
        <v>4892</v>
      </c>
    </row>
    <row r="1084" spans="1:3" ht="12.75" customHeight="1" x14ac:dyDescent="0.25">
      <c r="A1084" s="209" t="s">
        <v>11320</v>
      </c>
      <c r="B1084" s="209" t="s">
        <v>4959</v>
      </c>
      <c r="C1084" s="209" t="s">
        <v>4892</v>
      </c>
    </row>
    <row r="1085" spans="1:3" ht="12.75" customHeight="1" x14ac:dyDescent="0.25">
      <c r="A1085" s="209" t="s">
        <v>11321</v>
      </c>
      <c r="B1085" s="209" t="s">
        <v>4960</v>
      </c>
      <c r="C1085" s="209" t="s">
        <v>4892</v>
      </c>
    </row>
    <row r="1086" spans="1:3" ht="12.75" customHeight="1" x14ac:dyDescent="0.25">
      <c r="A1086" s="209" t="s">
        <v>11322</v>
      </c>
      <c r="B1086" s="209" t="s">
        <v>11323</v>
      </c>
      <c r="C1086" s="209" t="s">
        <v>4892</v>
      </c>
    </row>
    <row r="1087" spans="1:3" ht="12.75" customHeight="1" x14ac:dyDescent="0.25">
      <c r="A1087" s="209" t="s">
        <v>11324</v>
      </c>
      <c r="B1087" s="209" t="s">
        <v>11325</v>
      </c>
      <c r="C1087" s="209" t="s">
        <v>4892</v>
      </c>
    </row>
    <row r="1088" spans="1:3" ht="12.75" customHeight="1" x14ac:dyDescent="0.25">
      <c r="A1088" s="209" t="s">
        <v>11326</v>
      </c>
      <c r="B1088" s="209" t="s">
        <v>778</v>
      </c>
      <c r="C1088" s="209" t="s">
        <v>5606</v>
      </c>
    </row>
    <row r="1089" spans="1:3" ht="12.75" customHeight="1" x14ac:dyDescent="0.25">
      <c r="A1089" s="209" t="s">
        <v>11327</v>
      </c>
      <c r="B1089" s="209" t="s">
        <v>778</v>
      </c>
      <c r="C1089" s="209" t="s">
        <v>8858</v>
      </c>
    </row>
    <row r="1090" spans="1:3" ht="12.75" customHeight="1" x14ac:dyDescent="0.25">
      <c r="A1090" s="209" t="s">
        <v>11328</v>
      </c>
      <c r="B1090" s="209" t="s">
        <v>779</v>
      </c>
      <c r="C1090" s="209" t="s">
        <v>4892</v>
      </c>
    </row>
    <row r="1091" spans="1:3" ht="12.75" customHeight="1" x14ac:dyDescent="0.25">
      <c r="A1091" s="209" t="s">
        <v>11329</v>
      </c>
      <c r="B1091" s="209" t="s">
        <v>11330</v>
      </c>
      <c r="C1091" s="209" t="s">
        <v>3039</v>
      </c>
    </row>
    <row r="1092" spans="1:3" ht="12.75" customHeight="1" x14ac:dyDescent="0.25">
      <c r="A1092" s="209" t="s">
        <v>11331</v>
      </c>
      <c r="B1092" s="209" t="s">
        <v>11332</v>
      </c>
      <c r="C1092" s="209" t="s">
        <v>4892</v>
      </c>
    </row>
    <row r="1093" spans="1:3" ht="12.75" customHeight="1" x14ac:dyDescent="0.25">
      <c r="A1093" s="209" t="s">
        <v>11333</v>
      </c>
      <c r="B1093" s="209" t="s">
        <v>11332</v>
      </c>
      <c r="C1093" s="209" t="s">
        <v>4892</v>
      </c>
    </row>
    <row r="1094" spans="1:3" ht="12.75" customHeight="1" x14ac:dyDescent="0.25">
      <c r="A1094" s="209" t="s">
        <v>11334</v>
      </c>
      <c r="B1094" s="209" t="s">
        <v>11332</v>
      </c>
      <c r="C1094" s="209" t="s">
        <v>4892</v>
      </c>
    </row>
    <row r="1095" spans="1:3" ht="12.75" customHeight="1" x14ac:dyDescent="0.25">
      <c r="A1095" s="209" t="s">
        <v>11335</v>
      </c>
      <c r="B1095" s="209" t="s">
        <v>11332</v>
      </c>
      <c r="C1095" s="209" t="s">
        <v>4892</v>
      </c>
    </row>
    <row r="1096" spans="1:3" ht="12.75" customHeight="1" x14ac:dyDescent="0.25">
      <c r="A1096" s="209" t="s">
        <v>11336</v>
      </c>
      <c r="B1096" s="209" t="s">
        <v>11332</v>
      </c>
      <c r="C1096" s="209" t="s">
        <v>4892</v>
      </c>
    </row>
    <row r="1097" spans="1:3" ht="12.75" customHeight="1" x14ac:dyDescent="0.25">
      <c r="A1097" s="209" t="s">
        <v>11337</v>
      </c>
      <c r="B1097" s="209" t="s">
        <v>780</v>
      </c>
      <c r="C1097" s="209" t="s">
        <v>4892</v>
      </c>
    </row>
    <row r="1098" spans="1:3" ht="12.75" customHeight="1" x14ac:dyDescent="0.25">
      <c r="A1098" s="209" t="s">
        <v>11338</v>
      </c>
      <c r="B1098" s="209" t="s">
        <v>11339</v>
      </c>
      <c r="C1098" s="209" t="s">
        <v>4892</v>
      </c>
    </row>
    <row r="1099" spans="1:3" ht="12.75" customHeight="1" x14ac:dyDescent="0.25">
      <c r="A1099" s="209" t="s">
        <v>11340</v>
      </c>
      <c r="B1099" s="209" t="s">
        <v>11339</v>
      </c>
      <c r="C1099" s="209" t="s">
        <v>4892</v>
      </c>
    </row>
    <row r="1100" spans="1:3" ht="12.75" customHeight="1" x14ac:dyDescent="0.25">
      <c r="A1100" s="209" t="s">
        <v>11341</v>
      </c>
      <c r="B1100" s="209" t="s">
        <v>11339</v>
      </c>
      <c r="C1100" s="209" t="s">
        <v>4892</v>
      </c>
    </row>
    <row r="1101" spans="1:3" ht="12.75" customHeight="1" x14ac:dyDescent="0.25">
      <c r="A1101" s="209" t="s">
        <v>11342</v>
      </c>
      <c r="B1101" s="209" t="s">
        <v>11339</v>
      </c>
      <c r="C1101" s="209" t="s">
        <v>4892</v>
      </c>
    </row>
    <row r="1102" spans="1:3" ht="12.75" customHeight="1" x14ac:dyDescent="0.25">
      <c r="A1102" s="209" t="s">
        <v>11343</v>
      </c>
      <c r="B1102" s="209" t="s">
        <v>11339</v>
      </c>
      <c r="C1102" s="209" t="s">
        <v>4892</v>
      </c>
    </row>
    <row r="1103" spans="1:3" ht="12.75" customHeight="1" x14ac:dyDescent="0.25">
      <c r="A1103" s="209" t="s">
        <v>11344</v>
      </c>
      <c r="B1103" s="209" t="s">
        <v>11339</v>
      </c>
      <c r="C1103" s="209" t="s">
        <v>4892</v>
      </c>
    </row>
    <row r="1104" spans="1:3" ht="12.75" customHeight="1" x14ac:dyDescent="0.25">
      <c r="A1104" s="209" t="s">
        <v>11345</v>
      </c>
      <c r="B1104" s="209" t="s">
        <v>4961</v>
      </c>
      <c r="C1104" s="209" t="s">
        <v>4892</v>
      </c>
    </row>
    <row r="1105" spans="1:3" ht="12.75" customHeight="1" x14ac:dyDescent="0.25">
      <c r="A1105" s="209" t="s">
        <v>11346</v>
      </c>
      <c r="B1105" s="209" t="s">
        <v>781</v>
      </c>
      <c r="C1105" s="209" t="s">
        <v>4892</v>
      </c>
    </row>
    <row r="1106" spans="1:3" ht="12.75" customHeight="1" x14ac:dyDescent="0.25">
      <c r="A1106" s="209" t="s">
        <v>11347</v>
      </c>
      <c r="B1106" s="209" t="s">
        <v>11348</v>
      </c>
      <c r="C1106" s="209" t="s">
        <v>4892</v>
      </c>
    </row>
    <row r="1107" spans="1:3" ht="12.75" customHeight="1" x14ac:dyDescent="0.25">
      <c r="A1107" s="209" t="s">
        <v>11349</v>
      </c>
      <c r="B1107" s="209" t="s">
        <v>11350</v>
      </c>
      <c r="C1107" s="209" t="s">
        <v>4892</v>
      </c>
    </row>
    <row r="1108" spans="1:3" ht="12.75" customHeight="1" x14ac:dyDescent="0.25">
      <c r="A1108" s="209" t="s">
        <v>11351</v>
      </c>
      <c r="B1108" s="209" t="s">
        <v>11350</v>
      </c>
      <c r="C1108" s="209" t="s">
        <v>4892</v>
      </c>
    </row>
    <row r="1109" spans="1:3" ht="12.75" customHeight="1" x14ac:dyDescent="0.25">
      <c r="A1109" s="209" t="s">
        <v>11352</v>
      </c>
      <c r="B1109" s="209" t="s">
        <v>11350</v>
      </c>
      <c r="C1109" s="209" t="s">
        <v>4892</v>
      </c>
    </row>
    <row r="1110" spans="1:3" ht="12.75" customHeight="1" x14ac:dyDescent="0.25">
      <c r="A1110" s="209" t="s">
        <v>11353</v>
      </c>
      <c r="B1110" s="209" t="s">
        <v>11350</v>
      </c>
      <c r="C1110" s="209" t="s">
        <v>4892</v>
      </c>
    </row>
    <row r="1111" spans="1:3" ht="12.75" customHeight="1" x14ac:dyDescent="0.25">
      <c r="A1111" s="209" t="s">
        <v>11354</v>
      </c>
      <c r="B1111" s="209" t="s">
        <v>11350</v>
      </c>
      <c r="C1111" s="209" t="s">
        <v>4892</v>
      </c>
    </row>
    <row r="1112" spans="1:3" ht="12.75" customHeight="1" x14ac:dyDescent="0.25">
      <c r="A1112" s="209" t="s">
        <v>11355</v>
      </c>
      <c r="B1112" s="209" t="s">
        <v>782</v>
      </c>
      <c r="C1112" s="209" t="s">
        <v>4892</v>
      </c>
    </row>
    <row r="1113" spans="1:3" ht="12.75" customHeight="1" x14ac:dyDescent="0.25">
      <c r="A1113" s="209" t="s">
        <v>11356</v>
      </c>
      <c r="B1113" s="209" t="s">
        <v>783</v>
      </c>
      <c r="C1113" s="209" t="s">
        <v>4892</v>
      </c>
    </row>
    <row r="1114" spans="1:3" ht="12.75" customHeight="1" x14ac:dyDescent="0.25">
      <c r="A1114" s="209" t="s">
        <v>11357</v>
      </c>
      <c r="B1114" s="209" t="s">
        <v>784</v>
      </c>
      <c r="C1114" s="209" t="s">
        <v>5552</v>
      </c>
    </row>
    <row r="1115" spans="1:3" ht="12.75" customHeight="1" x14ac:dyDescent="0.25">
      <c r="A1115" s="209" t="s">
        <v>11358</v>
      </c>
      <c r="B1115" s="209" t="s">
        <v>785</v>
      </c>
      <c r="C1115" s="209" t="s">
        <v>4892</v>
      </c>
    </row>
    <row r="1116" spans="1:3" ht="12.75" customHeight="1" x14ac:dyDescent="0.25">
      <c r="A1116" s="209" t="s">
        <v>11359</v>
      </c>
      <c r="B1116" s="209" t="s">
        <v>4962</v>
      </c>
      <c r="C1116" s="209" t="s">
        <v>4892</v>
      </c>
    </row>
    <row r="1117" spans="1:3" ht="12.75" customHeight="1" x14ac:dyDescent="0.25">
      <c r="A1117" s="209" t="s">
        <v>11360</v>
      </c>
      <c r="B1117" s="209" t="s">
        <v>11361</v>
      </c>
      <c r="C1117" s="209" t="s">
        <v>10196</v>
      </c>
    </row>
    <row r="1118" spans="1:3" ht="12.75" customHeight="1" x14ac:dyDescent="0.25">
      <c r="A1118" s="209" t="s">
        <v>11362</v>
      </c>
      <c r="B1118" s="209" t="s">
        <v>787</v>
      </c>
      <c r="C1118" s="209" t="s">
        <v>1724</v>
      </c>
    </row>
    <row r="1119" spans="1:3" ht="12.75" customHeight="1" x14ac:dyDescent="0.25">
      <c r="A1119" s="209" t="s">
        <v>11363</v>
      </c>
      <c r="B1119" s="209" t="s">
        <v>788</v>
      </c>
      <c r="C1119" s="209" t="s">
        <v>5621</v>
      </c>
    </row>
    <row r="1120" spans="1:3" ht="12.75" customHeight="1" x14ac:dyDescent="0.25">
      <c r="A1120" s="209" t="s">
        <v>11364</v>
      </c>
      <c r="B1120" s="209" t="s">
        <v>789</v>
      </c>
      <c r="C1120" s="209" t="s">
        <v>4939</v>
      </c>
    </row>
    <row r="1121" spans="1:3" ht="12.75" customHeight="1" x14ac:dyDescent="0.25">
      <c r="A1121" s="209" t="s">
        <v>11365</v>
      </c>
      <c r="B1121" s="209" t="s">
        <v>11366</v>
      </c>
      <c r="C1121" s="209" t="s">
        <v>1724</v>
      </c>
    </row>
    <row r="1122" spans="1:3" ht="12.75" customHeight="1" x14ac:dyDescent="0.25">
      <c r="A1122" s="209" t="s">
        <v>11367</v>
      </c>
      <c r="B1122" s="209" t="s">
        <v>11368</v>
      </c>
      <c r="C1122" s="209" t="s">
        <v>5621</v>
      </c>
    </row>
    <row r="1123" spans="1:3" ht="12.75" customHeight="1" x14ac:dyDescent="0.25">
      <c r="A1123" s="209" t="s">
        <v>11369</v>
      </c>
      <c r="B1123" s="209" t="s">
        <v>11370</v>
      </c>
      <c r="C1123" s="209" t="s">
        <v>5621</v>
      </c>
    </row>
    <row r="1124" spans="1:3" ht="12.75" customHeight="1" x14ac:dyDescent="0.25">
      <c r="A1124" s="209" t="s">
        <v>11371</v>
      </c>
      <c r="B1124" s="209" t="s">
        <v>11372</v>
      </c>
      <c r="C1124" s="209" t="s">
        <v>92</v>
      </c>
    </row>
    <row r="1125" spans="1:3" ht="12.75" customHeight="1" x14ac:dyDescent="0.25">
      <c r="A1125" s="209" t="s">
        <v>11373</v>
      </c>
      <c r="B1125" s="209" t="s">
        <v>791</v>
      </c>
      <c r="C1125" s="209" t="s">
        <v>8858</v>
      </c>
    </row>
    <row r="1126" spans="1:3" ht="12.75" customHeight="1" x14ac:dyDescent="0.25">
      <c r="A1126" s="209" t="s">
        <v>11374</v>
      </c>
      <c r="B1126" s="209" t="s">
        <v>791</v>
      </c>
      <c r="C1126" s="209" t="s">
        <v>3039</v>
      </c>
    </row>
    <row r="1127" spans="1:3" ht="12.75" customHeight="1" x14ac:dyDescent="0.25">
      <c r="A1127" s="209" t="s">
        <v>11375</v>
      </c>
      <c r="B1127" s="209" t="s">
        <v>11376</v>
      </c>
      <c r="C1127" s="209" t="s">
        <v>8858</v>
      </c>
    </row>
    <row r="1128" spans="1:3" ht="12.75" customHeight="1" x14ac:dyDescent="0.25">
      <c r="A1128" s="209" t="s">
        <v>11377</v>
      </c>
      <c r="B1128" s="209" t="s">
        <v>792</v>
      </c>
      <c r="C1128" s="209" t="s">
        <v>5606</v>
      </c>
    </row>
    <row r="1129" spans="1:3" ht="12.75" customHeight="1" x14ac:dyDescent="0.25">
      <c r="A1129" s="209" t="s">
        <v>11378</v>
      </c>
      <c r="B1129" s="209" t="s">
        <v>793</v>
      </c>
      <c r="C1129" s="209" t="s">
        <v>5606</v>
      </c>
    </row>
    <row r="1130" spans="1:3" ht="12.75" customHeight="1" x14ac:dyDescent="0.25">
      <c r="A1130" s="209" t="s">
        <v>11379</v>
      </c>
      <c r="B1130" s="209" t="s">
        <v>794</v>
      </c>
      <c r="C1130" s="209" t="s">
        <v>5606</v>
      </c>
    </row>
    <row r="1131" spans="1:3" ht="12.75" customHeight="1" x14ac:dyDescent="0.25">
      <c r="A1131" s="209" t="s">
        <v>11380</v>
      </c>
      <c r="B1131" s="209" t="s">
        <v>795</v>
      </c>
      <c r="C1131" s="209" t="s">
        <v>5606</v>
      </c>
    </row>
    <row r="1132" spans="1:3" ht="12.75" customHeight="1" x14ac:dyDescent="0.25">
      <c r="A1132" s="209" t="s">
        <v>11381</v>
      </c>
      <c r="B1132" s="209" t="s">
        <v>796</v>
      </c>
      <c r="C1132" s="209" t="s">
        <v>5606</v>
      </c>
    </row>
    <row r="1133" spans="1:3" ht="12.75" customHeight="1" x14ac:dyDescent="0.25">
      <c r="A1133" s="209" t="s">
        <v>11382</v>
      </c>
      <c r="B1133" s="209" t="s">
        <v>797</v>
      </c>
      <c r="C1133" s="209" t="s">
        <v>1724</v>
      </c>
    </row>
    <row r="1134" spans="1:3" ht="12.75" customHeight="1" x14ac:dyDescent="0.25">
      <c r="A1134" s="209" t="s">
        <v>11383</v>
      </c>
      <c r="B1134" s="209" t="s">
        <v>798</v>
      </c>
      <c r="C1134" s="209" t="s">
        <v>5606</v>
      </c>
    </row>
    <row r="1135" spans="1:3" ht="12.75" customHeight="1" x14ac:dyDescent="0.25">
      <c r="A1135" s="209" t="s">
        <v>11384</v>
      </c>
      <c r="B1135" s="209" t="s">
        <v>798</v>
      </c>
      <c r="C1135" s="209" t="s">
        <v>4892</v>
      </c>
    </row>
    <row r="1136" spans="1:3" ht="12.75" customHeight="1" x14ac:dyDescent="0.25">
      <c r="A1136" s="209" t="s">
        <v>11385</v>
      </c>
      <c r="B1136" s="209" t="s">
        <v>799</v>
      </c>
      <c r="C1136" s="209" t="s">
        <v>5606</v>
      </c>
    </row>
    <row r="1137" spans="1:3" ht="12.75" customHeight="1" x14ac:dyDescent="0.25">
      <c r="A1137" s="209" t="s">
        <v>11386</v>
      </c>
      <c r="B1137" s="209" t="s">
        <v>800</v>
      </c>
      <c r="C1137" s="209" t="s">
        <v>4892</v>
      </c>
    </row>
    <row r="1138" spans="1:3" ht="12.75" customHeight="1" x14ac:dyDescent="0.25">
      <c r="A1138" s="209" t="s">
        <v>11387</v>
      </c>
      <c r="B1138" s="209" t="s">
        <v>800</v>
      </c>
      <c r="C1138" s="209" t="s">
        <v>5606</v>
      </c>
    </row>
    <row r="1139" spans="1:3" ht="12.75" customHeight="1" x14ac:dyDescent="0.25">
      <c r="A1139" s="209" t="s">
        <v>11388</v>
      </c>
      <c r="B1139" s="209" t="s">
        <v>11389</v>
      </c>
      <c r="C1139" s="209" t="s">
        <v>5552</v>
      </c>
    </row>
    <row r="1140" spans="1:3" ht="12.75" customHeight="1" x14ac:dyDescent="0.25">
      <c r="A1140" s="209" t="s">
        <v>11390</v>
      </c>
      <c r="B1140" s="209" t="s">
        <v>802</v>
      </c>
      <c r="C1140" s="209" t="s">
        <v>5606</v>
      </c>
    </row>
    <row r="1141" spans="1:3" ht="12.75" customHeight="1" x14ac:dyDescent="0.25">
      <c r="A1141" s="209" t="s">
        <v>11391</v>
      </c>
      <c r="B1141" s="209" t="s">
        <v>803</v>
      </c>
      <c r="C1141" s="209" t="s">
        <v>1724</v>
      </c>
    </row>
    <row r="1142" spans="1:3" ht="12.75" customHeight="1" x14ac:dyDescent="0.25">
      <c r="A1142" s="209" t="s">
        <v>11392</v>
      </c>
      <c r="B1142" s="209" t="s">
        <v>804</v>
      </c>
      <c r="C1142" s="209" t="s">
        <v>3039</v>
      </c>
    </row>
    <row r="1143" spans="1:3" ht="12.75" customHeight="1" x14ac:dyDescent="0.25">
      <c r="A1143" s="209" t="s">
        <v>11393</v>
      </c>
      <c r="B1143" s="209" t="s">
        <v>805</v>
      </c>
      <c r="C1143" s="209" t="s">
        <v>3039</v>
      </c>
    </row>
    <row r="1144" spans="1:3" ht="12.75" customHeight="1" x14ac:dyDescent="0.25">
      <c r="A1144" s="209" t="s">
        <v>11394</v>
      </c>
      <c r="B1144" s="209" t="s">
        <v>806</v>
      </c>
      <c r="C1144" s="209" t="s">
        <v>3039</v>
      </c>
    </row>
    <row r="1145" spans="1:3" ht="12.75" customHeight="1" x14ac:dyDescent="0.25">
      <c r="A1145" s="209" t="s">
        <v>11395</v>
      </c>
      <c r="B1145" s="209" t="s">
        <v>807</v>
      </c>
      <c r="C1145" s="209" t="s">
        <v>8858</v>
      </c>
    </row>
    <row r="1146" spans="1:3" ht="12.75" customHeight="1" x14ac:dyDescent="0.25">
      <c r="A1146" s="209" t="s">
        <v>11396</v>
      </c>
      <c r="B1146" s="209" t="s">
        <v>11397</v>
      </c>
      <c r="C1146" s="209" t="s">
        <v>3039</v>
      </c>
    </row>
    <row r="1147" spans="1:3" ht="12.75" customHeight="1" x14ac:dyDescent="0.25">
      <c r="A1147" s="209" t="s">
        <v>11398</v>
      </c>
      <c r="B1147" s="209" t="s">
        <v>807</v>
      </c>
      <c r="C1147" s="209" t="s">
        <v>3039</v>
      </c>
    </row>
    <row r="1148" spans="1:3" ht="12.75" customHeight="1" x14ac:dyDescent="0.25">
      <c r="A1148" s="209" t="s">
        <v>11399</v>
      </c>
      <c r="B1148" s="209" t="s">
        <v>4963</v>
      </c>
      <c r="C1148" s="209" t="s">
        <v>3039</v>
      </c>
    </row>
    <row r="1149" spans="1:3" ht="12.75" customHeight="1" x14ac:dyDescent="0.25">
      <c r="A1149" s="209" t="s">
        <v>11400</v>
      </c>
      <c r="B1149" s="209" t="s">
        <v>810</v>
      </c>
      <c r="C1149" s="209" t="s">
        <v>5606</v>
      </c>
    </row>
    <row r="1150" spans="1:3" ht="12.75" customHeight="1" x14ac:dyDescent="0.25">
      <c r="A1150" s="209" t="s">
        <v>9827</v>
      </c>
      <c r="B1150" s="209" t="s">
        <v>11401</v>
      </c>
      <c r="C1150" s="209" t="s">
        <v>8860</v>
      </c>
    </row>
    <row r="1151" spans="1:3" ht="12.75" customHeight="1" x14ac:dyDescent="0.25">
      <c r="A1151" s="209" t="s">
        <v>11402</v>
      </c>
      <c r="B1151" s="209" t="s">
        <v>797</v>
      </c>
      <c r="C1151" s="209" t="s">
        <v>1724</v>
      </c>
    </row>
    <row r="1152" spans="1:3" ht="12.75" customHeight="1" x14ac:dyDescent="0.25">
      <c r="A1152" s="209" t="s">
        <v>11403</v>
      </c>
      <c r="B1152" s="209" t="s">
        <v>11404</v>
      </c>
      <c r="C1152" s="209" t="s">
        <v>4892</v>
      </c>
    </row>
    <row r="1153" spans="1:3" ht="12.75" customHeight="1" x14ac:dyDescent="0.25">
      <c r="A1153" s="209" t="s">
        <v>11405</v>
      </c>
      <c r="B1153" s="209" t="s">
        <v>11404</v>
      </c>
      <c r="C1153" s="209" t="s">
        <v>4892</v>
      </c>
    </row>
    <row r="1154" spans="1:3" ht="12.75" customHeight="1" x14ac:dyDescent="0.25">
      <c r="A1154" s="209" t="s">
        <v>11406</v>
      </c>
      <c r="B1154" s="209" t="s">
        <v>11404</v>
      </c>
      <c r="C1154" s="209" t="s">
        <v>4892</v>
      </c>
    </row>
    <row r="1155" spans="1:3" ht="12.75" customHeight="1" x14ac:dyDescent="0.25">
      <c r="A1155" s="209" t="s">
        <v>11407</v>
      </c>
      <c r="B1155" s="209" t="s">
        <v>11404</v>
      </c>
      <c r="C1155" s="209" t="s">
        <v>4892</v>
      </c>
    </row>
    <row r="1156" spans="1:3" ht="12.75" customHeight="1" x14ac:dyDescent="0.25">
      <c r="A1156" s="209" t="s">
        <v>11408</v>
      </c>
      <c r="B1156" s="209" t="s">
        <v>11404</v>
      </c>
      <c r="C1156" s="209" t="s">
        <v>4892</v>
      </c>
    </row>
    <row r="1157" spans="1:3" ht="12.75" customHeight="1" x14ac:dyDescent="0.25">
      <c r="A1157" s="209" t="s">
        <v>11409</v>
      </c>
      <c r="B1157" s="209" t="s">
        <v>11404</v>
      </c>
      <c r="C1157" s="209" t="s">
        <v>4892</v>
      </c>
    </row>
    <row r="1158" spans="1:3" ht="12.75" customHeight="1" x14ac:dyDescent="0.25">
      <c r="A1158" s="209" t="s">
        <v>11410</v>
      </c>
      <c r="B1158" s="209" t="s">
        <v>811</v>
      </c>
      <c r="C1158" s="209" t="s">
        <v>4892</v>
      </c>
    </row>
    <row r="1159" spans="1:3" ht="12.75" customHeight="1" x14ac:dyDescent="0.25">
      <c r="A1159" s="209" t="s">
        <v>11411</v>
      </c>
      <c r="B1159" s="209" t="s">
        <v>812</v>
      </c>
      <c r="C1159" s="209" t="s">
        <v>4892</v>
      </c>
    </row>
    <row r="1160" spans="1:3" ht="12.75" customHeight="1" x14ac:dyDescent="0.25">
      <c r="A1160" s="209" t="s">
        <v>11412</v>
      </c>
      <c r="B1160" s="209" t="s">
        <v>812</v>
      </c>
      <c r="C1160" s="209" t="s">
        <v>4892</v>
      </c>
    </row>
    <row r="1161" spans="1:3" ht="12.75" customHeight="1" x14ac:dyDescent="0.25">
      <c r="A1161" s="209" t="s">
        <v>11413</v>
      </c>
      <c r="B1161" s="209" t="s">
        <v>11414</v>
      </c>
      <c r="C1161" s="209" t="s">
        <v>4892</v>
      </c>
    </row>
    <row r="1162" spans="1:3" ht="12.75" customHeight="1" x14ac:dyDescent="0.25">
      <c r="A1162" s="209" t="s">
        <v>11415</v>
      </c>
      <c r="B1162" s="209" t="s">
        <v>11414</v>
      </c>
      <c r="C1162" s="209" t="s">
        <v>4892</v>
      </c>
    </row>
    <row r="1163" spans="1:3" ht="12.75" customHeight="1" x14ac:dyDescent="0.25">
      <c r="A1163" s="209" t="s">
        <v>11416</v>
      </c>
      <c r="B1163" s="209" t="s">
        <v>11414</v>
      </c>
      <c r="C1163" s="209" t="s">
        <v>4892</v>
      </c>
    </row>
    <row r="1164" spans="1:3" ht="12.75" customHeight="1" x14ac:dyDescent="0.25">
      <c r="A1164" s="209" t="s">
        <v>11417</v>
      </c>
      <c r="B1164" s="209" t="s">
        <v>11418</v>
      </c>
      <c r="C1164" s="209" t="s">
        <v>4892</v>
      </c>
    </row>
    <row r="1165" spans="1:3" ht="12.75" customHeight="1" x14ac:dyDescent="0.25">
      <c r="A1165" s="209" t="s">
        <v>11419</v>
      </c>
      <c r="B1165" s="209" t="s">
        <v>11418</v>
      </c>
      <c r="C1165" s="209" t="s">
        <v>4892</v>
      </c>
    </row>
    <row r="1166" spans="1:3" ht="12.75" customHeight="1" x14ac:dyDescent="0.25">
      <c r="A1166" s="209" t="s">
        <v>11420</v>
      </c>
      <c r="B1166" s="209" t="s">
        <v>11418</v>
      </c>
      <c r="C1166" s="209" t="s">
        <v>4892</v>
      </c>
    </row>
    <row r="1167" spans="1:3" ht="12.75" customHeight="1" x14ac:dyDescent="0.25">
      <c r="A1167" s="209" t="s">
        <v>11421</v>
      </c>
      <c r="B1167" s="209" t="s">
        <v>813</v>
      </c>
      <c r="C1167" s="209" t="s">
        <v>4892</v>
      </c>
    </row>
    <row r="1168" spans="1:3" ht="12.75" customHeight="1" x14ac:dyDescent="0.25">
      <c r="A1168" s="209" t="s">
        <v>11422</v>
      </c>
      <c r="B1168" s="209" t="s">
        <v>815</v>
      </c>
      <c r="C1168" s="209" t="s">
        <v>4892</v>
      </c>
    </row>
    <row r="1169" spans="1:3" ht="12.75" customHeight="1" x14ac:dyDescent="0.25">
      <c r="A1169" s="209" t="s">
        <v>11423</v>
      </c>
      <c r="B1169" s="209" t="s">
        <v>816</v>
      </c>
      <c r="C1169" s="209" t="s">
        <v>4892</v>
      </c>
    </row>
    <row r="1170" spans="1:3" ht="12.75" customHeight="1" x14ac:dyDescent="0.25">
      <c r="A1170" s="209" t="s">
        <v>11424</v>
      </c>
      <c r="B1170" s="209" t="s">
        <v>11418</v>
      </c>
      <c r="C1170" s="209" t="s">
        <v>4892</v>
      </c>
    </row>
    <row r="1171" spans="1:3" ht="12.75" customHeight="1" x14ac:dyDescent="0.25">
      <c r="A1171" s="209" t="s">
        <v>11425</v>
      </c>
      <c r="B1171" s="209" t="s">
        <v>819</v>
      </c>
      <c r="C1171" s="209" t="s">
        <v>4892</v>
      </c>
    </row>
    <row r="1172" spans="1:3" ht="12.75" customHeight="1" x14ac:dyDescent="0.25">
      <c r="A1172" s="209" t="s">
        <v>11426</v>
      </c>
      <c r="B1172" s="209" t="s">
        <v>820</v>
      </c>
      <c r="C1172" s="209" t="s">
        <v>4892</v>
      </c>
    </row>
    <row r="1173" spans="1:3" ht="12.75" customHeight="1" x14ac:dyDescent="0.25">
      <c r="A1173" s="209" t="s">
        <v>11427</v>
      </c>
      <c r="B1173" s="209" t="s">
        <v>821</v>
      </c>
      <c r="C1173" s="209" t="s">
        <v>4892</v>
      </c>
    </row>
    <row r="1174" spans="1:3" ht="12.75" customHeight="1" x14ac:dyDescent="0.25">
      <c r="A1174" s="209" t="s">
        <v>11428</v>
      </c>
      <c r="B1174" s="209" t="s">
        <v>822</v>
      </c>
      <c r="C1174" s="209" t="s">
        <v>2460</v>
      </c>
    </row>
    <row r="1175" spans="1:3" ht="12.75" customHeight="1" x14ac:dyDescent="0.25">
      <c r="A1175" s="209" t="s">
        <v>11429</v>
      </c>
      <c r="B1175" s="209" t="s">
        <v>11430</v>
      </c>
      <c r="C1175" s="209" t="s">
        <v>4892</v>
      </c>
    </row>
    <row r="1176" spans="1:3" ht="12.75" customHeight="1" x14ac:dyDescent="0.25">
      <c r="A1176" s="209" t="s">
        <v>11431</v>
      </c>
      <c r="B1176" s="209" t="s">
        <v>11430</v>
      </c>
      <c r="C1176" s="209" t="s">
        <v>4892</v>
      </c>
    </row>
    <row r="1177" spans="1:3" ht="12.75" customHeight="1" x14ac:dyDescent="0.25">
      <c r="A1177" s="209" t="s">
        <v>11432</v>
      </c>
      <c r="B1177" s="209" t="s">
        <v>11430</v>
      </c>
      <c r="C1177" s="209" t="s">
        <v>4892</v>
      </c>
    </row>
    <row r="1178" spans="1:3" ht="12.75" customHeight="1" x14ac:dyDescent="0.25">
      <c r="A1178" s="209" t="s">
        <v>11433</v>
      </c>
      <c r="B1178" s="209" t="s">
        <v>11434</v>
      </c>
      <c r="C1178" s="209" t="s">
        <v>4892</v>
      </c>
    </row>
    <row r="1179" spans="1:3" ht="12.75" customHeight="1" x14ac:dyDescent="0.25">
      <c r="A1179" s="209" t="s">
        <v>11435</v>
      </c>
      <c r="B1179" s="209" t="s">
        <v>11434</v>
      </c>
      <c r="C1179" s="209" t="s">
        <v>4892</v>
      </c>
    </row>
    <row r="1180" spans="1:3" ht="12.75" customHeight="1" x14ac:dyDescent="0.25">
      <c r="A1180" s="209" t="s">
        <v>11436</v>
      </c>
      <c r="B1180" s="209" t="s">
        <v>11434</v>
      </c>
      <c r="C1180" s="209" t="s">
        <v>4892</v>
      </c>
    </row>
    <row r="1181" spans="1:3" ht="12.75" customHeight="1" x14ac:dyDescent="0.25">
      <c r="A1181" s="209" t="s">
        <v>11437</v>
      </c>
      <c r="B1181" s="209" t="s">
        <v>11434</v>
      </c>
      <c r="C1181" s="209" t="s">
        <v>4892</v>
      </c>
    </row>
    <row r="1182" spans="1:3" ht="12.75" customHeight="1" x14ac:dyDescent="0.25">
      <c r="A1182" s="209" t="s">
        <v>11438</v>
      </c>
      <c r="B1182" s="209" t="s">
        <v>11434</v>
      </c>
      <c r="C1182" s="209" t="s">
        <v>4892</v>
      </c>
    </row>
    <row r="1183" spans="1:3" ht="12.75" customHeight="1" x14ac:dyDescent="0.25">
      <c r="A1183" s="209" t="s">
        <v>11439</v>
      </c>
      <c r="B1183" s="209" t="s">
        <v>824</v>
      </c>
      <c r="C1183" s="209" t="s">
        <v>1724</v>
      </c>
    </row>
    <row r="1184" spans="1:3" ht="12.75" customHeight="1" x14ac:dyDescent="0.25">
      <c r="A1184" s="209" t="s">
        <v>11440</v>
      </c>
      <c r="B1184" s="209" t="s">
        <v>825</v>
      </c>
      <c r="C1184" s="209" t="s">
        <v>5606</v>
      </c>
    </row>
    <row r="1185" spans="1:3" ht="12.75" customHeight="1" x14ac:dyDescent="0.25">
      <c r="A1185" s="209" t="s">
        <v>11441</v>
      </c>
      <c r="B1185" s="209" t="s">
        <v>11442</v>
      </c>
      <c r="C1185" s="209" t="s">
        <v>4892</v>
      </c>
    </row>
    <row r="1186" spans="1:3" ht="12.75" customHeight="1" x14ac:dyDescent="0.25">
      <c r="A1186" s="209" t="s">
        <v>11443</v>
      </c>
      <c r="B1186" s="209" t="s">
        <v>11442</v>
      </c>
      <c r="C1186" s="209" t="s">
        <v>4892</v>
      </c>
    </row>
    <row r="1187" spans="1:3" ht="12.75" customHeight="1" x14ac:dyDescent="0.25">
      <c r="A1187" s="209" t="s">
        <v>11444</v>
      </c>
      <c r="B1187" s="209" t="s">
        <v>11442</v>
      </c>
      <c r="C1187" s="209" t="s">
        <v>4892</v>
      </c>
    </row>
    <row r="1188" spans="1:3" ht="12.75" customHeight="1" x14ac:dyDescent="0.25">
      <c r="A1188" s="209" t="s">
        <v>11445</v>
      </c>
      <c r="B1188" s="209" t="s">
        <v>11442</v>
      </c>
      <c r="C1188" s="209" t="s">
        <v>4892</v>
      </c>
    </row>
    <row r="1189" spans="1:3" ht="12.75" customHeight="1" x14ac:dyDescent="0.25">
      <c r="A1189" s="209" t="s">
        <v>11446</v>
      </c>
      <c r="B1189" s="209" t="s">
        <v>11442</v>
      </c>
      <c r="C1189" s="209" t="s">
        <v>4892</v>
      </c>
    </row>
    <row r="1190" spans="1:3" ht="12.75" customHeight="1" x14ac:dyDescent="0.25">
      <c r="A1190" s="209" t="s">
        <v>11447</v>
      </c>
      <c r="B1190" s="209" t="s">
        <v>826</v>
      </c>
      <c r="C1190" s="209" t="s">
        <v>4892</v>
      </c>
    </row>
    <row r="1191" spans="1:3" ht="12.75" customHeight="1" x14ac:dyDescent="0.25">
      <c r="A1191" s="209" t="s">
        <v>11448</v>
      </c>
      <c r="B1191" s="209" t="s">
        <v>4964</v>
      </c>
      <c r="C1191" s="209" t="s">
        <v>4892</v>
      </c>
    </row>
    <row r="1192" spans="1:3" ht="12.75" customHeight="1" x14ac:dyDescent="0.25">
      <c r="A1192" s="209" t="s">
        <v>11449</v>
      </c>
      <c r="B1192" s="209" t="s">
        <v>827</v>
      </c>
      <c r="C1192" s="209" t="s">
        <v>4892</v>
      </c>
    </row>
    <row r="1193" spans="1:3" ht="12.75" customHeight="1" x14ac:dyDescent="0.25">
      <c r="A1193" s="209" t="s">
        <v>11450</v>
      </c>
      <c r="B1193" s="209" t="s">
        <v>828</v>
      </c>
      <c r="C1193" s="209" t="s">
        <v>4892</v>
      </c>
    </row>
    <row r="1194" spans="1:3" ht="12.75" customHeight="1" x14ac:dyDescent="0.25">
      <c r="A1194" s="209" t="s">
        <v>11451</v>
      </c>
      <c r="B1194" s="209" t="s">
        <v>8740</v>
      </c>
      <c r="C1194" s="209" t="s">
        <v>4892</v>
      </c>
    </row>
    <row r="1195" spans="1:3" ht="12.75" customHeight="1" x14ac:dyDescent="0.25">
      <c r="A1195" s="209" t="s">
        <v>11452</v>
      </c>
      <c r="B1195" s="209" t="s">
        <v>8741</v>
      </c>
      <c r="C1195" s="209" t="s">
        <v>4892</v>
      </c>
    </row>
    <row r="1196" spans="1:3" ht="12.75" customHeight="1" x14ac:dyDescent="0.25">
      <c r="A1196" s="209" t="s">
        <v>11453</v>
      </c>
      <c r="B1196" s="209" t="s">
        <v>8742</v>
      </c>
      <c r="C1196" s="209" t="s">
        <v>4892</v>
      </c>
    </row>
    <row r="1197" spans="1:3" ht="12.75" customHeight="1" x14ac:dyDescent="0.25">
      <c r="A1197" s="209" t="s">
        <v>11454</v>
      </c>
      <c r="B1197" s="209" t="s">
        <v>11455</v>
      </c>
      <c r="C1197" s="209" t="s">
        <v>4892</v>
      </c>
    </row>
    <row r="1198" spans="1:3" ht="12.75" customHeight="1" x14ac:dyDescent="0.25">
      <c r="A1198" s="209" t="s">
        <v>11456</v>
      </c>
      <c r="B1198" s="209" t="s">
        <v>829</v>
      </c>
      <c r="C1198" s="209" t="s">
        <v>4892</v>
      </c>
    </row>
    <row r="1199" spans="1:3" ht="12.75" customHeight="1" x14ac:dyDescent="0.25">
      <c r="A1199" s="209" t="s">
        <v>11457</v>
      </c>
      <c r="B1199" s="209" t="s">
        <v>829</v>
      </c>
      <c r="C1199" s="209" t="s">
        <v>5621</v>
      </c>
    </row>
    <row r="1200" spans="1:3" ht="12.75" customHeight="1" x14ac:dyDescent="0.25">
      <c r="A1200" s="209" t="s">
        <v>11458</v>
      </c>
      <c r="B1200" s="209" t="s">
        <v>830</v>
      </c>
      <c r="C1200" s="209" t="s">
        <v>3039</v>
      </c>
    </row>
    <row r="1201" spans="1:3" ht="12.75" customHeight="1" x14ac:dyDescent="0.25">
      <c r="A1201" s="209" t="s">
        <v>11459</v>
      </c>
      <c r="B1201" s="209" t="s">
        <v>831</v>
      </c>
      <c r="C1201" s="209" t="s">
        <v>5551</v>
      </c>
    </row>
    <row r="1202" spans="1:3" ht="12.75" customHeight="1" x14ac:dyDescent="0.25">
      <c r="A1202" s="209" t="s">
        <v>11460</v>
      </c>
      <c r="B1202" s="209" t="s">
        <v>832</v>
      </c>
      <c r="C1202" s="209" t="s">
        <v>3039</v>
      </c>
    </row>
    <row r="1203" spans="1:3" ht="12.75" customHeight="1" x14ac:dyDescent="0.25">
      <c r="A1203" s="209" t="s">
        <v>11461</v>
      </c>
      <c r="B1203" s="209" t="s">
        <v>11462</v>
      </c>
      <c r="C1203" s="209" t="s">
        <v>3039</v>
      </c>
    </row>
    <row r="1204" spans="1:3" ht="12.75" customHeight="1" x14ac:dyDescent="0.25">
      <c r="A1204" s="209" t="s">
        <v>11463</v>
      </c>
      <c r="B1204" s="209" t="s">
        <v>11464</v>
      </c>
      <c r="C1204" s="209" t="s">
        <v>3039</v>
      </c>
    </row>
    <row r="1205" spans="1:3" ht="12.75" customHeight="1" x14ac:dyDescent="0.25">
      <c r="A1205" s="209" t="s">
        <v>11465</v>
      </c>
      <c r="B1205" s="209" t="s">
        <v>834</v>
      </c>
      <c r="C1205" s="209" t="s">
        <v>8858</v>
      </c>
    </row>
    <row r="1206" spans="1:3" ht="12.75" customHeight="1" x14ac:dyDescent="0.25">
      <c r="A1206" s="209" t="s">
        <v>11466</v>
      </c>
      <c r="B1206" s="209" t="s">
        <v>11467</v>
      </c>
      <c r="C1206" s="209" t="s">
        <v>3039</v>
      </c>
    </row>
    <row r="1207" spans="1:3" ht="12.75" customHeight="1" x14ac:dyDescent="0.25">
      <c r="A1207" s="209" t="s">
        <v>11468</v>
      </c>
      <c r="B1207" s="209" t="s">
        <v>11469</v>
      </c>
      <c r="C1207" s="209" t="s">
        <v>3039</v>
      </c>
    </row>
    <row r="1208" spans="1:3" ht="12.75" customHeight="1" x14ac:dyDescent="0.25">
      <c r="A1208" s="209" t="s">
        <v>11470</v>
      </c>
      <c r="B1208" s="209" t="s">
        <v>11471</v>
      </c>
      <c r="C1208" s="209" t="s">
        <v>3039</v>
      </c>
    </row>
    <row r="1209" spans="1:3" ht="12.75" customHeight="1" x14ac:dyDescent="0.25">
      <c r="A1209" s="209" t="s">
        <v>11472</v>
      </c>
      <c r="B1209" s="209" t="s">
        <v>11473</v>
      </c>
      <c r="C1209" s="209" t="s">
        <v>5606</v>
      </c>
    </row>
    <row r="1210" spans="1:3" ht="12.75" customHeight="1" x14ac:dyDescent="0.25">
      <c r="A1210" s="209" t="s">
        <v>11474</v>
      </c>
      <c r="B1210" s="209" t="s">
        <v>11475</v>
      </c>
      <c r="C1210" s="209" t="s">
        <v>3039</v>
      </c>
    </row>
    <row r="1211" spans="1:3" ht="12.75" customHeight="1" x14ac:dyDescent="0.25">
      <c r="A1211" s="209" t="s">
        <v>11476</v>
      </c>
      <c r="B1211" s="209" t="s">
        <v>11477</v>
      </c>
      <c r="C1211" s="209" t="s">
        <v>3039</v>
      </c>
    </row>
    <row r="1212" spans="1:3" ht="12.75" customHeight="1" x14ac:dyDescent="0.25">
      <c r="A1212" s="209" t="s">
        <v>11478</v>
      </c>
      <c r="B1212" s="209" t="s">
        <v>11479</v>
      </c>
      <c r="C1212" s="209" t="s">
        <v>838</v>
      </c>
    </row>
    <row r="1213" spans="1:3" ht="12.75" customHeight="1" x14ac:dyDescent="0.25">
      <c r="A1213" s="209" t="s">
        <v>11480</v>
      </c>
      <c r="B1213" s="209" t="s">
        <v>840</v>
      </c>
      <c r="C1213" s="209" t="s">
        <v>5606</v>
      </c>
    </row>
    <row r="1214" spans="1:3" ht="12.75" customHeight="1" x14ac:dyDescent="0.25">
      <c r="A1214" s="209" t="s">
        <v>11481</v>
      </c>
      <c r="B1214" s="209" t="s">
        <v>11482</v>
      </c>
      <c r="C1214" s="209" t="s">
        <v>4892</v>
      </c>
    </row>
    <row r="1215" spans="1:3" ht="12.75" customHeight="1" x14ac:dyDescent="0.25">
      <c r="A1215" s="209" t="s">
        <v>11483</v>
      </c>
      <c r="B1215" s="209" t="s">
        <v>11484</v>
      </c>
      <c r="C1215" s="209" t="s">
        <v>4892</v>
      </c>
    </row>
    <row r="1216" spans="1:3" ht="12.75" customHeight="1" x14ac:dyDescent="0.25">
      <c r="A1216" s="209" t="s">
        <v>11485</v>
      </c>
      <c r="B1216" s="209" t="s">
        <v>841</v>
      </c>
      <c r="C1216" s="209" t="s">
        <v>4892</v>
      </c>
    </row>
    <row r="1217" spans="1:3" ht="12.75" customHeight="1" x14ac:dyDescent="0.25">
      <c r="A1217" s="209" t="s">
        <v>11486</v>
      </c>
      <c r="B1217" s="209" t="s">
        <v>11487</v>
      </c>
      <c r="C1217" s="209" t="s">
        <v>4892</v>
      </c>
    </row>
    <row r="1218" spans="1:3" ht="12.75" customHeight="1" x14ac:dyDescent="0.25">
      <c r="A1218" s="209" t="s">
        <v>11488</v>
      </c>
      <c r="B1218" s="209" t="s">
        <v>11487</v>
      </c>
      <c r="C1218" s="209" t="s">
        <v>4892</v>
      </c>
    </row>
    <row r="1219" spans="1:3" ht="12.75" customHeight="1" x14ac:dyDescent="0.25">
      <c r="A1219" s="209" t="s">
        <v>11489</v>
      </c>
      <c r="B1219" s="209" t="s">
        <v>11487</v>
      </c>
      <c r="C1219" s="209" t="s">
        <v>4892</v>
      </c>
    </row>
    <row r="1220" spans="1:3" ht="12.75" customHeight="1" x14ac:dyDescent="0.25">
      <c r="A1220" s="209" t="s">
        <v>11490</v>
      </c>
      <c r="B1220" s="209" t="s">
        <v>11487</v>
      </c>
      <c r="C1220" s="209" t="s">
        <v>4892</v>
      </c>
    </row>
    <row r="1221" spans="1:3" ht="12.75" customHeight="1" x14ac:dyDescent="0.25">
      <c r="A1221" s="209" t="s">
        <v>11491</v>
      </c>
      <c r="B1221" s="209" t="s">
        <v>11487</v>
      </c>
      <c r="C1221" s="209" t="s">
        <v>4892</v>
      </c>
    </row>
    <row r="1222" spans="1:3" ht="12.75" customHeight="1" x14ac:dyDescent="0.25">
      <c r="A1222" s="209" t="s">
        <v>11492</v>
      </c>
      <c r="B1222" s="209" t="s">
        <v>11487</v>
      </c>
      <c r="C1222" s="209" t="s">
        <v>4892</v>
      </c>
    </row>
    <row r="1223" spans="1:3" ht="12.75" customHeight="1" x14ac:dyDescent="0.25">
      <c r="A1223" s="209" t="s">
        <v>11493</v>
      </c>
      <c r="B1223" s="209" t="s">
        <v>842</v>
      </c>
      <c r="C1223" s="209" t="s">
        <v>1724</v>
      </c>
    </row>
    <row r="1224" spans="1:3" ht="12.75" customHeight="1" x14ac:dyDescent="0.25">
      <c r="A1224" s="209" t="s">
        <v>11494</v>
      </c>
      <c r="B1224" s="209" t="s">
        <v>843</v>
      </c>
      <c r="C1224" s="209" t="s">
        <v>4892</v>
      </c>
    </row>
    <row r="1225" spans="1:3" ht="12.75" customHeight="1" x14ac:dyDescent="0.25">
      <c r="A1225" s="209" t="s">
        <v>11495</v>
      </c>
      <c r="B1225" s="209" t="s">
        <v>11496</v>
      </c>
      <c r="C1225" s="209" t="s">
        <v>2460</v>
      </c>
    </row>
    <row r="1226" spans="1:3" ht="12.75" customHeight="1" x14ac:dyDescent="0.25">
      <c r="A1226" s="209" t="s">
        <v>11497</v>
      </c>
      <c r="B1226" s="209" t="s">
        <v>11498</v>
      </c>
      <c r="C1226" s="209" t="s">
        <v>2460</v>
      </c>
    </row>
    <row r="1227" spans="1:3" ht="12.75" customHeight="1" x14ac:dyDescent="0.25">
      <c r="A1227" s="209" t="s">
        <v>11499</v>
      </c>
      <c r="B1227" s="209" t="s">
        <v>844</v>
      </c>
      <c r="C1227" s="209" t="s">
        <v>5552</v>
      </c>
    </row>
    <row r="1228" spans="1:3" ht="12.75" customHeight="1" x14ac:dyDescent="0.25">
      <c r="A1228" s="209" t="s">
        <v>11500</v>
      </c>
      <c r="B1228" s="209" t="s">
        <v>845</v>
      </c>
      <c r="C1228" s="209" t="s">
        <v>5552</v>
      </c>
    </row>
    <row r="1229" spans="1:3" ht="12.75" customHeight="1" x14ac:dyDescent="0.25">
      <c r="A1229" s="209" t="s">
        <v>11501</v>
      </c>
      <c r="B1229" s="209" t="s">
        <v>845</v>
      </c>
      <c r="C1229" s="209" t="s">
        <v>4892</v>
      </c>
    </row>
    <row r="1230" spans="1:3" ht="12.75" customHeight="1" x14ac:dyDescent="0.25">
      <c r="A1230" s="209" t="s">
        <v>11502</v>
      </c>
      <c r="B1230" s="209" t="s">
        <v>846</v>
      </c>
      <c r="C1230" s="209" t="s">
        <v>5552</v>
      </c>
    </row>
    <row r="1231" spans="1:3" ht="12.75" customHeight="1" x14ac:dyDescent="0.25">
      <c r="A1231" s="209" t="s">
        <v>11503</v>
      </c>
      <c r="B1231" s="209" t="s">
        <v>846</v>
      </c>
      <c r="C1231" s="209" t="s">
        <v>4892</v>
      </c>
    </row>
    <row r="1232" spans="1:3" ht="12.75" customHeight="1" x14ac:dyDescent="0.25">
      <c r="A1232" s="209" t="s">
        <v>11504</v>
      </c>
      <c r="B1232" s="209" t="s">
        <v>844</v>
      </c>
      <c r="C1232" s="209" t="s">
        <v>5552</v>
      </c>
    </row>
    <row r="1233" spans="1:3" ht="12.75" customHeight="1" x14ac:dyDescent="0.25">
      <c r="A1233" s="209" t="s">
        <v>11505</v>
      </c>
      <c r="B1233" s="209" t="s">
        <v>844</v>
      </c>
      <c r="C1233" s="209" t="s">
        <v>4892</v>
      </c>
    </row>
    <row r="1234" spans="1:3" ht="12.75" customHeight="1" x14ac:dyDescent="0.25">
      <c r="A1234" s="209" t="s">
        <v>11506</v>
      </c>
      <c r="B1234" s="209" t="s">
        <v>847</v>
      </c>
      <c r="C1234" s="209" t="s">
        <v>4892</v>
      </c>
    </row>
    <row r="1235" spans="1:3" ht="12.75" customHeight="1" x14ac:dyDescent="0.25">
      <c r="A1235" s="209" t="s">
        <v>11507</v>
      </c>
      <c r="B1235" s="209" t="s">
        <v>847</v>
      </c>
      <c r="C1235" s="209" t="s">
        <v>4892</v>
      </c>
    </row>
    <row r="1236" spans="1:3" ht="12.75" customHeight="1" x14ac:dyDescent="0.25">
      <c r="A1236" s="209" t="s">
        <v>11508</v>
      </c>
      <c r="B1236" s="209" t="s">
        <v>847</v>
      </c>
      <c r="C1236" s="209" t="s">
        <v>4892</v>
      </c>
    </row>
    <row r="1237" spans="1:3" ht="12.75" customHeight="1" x14ac:dyDescent="0.25">
      <c r="A1237" s="209" t="s">
        <v>11509</v>
      </c>
      <c r="B1237" s="209" t="s">
        <v>847</v>
      </c>
      <c r="C1237" s="209" t="s">
        <v>4892</v>
      </c>
    </row>
    <row r="1238" spans="1:3" ht="12.75" customHeight="1" x14ac:dyDescent="0.25">
      <c r="A1238" s="209" t="s">
        <v>11510</v>
      </c>
      <c r="B1238" s="209" t="s">
        <v>847</v>
      </c>
      <c r="C1238" s="209" t="s">
        <v>4892</v>
      </c>
    </row>
    <row r="1239" spans="1:3" ht="12.75" customHeight="1" x14ac:dyDescent="0.25">
      <c r="A1239" s="209" t="s">
        <v>11511</v>
      </c>
      <c r="B1239" s="209" t="s">
        <v>847</v>
      </c>
      <c r="C1239" s="209" t="s">
        <v>4892</v>
      </c>
    </row>
    <row r="1240" spans="1:3" ht="12.75" customHeight="1" x14ac:dyDescent="0.25">
      <c r="A1240" s="209" t="s">
        <v>11512</v>
      </c>
      <c r="B1240" s="209" t="s">
        <v>847</v>
      </c>
      <c r="C1240" s="209" t="s">
        <v>4892</v>
      </c>
    </row>
    <row r="1241" spans="1:3" ht="12.75" customHeight="1" x14ac:dyDescent="0.25">
      <c r="A1241" s="209" t="s">
        <v>11513</v>
      </c>
      <c r="B1241" s="209" t="s">
        <v>847</v>
      </c>
      <c r="C1241" s="209" t="s">
        <v>4892</v>
      </c>
    </row>
    <row r="1242" spans="1:3" ht="12.75" customHeight="1" x14ac:dyDescent="0.25">
      <c r="A1242" s="209" t="s">
        <v>11514</v>
      </c>
      <c r="B1242" s="209" t="s">
        <v>848</v>
      </c>
      <c r="C1242" s="209" t="s">
        <v>2460</v>
      </c>
    </row>
    <row r="1243" spans="1:3" ht="12.75" customHeight="1" x14ac:dyDescent="0.25">
      <c r="A1243" s="209" t="s">
        <v>11515</v>
      </c>
      <c r="B1243" s="209" t="s">
        <v>847</v>
      </c>
      <c r="C1243" s="209" t="s">
        <v>1724</v>
      </c>
    </row>
    <row r="1244" spans="1:3" ht="12.75" customHeight="1" x14ac:dyDescent="0.25">
      <c r="A1244" s="209" t="s">
        <v>11516</v>
      </c>
      <c r="B1244" s="209" t="s">
        <v>849</v>
      </c>
      <c r="C1244" s="209" t="s">
        <v>1724</v>
      </c>
    </row>
    <row r="1245" spans="1:3" ht="12.75" customHeight="1" x14ac:dyDescent="0.25">
      <c r="A1245" s="209" t="s">
        <v>11517</v>
      </c>
      <c r="B1245" s="209" t="s">
        <v>5782</v>
      </c>
      <c r="C1245" s="209" t="s">
        <v>4892</v>
      </c>
    </row>
    <row r="1246" spans="1:3" ht="12.75" customHeight="1" x14ac:dyDescent="0.25">
      <c r="A1246" s="209" t="s">
        <v>11518</v>
      </c>
      <c r="B1246" s="209" t="s">
        <v>11519</v>
      </c>
      <c r="C1246" s="209" t="s">
        <v>1724</v>
      </c>
    </row>
    <row r="1247" spans="1:3" ht="12.75" customHeight="1" x14ac:dyDescent="0.25">
      <c r="A1247" s="209" t="s">
        <v>11520</v>
      </c>
      <c r="B1247" s="209" t="s">
        <v>11521</v>
      </c>
      <c r="C1247" s="209" t="s">
        <v>4889</v>
      </c>
    </row>
    <row r="1248" spans="1:3" ht="12.75" customHeight="1" x14ac:dyDescent="0.25">
      <c r="A1248" s="209" t="s">
        <v>11522</v>
      </c>
      <c r="B1248" s="209" t="s">
        <v>11523</v>
      </c>
      <c r="C1248" s="209" t="s">
        <v>4892</v>
      </c>
    </row>
    <row r="1249" spans="1:3" ht="12.75" customHeight="1" x14ac:dyDescent="0.25">
      <c r="A1249" s="209" t="s">
        <v>11524</v>
      </c>
      <c r="B1249" s="209" t="s">
        <v>11525</v>
      </c>
      <c r="C1249" s="209" t="s">
        <v>4892</v>
      </c>
    </row>
    <row r="1250" spans="1:3" ht="12.75" customHeight="1" x14ac:dyDescent="0.25">
      <c r="A1250" s="209" t="s">
        <v>11526</v>
      </c>
      <c r="B1250" s="209" t="s">
        <v>11527</v>
      </c>
      <c r="C1250" s="209" t="s">
        <v>4892</v>
      </c>
    </row>
    <row r="1251" spans="1:3" ht="12.75" customHeight="1" x14ac:dyDescent="0.25">
      <c r="A1251" s="209" t="s">
        <v>11528</v>
      </c>
      <c r="B1251" s="209" t="s">
        <v>11529</v>
      </c>
      <c r="C1251" s="209" t="s">
        <v>2460</v>
      </c>
    </row>
    <row r="1252" spans="1:3" ht="12.75" customHeight="1" x14ac:dyDescent="0.25">
      <c r="A1252" s="209" t="s">
        <v>11530</v>
      </c>
      <c r="B1252" s="209" t="s">
        <v>11531</v>
      </c>
      <c r="C1252" s="209" t="s">
        <v>11532</v>
      </c>
    </row>
    <row r="1253" spans="1:3" ht="12.75" customHeight="1" x14ac:dyDescent="0.25">
      <c r="A1253" s="209" t="s">
        <v>11533</v>
      </c>
      <c r="B1253" s="209" t="s">
        <v>851</v>
      </c>
      <c r="C1253" s="209" t="s">
        <v>4892</v>
      </c>
    </row>
    <row r="1254" spans="1:3" ht="12.75" customHeight="1" x14ac:dyDescent="0.25">
      <c r="A1254" s="209" t="s">
        <v>11534</v>
      </c>
      <c r="B1254" s="209" t="s">
        <v>11535</v>
      </c>
      <c r="C1254" s="209" t="s">
        <v>4892</v>
      </c>
    </row>
    <row r="1255" spans="1:3" ht="12.75" customHeight="1" x14ac:dyDescent="0.25">
      <c r="A1255" s="209" t="s">
        <v>11536</v>
      </c>
      <c r="B1255" s="209" t="s">
        <v>11531</v>
      </c>
      <c r="C1255" s="209" t="s">
        <v>11532</v>
      </c>
    </row>
    <row r="1256" spans="1:3" ht="12.75" customHeight="1" x14ac:dyDescent="0.25">
      <c r="A1256" s="209" t="s">
        <v>11537</v>
      </c>
      <c r="B1256" s="209" t="s">
        <v>851</v>
      </c>
      <c r="C1256" s="209" t="s">
        <v>1724</v>
      </c>
    </row>
    <row r="1257" spans="1:3" ht="12.75" customHeight="1" x14ac:dyDescent="0.25">
      <c r="A1257" s="209" t="s">
        <v>11538</v>
      </c>
      <c r="B1257" s="209" t="s">
        <v>4965</v>
      </c>
      <c r="C1257" s="209" t="s">
        <v>3039</v>
      </c>
    </row>
    <row r="1258" spans="1:3" ht="12.75" customHeight="1" x14ac:dyDescent="0.25">
      <c r="A1258" s="209" t="s">
        <v>11539</v>
      </c>
      <c r="B1258" s="209" t="s">
        <v>4966</v>
      </c>
      <c r="C1258" s="209" t="s">
        <v>3039</v>
      </c>
    </row>
    <row r="1259" spans="1:3" ht="12.75" customHeight="1" x14ac:dyDescent="0.25">
      <c r="A1259" s="209" t="s">
        <v>11540</v>
      </c>
      <c r="B1259" s="209" t="s">
        <v>854</v>
      </c>
      <c r="C1259" s="209" t="s">
        <v>5606</v>
      </c>
    </row>
    <row r="1260" spans="1:3" ht="12.75" customHeight="1" x14ac:dyDescent="0.25">
      <c r="A1260" s="209" t="s">
        <v>11541</v>
      </c>
      <c r="B1260" s="209" t="s">
        <v>11542</v>
      </c>
      <c r="C1260" s="209" t="s">
        <v>4892</v>
      </c>
    </row>
    <row r="1261" spans="1:3" ht="12.75" customHeight="1" x14ac:dyDescent="0.25">
      <c r="A1261" s="209" t="s">
        <v>11543</v>
      </c>
      <c r="B1261" s="209" t="s">
        <v>11544</v>
      </c>
      <c r="C1261" s="209" t="s">
        <v>3039</v>
      </c>
    </row>
    <row r="1262" spans="1:3" ht="12.75" customHeight="1" x14ac:dyDescent="0.25">
      <c r="A1262" s="209" t="s">
        <v>11545</v>
      </c>
      <c r="B1262" s="209" t="s">
        <v>11546</v>
      </c>
      <c r="C1262" s="209" t="s">
        <v>2460</v>
      </c>
    </row>
    <row r="1263" spans="1:3" ht="12.75" customHeight="1" x14ac:dyDescent="0.25">
      <c r="A1263" s="209" t="s">
        <v>11547</v>
      </c>
      <c r="B1263" s="209" t="s">
        <v>11548</v>
      </c>
      <c r="C1263" s="209" t="s">
        <v>2460</v>
      </c>
    </row>
    <row r="1264" spans="1:3" ht="12.75" customHeight="1" x14ac:dyDescent="0.25">
      <c r="A1264" s="209" t="s">
        <v>11549</v>
      </c>
      <c r="B1264" s="209" t="s">
        <v>11550</v>
      </c>
      <c r="C1264" s="209" t="s">
        <v>3039</v>
      </c>
    </row>
    <row r="1265" spans="1:3" ht="12.75" customHeight="1" x14ac:dyDescent="0.25">
      <c r="A1265" s="209" t="s">
        <v>11551</v>
      </c>
      <c r="B1265" s="209" t="s">
        <v>11552</v>
      </c>
      <c r="C1265" s="209" t="s">
        <v>3039</v>
      </c>
    </row>
    <row r="1266" spans="1:3" ht="12.75" customHeight="1" x14ac:dyDescent="0.25">
      <c r="A1266" s="209" t="s">
        <v>11553</v>
      </c>
      <c r="B1266" s="209" t="s">
        <v>11554</v>
      </c>
      <c r="C1266" s="209" t="s">
        <v>3039</v>
      </c>
    </row>
    <row r="1267" spans="1:3" ht="12.75" customHeight="1" x14ac:dyDescent="0.25">
      <c r="A1267" s="209" t="s">
        <v>11555</v>
      </c>
      <c r="B1267" s="209" t="s">
        <v>856</v>
      </c>
      <c r="C1267" s="209" t="s">
        <v>1724</v>
      </c>
    </row>
    <row r="1268" spans="1:3" ht="12.75" customHeight="1" x14ac:dyDescent="0.25">
      <c r="A1268" s="209" t="s">
        <v>11556</v>
      </c>
      <c r="B1268" s="209" t="s">
        <v>857</v>
      </c>
      <c r="C1268" s="209" t="s">
        <v>2460</v>
      </c>
    </row>
    <row r="1269" spans="1:3" ht="12.75" customHeight="1" x14ac:dyDescent="0.25">
      <c r="A1269" s="209" t="s">
        <v>11557</v>
      </c>
      <c r="B1269" s="209" t="s">
        <v>858</v>
      </c>
      <c r="C1269" s="209" t="s">
        <v>2460</v>
      </c>
    </row>
    <row r="1270" spans="1:3" ht="12.75" customHeight="1" x14ac:dyDescent="0.25">
      <c r="A1270" s="209" t="s">
        <v>11558</v>
      </c>
      <c r="B1270" s="209" t="s">
        <v>11559</v>
      </c>
      <c r="C1270" s="209" t="s">
        <v>2460</v>
      </c>
    </row>
    <row r="1271" spans="1:3" ht="12.75" customHeight="1" x14ac:dyDescent="0.25">
      <c r="A1271" s="209" t="s">
        <v>11560</v>
      </c>
      <c r="B1271" s="209" t="s">
        <v>11561</v>
      </c>
      <c r="C1271" s="209" t="s">
        <v>2460</v>
      </c>
    </row>
    <row r="1272" spans="1:3" ht="12.75" customHeight="1" x14ac:dyDescent="0.25">
      <c r="A1272" s="209" t="s">
        <v>11562</v>
      </c>
      <c r="B1272" s="209" t="s">
        <v>859</v>
      </c>
      <c r="C1272" s="209" t="s">
        <v>1724</v>
      </c>
    </row>
    <row r="1273" spans="1:3" ht="12.75" customHeight="1" x14ac:dyDescent="0.25">
      <c r="A1273" s="209" t="s">
        <v>11563</v>
      </c>
      <c r="B1273" s="209" t="s">
        <v>11564</v>
      </c>
      <c r="C1273" s="209" t="s">
        <v>1724</v>
      </c>
    </row>
    <row r="1274" spans="1:3" ht="12.75" customHeight="1" x14ac:dyDescent="0.25">
      <c r="A1274" s="209" t="s">
        <v>11565</v>
      </c>
      <c r="B1274" s="209" t="s">
        <v>11566</v>
      </c>
      <c r="C1274" s="209" t="s">
        <v>1724</v>
      </c>
    </row>
    <row r="1275" spans="1:3" ht="12.75" customHeight="1" x14ac:dyDescent="0.25">
      <c r="A1275" s="209" t="s">
        <v>11567</v>
      </c>
      <c r="B1275" s="209" t="s">
        <v>11568</v>
      </c>
      <c r="C1275" s="209" t="s">
        <v>1724</v>
      </c>
    </row>
    <row r="1276" spans="1:3" ht="12.75" customHeight="1" x14ac:dyDescent="0.25">
      <c r="A1276" s="209" t="s">
        <v>11569</v>
      </c>
      <c r="B1276" s="209" t="s">
        <v>863</v>
      </c>
      <c r="C1276" s="209" t="s">
        <v>1724</v>
      </c>
    </row>
    <row r="1277" spans="1:3" ht="12.75" customHeight="1" x14ac:dyDescent="0.25">
      <c r="A1277" s="209" t="s">
        <v>11570</v>
      </c>
      <c r="B1277" s="209" t="s">
        <v>864</v>
      </c>
      <c r="C1277" s="209" t="s">
        <v>1724</v>
      </c>
    </row>
    <row r="1278" spans="1:3" ht="12.75" customHeight="1" x14ac:dyDescent="0.25">
      <c r="A1278" s="209" t="s">
        <v>11571</v>
      </c>
      <c r="B1278" s="209" t="s">
        <v>11572</v>
      </c>
      <c r="C1278" s="209" t="s">
        <v>1724</v>
      </c>
    </row>
    <row r="1279" spans="1:3" ht="12.75" customHeight="1" x14ac:dyDescent="0.25">
      <c r="A1279" s="209" t="s">
        <v>11573</v>
      </c>
      <c r="B1279" s="209" t="s">
        <v>11574</v>
      </c>
      <c r="C1279" s="209" t="s">
        <v>1724</v>
      </c>
    </row>
    <row r="1280" spans="1:3" ht="12.75" customHeight="1" x14ac:dyDescent="0.25">
      <c r="A1280" s="209" t="s">
        <v>11575</v>
      </c>
      <c r="B1280" s="209" t="s">
        <v>865</v>
      </c>
      <c r="C1280" s="209" t="s">
        <v>1724</v>
      </c>
    </row>
    <row r="1281" spans="1:3" ht="12.75" customHeight="1" x14ac:dyDescent="0.25">
      <c r="A1281" s="209" t="s">
        <v>11576</v>
      </c>
      <c r="B1281" s="209" t="s">
        <v>5796</v>
      </c>
      <c r="C1281" s="209" t="s">
        <v>3039</v>
      </c>
    </row>
    <row r="1282" spans="1:3" ht="12.75" customHeight="1" x14ac:dyDescent="0.25">
      <c r="A1282" s="209" t="s">
        <v>11577</v>
      </c>
      <c r="B1282" s="209" t="s">
        <v>866</v>
      </c>
      <c r="C1282" s="209" t="s">
        <v>1724</v>
      </c>
    </row>
    <row r="1283" spans="1:3" ht="12.75" customHeight="1" x14ac:dyDescent="0.25">
      <c r="A1283" s="209" t="s">
        <v>11578</v>
      </c>
      <c r="B1283" s="209" t="s">
        <v>867</v>
      </c>
      <c r="C1283" s="209" t="s">
        <v>5552</v>
      </c>
    </row>
    <row r="1284" spans="1:3" ht="12.75" customHeight="1" x14ac:dyDescent="0.25">
      <c r="A1284" s="209" t="s">
        <v>11579</v>
      </c>
      <c r="B1284" s="209" t="s">
        <v>868</v>
      </c>
      <c r="C1284" s="209" t="s">
        <v>1724</v>
      </c>
    </row>
    <row r="1285" spans="1:3" ht="12.75" customHeight="1" x14ac:dyDescent="0.25">
      <c r="A1285" s="209" t="s">
        <v>11580</v>
      </c>
      <c r="B1285" s="209" t="s">
        <v>870</v>
      </c>
      <c r="C1285" s="209" t="s">
        <v>1724</v>
      </c>
    </row>
    <row r="1286" spans="1:3" ht="12.75" customHeight="1" x14ac:dyDescent="0.25">
      <c r="A1286" s="209" t="s">
        <v>5528</v>
      </c>
      <c r="B1286" s="209" t="s">
        <v>11581</v>
      </c>
      <c r="C1286" s="209" t="s">
        <v>5552</v>
      </c>
    </row>
    <row r="1287" spans="1:3" ht="12.75" customHeight="1" x14ac:dyDescent="0.25">
      <c r="A1287" s="209" t="s">
        <v>5529</v>
      </c>
      <c r="B1287" s="209" t="s">
        <v>11582</v>
      </c>
      <c r="C1287" s="209" t="s">
        <v>5552</v>
      </c>
    </row>
    <row r="1288" spans="1:3" ht="12.75" customHeight="1" x14ac:dyDescent="0.25">
      <c r="A1288" s="209" t="s">
        <v>5530</v>
      </c>
      <c r="B1288" s="209" t="s">
        <v>11583</v>
      </c>
      <c r="C1288" s="209" t="s">
        <v>5552</v>
      </c>
    </row>
    <row r="1289" spans="1:3" ht="12.75" customHeight="1" x14ac:dyDescent="0.25">
      <c r="A1289" s="209" t="s">
        <v>5531</v>
      </c>
      <c r="B1289" s="209" t="s">
        <v>11584</v>
      </c>
      <c r="C1289" s="209" t="s">
        <v>5552</v>
      </c>
    </row>
    <row r="1290" spans="1:3" ht="12.75" customHeight="1" x14ac:dyDescent="0.25">
      <c r="A1290" s="209" t="s">
        <v>5532</v>
      </c>
      <c r="B1290" s="209" t="s">
        <v>11585</v>
      </c>
      <c r="C1290" s="209" t="s">
        <v>5552</v>
      </c>
    </row>
    <row r="1291" spans="1:3" ht="12.75" customHeight="1" x14ac:dyDescent="0.25">
      <c r="A1291" s="209" t="s">
        <v>5533</v>
      </c>
      <c r="B1291" s="209" t="s">
        <v>11586</v>
      </c>
      <c r="C1291" s="209" t="s">
        <v>5552</v>
      </c>
    </row>
    <row r="1292" spans="1:3" ht="12.75" customHeight="1" x14ac:dyDescent="0.25">
      <c r="A1292" s="209" t="s">
        <v>5599</v>
      </c>
      <c r="B1292" s="209" t="s">
        <v>11587</v>
      </c>
      <c r="C1292" s="209" t="s">
        <v>5552</v>
      </c>
    </row>
    <row r="1293" spans="1:3" ht="12.75" customHeight="1" x14ac:dyDescent="0.25">
      <c r="A1293" s="209" t="s">
        <v>5600</v>
      </c>
      <c r="B1293" s="209" t="s">
        <v>11588</v>
      </c>
      <c r="C1293" s="209" t="s">
        <v>5552</v>
      </c>
    </row>
    <row r="1294" spans="1:3" ht="12.75" customHeight="1" x14ac:dyDescent="0.25">
      <c r="A1294" s="209" t="s">
        <v>11589</v>
      </c>
      <c r="B1294" s="209" t="s">
        <v>11590</v>
      </c>
      <c r="C1294" s="209" t="s">
        <v>5552</v>
      </c>
    </row>
    <row r="1295" spans="1:3" ht="12.75" customHeight="1" x14ac:dyDescent="0.25">
      <c r="A1295" s="209" t="s">
        <v>11591</v>
      </c>
      <c r="B1295" s="209" t="s">
        <v>11590</v>
      </c>
      <c r="C1295" s="209" t="s">
        <v>5552</v>
      </c>
    </row>
    <row r="1296" spans="1:3" ht="12.75" customHeight="1" x14ac:dyDescent="0.25">
      <c r="A1296" s="209" t="s">
        <v>11592</v>
      </c>
      <c r="B1296" s="209" t="s">
        <v>11590</v>
      </c>
      <c r="C1296" s="209" t="s">
        <v>5552</v>
      </c>
    </row>
    <row r="1297" spans="1:3" ht="12.75" customHeight="1" x14ac:dyDescent="0.25">
      <c r="A1297" s="209" t="s">
        <v>11593</v>
      </c>
      <c r="B1297" s="209" t="s">
        <v>11590</v>
      </c>
      <c r="C1297" s="209" t="s">
        <v>5552</v>
      </c>
    </row>
    <row r="1298" spans="1:3" ht="12.75" customHeight="1" x14ac:dyDescent="0.25">
      <c r="A1298" s="209" t="s">
        <v>11594</v>
      </c>
      <c r="B1298" s="209" t="s">
        <v>11590</v>
      </c>
      <c r="C1298" s="209" t="s">
        <v>5552</v>
      </c>
    </row>
    <row r="1299" spans="1:3" ht="12.75" customHeight="1" x14ac:dyDescent="0.25">
      <c r="A1299" s="209" t="s">
        <v>11595</v>
      </c>
      <c r="B1299" s="209" t="s">
        <v>11590</v>
      </c>
      <c r="C1299" s="209" t="s">
        <v>5552</v>
      </c>
    </row>
    <row r="1300" spans="1:3" ht="12.75" customHeight="1" x14ac:dyDescent="0.25">
      <c r="A1300" s="209" t="s">
        <v>11596</v>
      </c>
      <c r="B1300" s="209" t="s">
        <v>11597</v>
      </c>
      <c r="C1300" s="209" t="s">
        <v>5552</v>
      </c>
    </row>
    <row r="1301" spans="1:3" ht="12.75" customHeight="1" x14ac:dyDescent="0.25">
      <c r="A1301" s="209" t="s">
        <v>11598</v>
      </c>
      <c r="B1301" s="209" t="s">
        <v>11597</v>
      </c>
      <c r="C1301" s="209" t="s">
        <v>5552</v>
      </c>
    </row>
    <row r="1302" spans="1:3" ht="12.75" customHeight="1" x14ac:dyDescent="0.25">
      <c r="A1302" s="209" t="s">
        <v>11599</v>
      </c>
      <c r="B1302" s="209" t="s">
        <v>11597</v>
      </c>
      <c r="C1302" s="209" t="s">
        <v>5552</v>
      </c>
    </row>
    <row r="1303" spans="1:3" ht="12.75" customHeight="1" x14ac:dyDescent="0.25">
      <c r="A1303" s="209" t="s">
        <v>11600</v>
      </c>
      <c r="B1303" s="209" t="s">
        <v>11597</v>
      </c>
      <c r="C1303" s="209" t="s">
        <v>5552</v>
      </c>
    </row>
    <row r="1304" spans="1:3" ht="12.75" customHeight="1" x14ac:dyDescent="0.25">
      <c r="A1304" s="209" t="s">
        <v>11601</v>
      </c>
      <c r="B1304" s="209" t="s">
        <v>11597</v>
      </c>
      <c r="C1304" s="209" t="s">
        <v>5552</v>
      </c>
    </row>
    <row r="1305" spans="1:3" ht="12.75" customHeight="1" x14ac:dyDescent="0.25">
      <c r="A1305" s="209" t="s">
        <v>11602</v>
      </c>
      <c r="B1305" s="209" t="s">
        <v>11597</v>
      </c>
      <c r="C1305" s="209" t="s">
        <v>5552</v>
      </c>
    </row>
    <row r="1306" spans="1:3" ht="12.75" customHeight="1" x14ac:dyDescent="0.25">
      <c r="A1306" s="209" t="s">
        <v>11603</v>
      </c>
      <c r="B1306" s="209" t="s">
        <v>11604</v>
      </c>
      <c r="C1306" s="209" t="s">
        <v>5552</v>
      </c>
    </row>
    <row r="1307" spans="1:3" ht="12.75" customHeight="1" x14ac:dyDescent="0.25">
      <c r="A1307" s="209" t="s">
        <v>11605</v>
      </c>
      <c r="B1307" s="209" t="s">
        <v>11604</v>
      </c>
      <c r="C1307" s="209" t="s">
        <v>5552</v>
      </c>
    </row>
    <row r="1308" spans="1:3" ht="12.75" customHeight="1" x14ac:dyDescent="0.25">
      <c r="A1308" s="209" t="s">
        <v>11606</v>
      </c>
      <c r="B1308" s="209" t="s">
        <v>11604</v>
      </c>
      <c r="C1308" s="209" t="s">
        <v>5552</v>
      </c>
    </row>
    <row r="1309" spans="1:3" ht="12.75" customHeight="1" x14ac:dyDescent="0.25">
      <c r="A1309" s="209" t="s">
        <v>11607</v>
      </c>
      <c r="B1309" s="209" t="s">
        <v>11604</v>
      </c>
      <c r="C1309" s="209" t="s">
        <v>5552</v>
      </c>
    </row>
    <row r="1310" spans="1:3" ht="12.75" customHeight="1" x14ac:dyDescent="0.25">
      <c r="A1310" s="209" t="s">
        <v>11608</v>
      </c>
      <c r="B1310" s="209" t="s">
        <v>11604</v>
      </c>
      <c r="C1310" s="209" t="s">
        <v>5552</v>
      </c>
    </row>
    <row r="1311" spans="1:3" ht="12.75" customHeight="1" x14ac:dyDescent="0.25">
      <c r="A1311" s="209" t="s">
        <v>11609</v>
      </c>
      <c r="B1311" s="209" t="s">
        <v>11604</v>
      </c>
      <c r="C1311" s="209" t="s">
        <v>5552</v>
      </c>
    </row>
    <row r="1312" spans="1:3" ht="12.75" customHeight="1" x14ac:dyDescent="0.25">
      <c r="A1312" s="209" t="s">
        <v>11610</v>
      </c>
      <c r="B1312" s="209" t="s">
        <v>11611</v>
      </c>
      <c r="C1312" s="209" t="s">
        <v>5552</v>
      </c>
    </row>
    <row r="1313" spans="1:3" ht="12.75" customHeight="1" x14ac:dyDescent="0.25">
      <c r="A1313" s="209" t="s">
        <v>11612</v>
      </c>
      <c r="B1313" s="209" t="s">
        <v>11611</v>
      </c>
      <c r="C1313" s="209" t="s">
        <v>5552</v>
      </c>
    </row>
    <row r="1314" spans="1:3" ht="12.75" customHeight="1" x14ac:dyDescent="0.25">
      <c r="A1314" s="209" t="s">
        <v>11613</v>
      </c>
      <c r="B1314" s="209" t="s">
        <v>11611</v>
      </c>
      <c r="C1314" s="209" t="s">
        <v>5552</v>
      </c>
    </row>
    <row r="1315" spans="1:3" ht="12.75" customHeight="1" x14ac:dyDescent="0.25">
      <c r="A1315" s="209" t="s">
        <v>11614</v>
      </c>
      <c r="B1315" s="209" t="s">
        <v>11611</v>
      </c>
      <c r="C1315" s="209" t="s">
        <v>5552</v>
      </c>
    </row>
    <row r="1316" spans="1:3" ht="12.75" customHeight="1" x14ac:dyDescent="0.25">
      <c r="A1316" s="209" t="s">
        <v>11615</v>
      </c>
      <c r="B1316" s="209" t="s">
        <v>11611</v>
      </c>
      <c r="C1316" s="209" t="s">
        <v>5552</v>
      </c>
    </row>
    <row r="1317" spans="1:3" ht="12.75" customHeight="1" x14ac:dyDescent="0.25">
      <c r="A1317" s="209" t="s">
        <v>11616</v>
      </c>
      <c r="B1317" s="209" t="s">
        <v>11611</v>
      </c>
      <c r="C1317" s="209" t="s">
        <v>5552</v>
      </c>
    </row>
    <row r="1318" spans="1:3" ht="12.75" customHeight="1" x14ac:dyDescent="0.25">
      <c r="A1318" s="209" t="s">
        <v>11617</v>
      </c>
      <c r="B1318" s="209" t="s">
        <v>11618</v>
      </c>
      <c r="C1318" s="209" t="s">
        <v>5552</v>
      </c>
    </row>
    <row r="1319" spans="1:3" ht="12.75" customHeight="1" x14ac:dyDescent="0.25">
      <c r="A1319" s="209" t="s">
        <v>11619</v>
      </c>
      <c r="B1319" s="209" t="s">
        <v>11618</v>
      </c>
      <c r="C1319" s="209" t="s">
        <v>5552</v>
      </c>
    </row>
    <row r="1320" spans="1:3" ht="12.75" customHeight="1" x14ac:dyDescent="0.25">
      <c r="A1320" s="209" t="s">
        <v>11620</v>
      </c>
      <c r="B1320" s="209" t="s">
        <v>11618</v>
      </c>
      <c r="C1320" s="209" t="s">
        <v>5552</v>
      </c>
    </row>
    <row r="1321" spans="1:3" ht="12.75" customHeight="1" x14ac:dyDescent="0.25">
      <c r="A1321" s="209" t="s">
        <v>11621</v>
      </c>
      <c r="B1321" s="209" t="s">
        <v>11618</v>
      </c>
      <c r="C1321" s="209" t="s">
        <v>5552</v>
      </c>
    </row>
    <row r="1322" spans="1:3" ht="12.75" customHeight="1" x14ac:dyDescent="0.25">
      <c r="A1322" s="209" t="s">
        <v>11622</v>
      </c>
      <c r="B1322" s="209" t="s">
        <v>11618</v>
      </c>
      <c r="C1322" s="209" t="s">
        <v>5552</v>
      </c>
    </row>
    <row r="1323" spans="1:3" ht="12.75" customHeight="1" x14ac:dyDescent="0.25">
      <c r="A1323" s="209" t="s">
        <v>11623</v>
      </c>
      <c r="B1323" s="209" t="s">
        <v>11618</v>
      </c>
      <c r="C1323" s="209" t="s">
        <v>5552</v>
      </c>
    </row>
    <row r="1324" spans="1:3" ht="12.75" customHeight="1" x14ac:dyDescent="0.25">
      <c r="A1324" s="209" t="s">
        <v>11624</v>
      </c>
      <c r="B1324" s="209" t="s">
        <v>11625</v>
      </c>
      <c r="C1324" s="209" t="s">
        <v>5552</v>
      </c>
    </row>
    <row r="1325" spans="1:3" ht="12.75" customHeight="1" x14ac:dyDescent="0.25">
      <c r="A1325" s="209" t="s">
        <v>11626</v>
      </c>
      <c r="B1325" s="209" t="s">
        <v>11625</v>
      </c>
      <c r="C1325" s="209" t="s">
        <v>5552</v>
      </c>
    </row>
    <row r="1326" spans="1:3" ht="12.75" customHeight="1" x14ac:dyDescent="0.25">
      <c r="A1326" s="209" t="s">
        <v>11627</v>
      </c>
      <c r="B1326" s="209" t="s">
        <v>11625</v>
      </c>
      <c r="C1326" s="209" t="s">
        <v>5552</v>
      </c>
    </row>
    <row r="1327" spans="1:3" ht="12.75" customHeight="1" x14ac:dyDescent="0.25">
      <c r="A1327" s="209" t="s">
        <v>11628</v>
      </c>
      <c r="B1327" s="209" t="s">
        <v>11625</v>
      </c>
      <c r="C1327" s="209" t="s">
        <v>5552</v>
      </c>
    </row>
    <row r="1328" spans="1:3" ht="12.75" customHeight="1" x14ac:dyDescent="0.25">
      <c r="A1328" s="209" t="s">
        <v>11629</v>
      </c>
      <c r="B1328" s="209" t="s">
        <v>11625</v>
      </c>
      <c r="C1328" s="209" t="s">
        <v>5552</v>
      </c>
    </row>
    <row r="1329" spans="1:3" ht="12.75" customHeight="1" x14ac:dyDescent="0.25">
      <c r="A1329" s="209" t="s">
        <v>11630</v>
      </c>
      <c r="B1329" s="209" t="s">
        <v>11625</v>
      </c>
      <c r="C1329" s="209" t="s">
        <v>5552</v>
      </c>
    </row>
    <row r="1330" spans="1:3" ht="12.75" customHeight="1" x14ac:dyDescent="0.25">
      <c r="A1330" s="209" t="s">
        <v>11631</v>
      </c>
      <c r="B1330" s="209" t="s">
        <v>11632</v>
      </c>
      <c r="C1330" s="209" t="s">
        <v>5552</v>
      </c>
    </row>
    <row r="1331" spans="1:3" ht="12.75" customHeight="1" x14ac:dyDescent="0.25">
      <c r="A1331" s="209" t="s">
        <v>11633</v>
      </c>
      <c r="B1331" s="209" t="s">
        <v>11632</v>
      </c>
      <c r="C1331" s="209" t="s">
        <v>5552</v>
      </c>
    </row>
    <row r="1332" spans="1:3" ht="12.75" customHeight="1" x14ac:dyDescent="0.25">
      <c r="A1332" s="209" t="s">
        <v>11634</v>
      </c>
      <c r="B1332" s="209" t="s">
        <v>11632</v>
      </c>
      <c r="C1332" s="209" t="s">
        <v>5552</v>
      </c>
    </row>
    <row r="1333" spans="1:3" ht="12.75" customHeight="1" x14ac:dyDescent="0.25">
      <c r="A1333" s="209" t="s">
        <v>11635</v>
      </c>
      <c r="B1333" s="209" t="s">
        <v>11632</v>
      </c>
      <c r="C1333" s="209" t="s">
        <v>5552</v>
      </c>
    </row>
    <row r="1334" spans="1:3" ht="12.75" customHeight="1" x14ac:dyDescent="0.25">
      <c r="A1334" s="209" t="s">
        <v>11636</v>
      </c>
      <c r="B1334" s="209" t="s">
        <v>11632</v>
      </c>
      <c r="C1334" s="209" t="s">
        <v>5552</v>
      </c>
    </row>
    <row r="1335" spans="1:3" ht="12.75" customHeight="1" x14ac:dyDescent="0.25">
      <c r="A1335" s="209" t="s">
        <v>11637</v>
      </c>
      <c r="B1335" s="209" t="s">
        <v>11632</v>
      </c>
      <c r="C1335" s="209" t="s">
        <v>5552</v>
      </c>
    </row>
    <row r="1336" spans="1:3" ht="12.75" customHeight="1" x14ac:dyDescent="0.25">
      <c r="A1336" s="209" t="s">
        <v>11638</v>
      </c>
      <c r="B1336" s="209" t="s">
        <v>11639</v>
      </c>
      <c r="C1336" s="209" t="s">
        <v>5552</v>
      </c>
    </row>
    <row r="1337" spans="1:3" ht="12.75" customHeight="1" x14ac:dyDescent="0.25">
      <c r="A1337" s="209" t="s">
        <v>11640</v>
      </c>
      <c r="B1337" s="209" t="s">
        <v>11639</v>
      </c>
      <c r="C1337" s="209" t="s">
        <v>5552</v>
      </c>
    </row>
    <row r="1338" spans="1:3" ht="12.75" customHeight="1" x14ac:dyDescent="0.25">
      <c r="A1338" s="209" t="s">
        <v>11641</v>
      </c>
      <c r="B1338" s="209" t="s">
        <v>11639</v>
      </c>
      <c r="C1338" s="209" t="s">
        <v>5552</v>
      </c>
    </row>
    <row r="1339" spans="1:3" ht="12.75" customHeight="1" x14ac:dyDescent="0.25">
      <c r="A1339" s="209" t="s">
        <v>11642</v>
      </c>
      <c r="B1339" s="209" t="s">
        <v>11639</v>
      </c>
      <c r="C1339" s="209" t="s">
        <v>5552</v>
      </c>
    </row>
    <row r="1340" spans="1:3" ht="12.75" customHeight="1" x14ac:dyDescent="0.25">
      <c r="A1340" s="209" t="s">
        <v>11643</v>
      </c>
      <c r="B1340" s="209" t="s">
        <v>11639</v>
      </c>
      <c r="C1340" s="209" t="s">
        <v>5552</v>
      </c>
    </row>
    <row r="1341" spans="1:3" ht="12.75" customHeight="1" x14ac:dyDescent="0.25">
      <c r="A1341" s="209" t="s">
        <v>11644</v>
      </c>
      <c r="B1341" s="209" t="s">
        <v>11639</v>
      </c>
      <c r="C1341" s="209" t="s">
        <v>5552</v>
      </c>
    </row>
    <row r="1342" spans="1:3" ht="12.75" customHeight="1" x14ac:dyDescent="0.25">
      <c r="A1342" s="209" t="s">
        <v>11645</v>
      </c>
      <c r="B1342" s="209" t="s">
        <v>11646</v>
      </c>
      <c r="C1342" s="209" t="s">
        <v>5552</v>
      </c>
    </row>
    <row r="1343" spans="1:3" ht="12.75" customHeight="1" x14ac:dyDescent="0.25">
      <c r="A1343" s="209" t="s">
        <v>11647</v>
      </c>
      <c r="B1343" s="209" t="s">
        <v>871</v>
      </c>
      <c r="C1343" s="209" t="s">
        <v>1724</v>
      </c>
    </row>
    <row r="1344" spans="1:3" ht="12.75" customHeight="1" x14ac:dyDescent="0.25">
      <c r="A1344" s="209" t="s">
        <v>11648</v>
      </c>
      <c r="B1344" s="209" t="s">
        <v>11649</v>
      </c>
      <c r="C1344" s="209" t="s">
        <v>1724</v>
      </c>
    </row>
    <row r="1345" spans="1:3" ht="12.75" customHeight="1" x14ac:dyDescent="0.25">
      <c r="A1345" s="209" t="s">
        <v>11650</v>
      </c>
      <c r="B1345" s="209" t="s">
        <v>11651</v>
      </c>
      <c r="C1345" s="209" t="s">
        <v>1724</v>
      </c>
    </row>
    <row r="1346" spans="1:3" ht="12.75" customHeight="1" x14ac:dyDescent="0.25">
      <c r="A1346" s="209" t="s">
        <v>11652</v>
      </c>
      <c r="B1346" s="209" t="s">
        <v>872</v>
      </c>
      <c r="C1346" s="209" t="s">
        <v>1724</v>
      </c>
    </row>
    <row r="1347" spans="1:3" ht="12.75" customHeight="1" x14ac:dyDescent="0.25">
      <c r="A1347" s="209" t="s">
        <v>11653</v>
      </c>
      <c r="B1347" s="209" t="s">
        <v>873</v>
      </c>
      <c r="C1347" s="209" t="s">
        <v>1724</v>
      </c>
    </row>
    <row r="1348" spans="1:3" ht="12.75" customHeight="1" x14ac:dyDescent="0.25">
      <c r="A1348" s="209" t="s">
        <v>11654</v>
      </c>
      <c r="B1348" s="209" t="s">
        <v>11655</v>
      </c>
      <c r="C1348" s="209" t="s">
        <v>1724</v>
      </c>
    </row>
    <row r="1349" spans="1:3" ht="12.75" customHeight="1" x14ac:dyDescent="0.25">
      <c r="A1349" s="209" t="s">
        <v>11656</v>
      </c>
      <c r="B1349" s="209" t="s">
        <v>874</v>
      </c>
      <c r="C1349" s="209" t="s">
        <v>1724</v>
      </c>
    </row>
    <row r="1350" spans="1:3" ht="12.75" customHeight="1" x14ac:dyDescent="0.25">
      <c r="A1350" s="209" t="s">
        <v>11657</v>
      </c>
      <c r="B1350" s="209" t="s">
        <v>4967</v>
      </c>
      <c r="C1350" s="209" t="s">
        <v>2460</v>
      </c>
    </row>
    <row r="1351" spans="1:3" ht="12.75" customHeight="1" x14ac:dyDescent="0.25">
      <c r="A1351" s="209" t="s">
        <v>11658</v>
      </c>
      <c r="B1351" s="209" t="s">
        <v>4968</v>
      </c>
      <c r="C1351" s="209" t="s">
        <v>2460</v>
      </c>
    </row>
    <row r="1352" spans="1:3" ht="12.75" customHeight="1" x14ac:dyDescent="0.25">
      <c r="A1352" s="209" t="s">
        <v>11659</v>
      </c>
      <c r="B1352" s="209" t="s">
        <v>11660</v>
      </c>
      <c r="C1352" s="209" t="s">
        <v>1724</v>
      </c>
    </row>
    <row r="1353" spans="1:3" ht="12.75" customHeight="1" x14ac:dyDescent="0.25">
      <c r="A1353" s="209" t="s">
        <v>11661</v>
      </c>
      <c r="B1353" s="209" t="s">
        <v>11662</v>
      </c>
      <c r="C1353" s="209" t="s">
        <v>1724</v>
      </c>
    </row>
    <row r="1354" spans="1:3" ht="12.75" customHeight="1" x14ac:dyDescent="0.25">
      <c r="A1354" s="209" t="s">
        <v>11663</v>
      </c>
      <c r="B1354" s="209" t="s">
        <v>11664</v>
      </c>
      <c r="C1354" s="209" t="s">
        <v>1724</v>
      </c>
    </row>
    <row r="1355" spans="1:3" ht="12.75" customHeight="1" x14ac:dyDescent="0.25">
      <c r="A1355" s="209" t="s">
        <v>11665</v>
      </c>
      <c r="B1355" s="209" t="s">
        <v>11666</v>
      </c>
      <c r="C1355" s="209" t="s">
        <v>1724</v>
      </c>
    </row>
    <row r="1356" spans="1:3" ht="12.75" customHeight="1" x14ac:dyDescent="0.25">
      <c r="A1356" s="209" t="s">
        <v>11667</v>
      </c>
      <c r="B1356" s="209" t="s">
        <v>11668</v>
      </c>
      <c r="C1356" s="209" t="s">
        <v>1724</v>
      </c>
    </row>
    <row r="1357" spans="1:3" ht="12.75" customHeight="1" x14ac:dyDescent="0.25">
      <c r="A1357" s="209" t="s">
        <v>11669</v>
      </c>
      <c r="B1357" s="209" t="s">
        <v>11670</v>
      </c>
      <c r="C1357" s="209" t="s">
        <v>1724</v>
      </c>
    </row>
    <row r="1358" spans="1:3" ht="12.75" customHeight="1" x14ac:dyDescent="0.25">
      <c r="A1358" s="209" t="s">
        <v>11671</v>
      </c>
      <c r="B1358" s="209" t="s">
        <v>4969</v>
      </c>
      <c r="C1358" s="209" t="s">
        <v>5552</v>
      </c>
    </row>
    <row r="1359" spans="1:3" ht="12.75" customHeight="1" x14ac:dyDescent="0.25">
      <c r="A1359" s="209" t="s">
        <v>11672</v>
      </c>
      <c r="B1359" s="209" t="s">
        <v>4970</v>
      </c>
      <c r="C1359" s="209" t="s">
        <v>5552</v>
      </c>
    </row>
    <row r="1360" spans="1:3" ht="12.75" customHeight="1" x14ac:dyDescent="0.25">
      <c r="A1360" s="209" t="s">
        <v>11673</v>
      </c>
      <c r="B1360" s="209" t="s">
        <v>4971</v>
      </c>
      <c r="C1360" s="209" t="s">
        <v>5552</v>
      </c>
    </row>
    <row r="1361" spans="1:3" ht="12.75" customHeight="1" x14ac:dyDescent="0.25">
      <c r="A1361" s="209" t="s">
        <v>11674</v>
      </c>
      <c r="B1361" s="209" t="s">
        <v>879</v>
      </c>
      <c r="C1361" s="209" t="s">
        <v>5552</v>
      </c>
    </row>
    <row r="1362" spans="1:3" ht="12.75" customHeight="1" x14ac:dyDescent="0.25">
      <c r="A1362" s="209" t="s">
        <v>11675</v>
      </c>
      <c r="B1362" s="209" t="s">
        <v>880</v>
      </c>
      <c r="C1362" s="209" t="s">
        <v>5552</v>
      </c>
    </row>
    <row r="1363" spans="1:3" ht="12.75" customHeight="1" x14ac:dyDescent="0.25">
      <c r="A1363" s="209" t="s">
        <v>11676</v>
      </c>
      <c r="B1363" s="209" t="s">
        <v>881</v>
      </c>
      <c r="C1363" s="209" t="s">
        <v>5552</v>
      </c>
    </row>
    <row r="1364" spans="1:3" ht="12.75" customHeight="1" x14ac:dyDescent="0.25">
      <c r="A1364" s="209" t="s">
        <v>11677</v>
      </c>
      <c r="B1364" s="209" t="s">
        <v>882</v>
      </c>
      <c r="C1364" s="209" t="s">
        <v>5552</v>
      </c>
    </row>
    <row r="1365" spans="1:3" ht="12.75" customHeight="1" x14ac:dyDescent="0.25">
      <c r="A1365" s="209" t="s">
        <v>11678</v>
      </c>
      <c r="B1365" s="209" t="s">
        <v>884</v>
      </c>
      <c r="C1365" s="209" t="s">
        <v>1724</v>
      </c>
    </row>
    <row r="1366" spans="1:3" ht="12.75" customHeight="1" x14ac:dyDescent="0.25">
      <c r="A1366" s="209" t="s">
        <v>11679</v>
      </c>
      <c r="B1366" s="209" t="s">
        <v>885</v>
      </c>
      <c r="C1366" s="209" t="s">
        <v>1724</v>
      </c>
    </row>
    <row r="1367" spans="1:3" ht="12.75" customHeight="1" x14ac:dyDescent="0.25">
      <c r="A1367" s="209" t="s">
        <v>11680</v>
      </c>
      <c r="B1367" s="209" t="s">
        <v>4972</v>
      </c>
      <c r="C1367" s="209" t="s">
        <v>5552</v>
      </c>
    </row>
    <row r="1368" spans="1:3" ht="12.75" customHeight="1" x14ac:dyDescent="0.25">
      <c r="A1368" s="209" t="s">
        <v>11681</v>
      </c>
      <c r="B1368" s="209" t="s">
        <v>886</v>
      </c>
      <c r="C1368" s="209" t="s">
        <v>5552</v>
      </c>
    </row>
    <row r="1369" spans="1:3" ht="12.75" customHeight="1" x14ac:dyDescent="0.25">
      <c r="A1369" s="209" t="s">
        <v>11682</v>
      </c>
      <c r="B1369" s="209" t="s">
        <v>887</v>
      </c>
      <c r="C1369" s="209" t="s">
        <v>5552</v>
      </c>
    </row>
    <row r="1370" spans="1:3" ht="12.75" customHeight="1" x14ac:dyDescent="0.25">
      <c r="A1370" s="209" t="s">
        <v>11683</v>
      </c>
      <c r="B1370" s="209" t="s">
        <v>888</v>
      </c>
      <c r="C1370" s="209" t="s">
        <v>5552</v>
      </c>
    </row>
    <row r="1371" spans="1:3" ht="12.75" customHeight="1" x14ac:dyDescent="0.25">
      <c r="A1371" s="209" t="s">
        <v>11684</v>
      </c>
      <c r="B1371" s="209" t="s">
        <v>889</v>
      </c>
      <c r="C1371" s="209" t="s">
        <v>5552</v>
      </c>
    </row>
    <row r="1372" spans="1:3" ht="12.75" customHeight="1" x14ac:dyDescent="0.25">
      <c r="A1372" s="209" t="s">
        <v>11685</v>
      </c>
      <c r="B1372" s="209" t="s">
        <v>890</v>
      </c>
      <c r="C1372" s="209" t="s">
        <v>5552</v>
      </c>
    </row>
    <row r="1373" spans="1:3" ht="12.75" customHeight="1" x14ac:dyDescent="0.25">
      <c r="A1373" s="209" t="s">
        <v>11686</v>
      </c>
      <c r="B1373" s="209" t="s">
        <v>891</v>
      </c>
      <c r="C1373" s="209" t="s">
        <v>5552</v>
      </c>
    </row>
    <row r="1374" spans="1:3" ht="12.75" customHeight="1" x14ac:dyDescent="0.25">
      <c r="A1374" s="209" t="s">
        <v>11687</v>
      </c>
      <c r="B1374" s="209" t="s">
        <v>892</v>
      </c>
      <c r="C1374" s="209" t="s">
        <v>5552</v>
      </c>
    </row>
    <row r="1375" spans="1:3" ht="12.75" customHeight="1" x14ac:dyDescent="0.25">
      <c r="A1375" s="209" t="s">
        <v>11688</v>
      </c>
      <c r="B1375" s="209" t="s">
        <v>893</v>
      </c>
      <c r="C1375" s="209" t="s">
        <v>5552</v>
      </c>
    </row>
    <row r="1376" spans="1:3" ht="12.75" customHeight="1" x14ac:dyDescent="0.25">
      <c r="A1376" s="209" t="s">
        <v>11689</v>
      </c>
      <c r="B1376" s="209" t="s">
        <v>894</v>
      </c>
      <c r="C1376" s="209" t="s">
        <v>5552</v>
      </c>
    </row>
    <row r="1377" spans="1:3" ht="12.75" customHeight="1" x14ac:dyDescent="0.25">
      <c r="A1377" s="209" t="s">
        <v>11690</v>
      </c>
      <c r="B1377" s="209" t="s">
        <v>11691</v>
      </c>
      <c r="C1377" s="209" t="s">
        <v>2460</v>
      </c>
    </row>
    <row r="1378" spans="1:3" ht="12.75" customHeight="1" x14ac:dyDescent="0.25">
      <c r="A1378" s="209" t="s">
        <v>11692</v>
      </c>
      <c r="B1378" s="209" t="s">
        <v>895</v>
      </c>
      <c r="C1378" s="209" t="s">
        <v>5552</v>
      </c>
    </row>
    <row r="1379" spans="1:3" ht="12.75" customHeight="1" x14ac:dyDescent="0.25">
      <c r="A1379" s="209" t="s">
        <v>11693</v>
      </c>
      <c r="B1379" s="209" t="s">
        <v>11694</v>
      </c>
      <c r="C1379" s="209" t="s">
        <v>1724</v>
      </c>
    </row>
    <row r="1380" spans="1:3" ht="12.75" customHeight="1" x14ac:dyDescent="0.25">
      <c r="A1380" s="209" t="s">
        <v>11695</v>
      </c>
      <c r="B1380" s="209" t="s">
        <v>896</v>
      </c>
      <c r="C1380" s="209" t="s">
        <v>5552</v>
      </c>
    </row>
    <row r="1381" spans="1:3" ht="12.75" customHeight="1" x14ac:dyDescent="0.25">
      <c r="A1381" s="209" t="s">
        <v>11696</v>
      </c>
      <c r="B1381" s="209" t="s">
        <v>11697</v>
      </c>
      <c r="C1381" s="209" t="s">
        <v>92</v>
      </c>
    </row>
    <row r="1382" spans="1:3" ht="12.75" customHeight="1" x14ac:dyDescent="0.25">
      <c r="A1382" s="209" t="s">
        <v>11698</v>
      </c>
      <c r="B1382" s="209" t="s">
        <v>8743</v>
      </c>
      <c r="C1382" s="209" t="s">
        <v>1724</v>
      </c>
    </row>
    <row r="1383" spans="1:3" ht="12.75" customHeight="1" x14ac:dyDescent="0.25">
      <c r="A1383" s="209" t="s">
        <v>11699</v>
      </c>
      <c r="B1383" s="209" t="s">
        <v>8743</v>
      </c>
      <c r="C1383" s="209" t="s">
        <v>3039</v>
      </c>
    </row>
    <row r="1384" spans="1:3" ht="12.75" customHeight="1" x14ac:dyDescent="0.25">
      <c r="A1384" s="209" t="s">
        <v>11700</v>
      </c>
      <c r="B1384" s="209" t="s">
        <v>11701</v>
      </c>
      <c r="C1384" s="209" t="s">
        <v>8744</v>
      </c>
    </row>
    <row r="1385" spans="1:3" ht="12.75" customHeight="1" x14ac:dyDescent="0.25">
      <c r="A1385" s="209" t="s">
        <v>11702</v>
      </c>
      <c r="B1385" s="209" t="s">
        <v>11703</v>
      </c>
      <c r="C1385" s="209" t="s">
        <v>3039</v>
      </c>
    </row>
    <row r="1386" spans="1:3" ht="12.75" customHeight="1" x14ac:dyDescent="0.25">
      <c r="A1386" s="209" t="s">
        <v>11704</v>
      </c>
      <c r="B1386" s="209" t="s">
        <v>11705</v>
      </c>
      <c r="C1386" s="209" t="s">
        <v>5607</v>
      </c>
    </row>
    <row r="1387" spans="1:3" ht="12.75" customHeight="1" x14ac:dyDescent="0.25">
      <c r="A1387" s="209" t="s">
        <v>11706</v>
      </c>
      <c r="B1387" s="209" t="s">
        <v>5814</v>
      </c>
      <c r="C1387" s="209" t="s">
        <v>3039</v>
      </c>
    </row>
    <row r="1388" spans="1:3" ht="12.75" customHeight="1" x14ac:dyDescent="0.25">
      <c r="A1388" s="209" t="s">
        <v>11707</v>
      </c>
      <c r="B1388" s="209" t="s">
        <v>11708</v>
      </c>
      <c r="C1388" s="209" t="s">
        <v>3039</v>
      </c>
    </row>
    <row r="1389" spans="1:3" ht="12.75" customHeight="1" x14ac:dyDescent="0.25">
      <c r="A1389" s="209" t="s">
        <v>11709</v>
      </c>
      <c r="B1389" s="209" t="s">
        <v>11710</v>
      </c>
      <c r="C1389" s="209" t="s">
        <v>1724</v>
      </c>
    </row>
    <row r="1390" spans="1:3" ht="12.75" customHeight="1" x14ac:dyDescent="0.25">
      <c r="A1390" s="209" t="s">
        <v>11711</v>
      </c>
      <c r="B1390" s="209" t="s">
        <v>11712</v>
      </c>
      <c r="C1390" s="209" t="s">
        <v>1724</v>
      </c>
    </row>
    <row r="1391" spans="1:3" ht="12.75" customHeight="1" x14ac:dyDescent="0.25">
      <c r="A1391" s="209" t="s">
        <v>11713</v>
      </c>
      <c r="B1391" s="209" t="s">
        <v>11714</v>
      </c>
      <c r="C1391" s="209" t="s">
        <v>1724</v>
      </c>
    </row>
    <row r="1392" spans="1:3" ht="12.75" customHeight="1" x14ac:dyDescent="0.25">
      <c r="A1392" s="209" t="s">
        <v>11715</v>
      </c>
      <c r="B1392" s="209" t="s">
        <v>11716</v>
      </c>
      <c r="C1392" s="209" t="s">
        <v>8744</v>
      </c>
    </row>
    <row r="1393" spans="1:3" ht="12.75" customHeight="1" x14ac:dyDescent="0.25">
      <c r="A1393" s="209" t="s">
        <v>11717</v>
      </c>
      <c r="B1393" s="209" t="s">
        <v>11718</v>
      </c>
      <c r="C1393" s="209" t="s">
        <v>3039</v>
      </c>
    </row>
    <row r="1394" spans="1:3" ht="12.75" customHeight="1" x14ac:dyDescent="0.25">
      <c r="A1394" s="209" t="s">
        <v>11719</v>
      </c>
      <c r="B1394" s="209" t="s">
        <v>898</v>
      </c>
      <c r="C1394" s="209" t="s">
        <v>3039</v>
      </c>
    </row>
    <row r="1395" spans="1:3" ht="12.75" customHeight="1" x14ac:dyDescent="0.25">
      <c r="A1395" s="209" t="s">
        <v>11720</v>
      </c>
      <c r="B1395" s="209" t="s">
        <v>5816</v>
      </c>
      <c r="C1395" s="209" t="s">
        <v>2460</v>
      </c>
    </row>
    <row r="1396" spans="1:3" ht="12.75" customHeight="1" x14ac:dyDescent="0.25">
      <c r="A1396" s="209" t="s">
        <v>11721</v>
      </c>
      <c r="B1396" s="209" t="s">
        <v>11722</v>
      </c>
      <c r="C1396" s="209" t="s">
        <v>2460</v>
      </c>
    </row>
    <row r="1397" spans="1:3" ht="12.75" customHeight="1" x14ac:dyDescent="0.25">
      <c r="A1397" s="209" t="s">
        <v>11723</v>
      </c>
      <c r="B1397" s="209" t="s">
        <v>899</v>
      </c>
      <c r="C1397" s="209" t="s">
        <v>5607</v>
      </c>
    </row>
    <row r="1398" spans="1:3" ht="12.75" customHeight="1" x14ac:dyDescent="0.25">
      <c r="A1398" s="209" t="s">
        <v>11724</v>
      </c>
      <c r="B1398" s="209" t="s">
        <v>899</v>
      </c>
      <c r="C1398" s="209" t="s">
        <v>5607</v>
      </c>
    </row>
    <row r="1399" spans="1:3" ht="12.75" customHeight="1" x14ac:dyDescent="0.25">
      <c r="A1399" s="209" t="s">
        <v>11725</v>
      </c>
      <c r="B1399" s="209" t="s">
        <v>4973</v>
      </c>
      <c r="C1399" s="209" t="s">
        <v>1724</v>
      </c>
    </row>
    <row r="1400" spans="1:3" ht="12.75" customHeight="1" x14ac:dyDescent="0.25">
      <c r="A1400" s="209" t="s">
        <v>11726</v>
      </c>
      <c r="B1400" s="209" t="s">
        <v>4974</v>
      </c>
      <c r="C1400" s="209" t="s">
        <v>1724</v>
      </c>
    </row>
    <row r="1401" spans="1:3" ht="12.75" customHeight="1" x14ac:dyDescent="0.25">
      <c r="A1401" s="209" t="s">
        <v>11727</v>
      </c>
      <c r="B1401" s="209" t="s">
        <v>4975</v>
      </c>
      <c r="C1401" s="209" t="s">
        <v>1724</v>
      </c>
    </row>
    <row r="1402" spans="1:3" ht="12.75" customHeight="1" x14ac:dyDescent="0.25">
      <c r="A1402" s="209" t="s">
        <v>11728</v>
      </c>
      <c r="B1402" s="209" t="s">
        <v>8745</v>
      </c>
      <c r="C1402" s="209" t="s">
        <v>1724</v>
      </c>
    </row>
    <row r="1403" spans="1:3" ht="12.75" customHeight="1" x14ac:dyDescent="0.25">
      <c r="A1403" s="209" t="s">
        <v>11729</v>
      </c>
      <c r="B1403" s="209" t="s">
        <v>4976</v>
      </c>
      <c r="C1403" s="209" t="s">
        <v>1724</v>
      </c>
    </row>
    <row r="1404" spans="1:3" ht="12.75" customHeight="1" x14ac:dyDescent="0.25">
      <c r="A1404" s="209" t="s">
        <v>11730</v>
      </c>
      <c r="B1404" s="209" t="s">
        <v>11731</v>
      </c>
      <c r="C1404" s="209" t="s">
        <v>1724</v>
      </c>
    </row>
    <row r="1405" spans="1:3" ht="12.75" customHeight="1" x14ac:dyDescent="0.25">
      <c r="A1405" s="209" t="s">
        <v>11732</v>
      </c>
      <c r="B1405" s="209" t="s">
        <v>11733</v>
      </c>
      <c r="C1405" s="209" t="s">
        <v>1724</v>
      </c>
    </row>
    <row r="1406" spans="1:3" ht="12.75" customHeight="1" x14ac:dyDescent="0.25">
      <c r="A1406" s="209" t="s">
        <v>11734</v>
      </c>
      <c r="B1406" s="209" t="s">
        <v>11735</v>
      </c>
      <c r="C1406" s="209" t="s">
        <v>1724</v>
      </c>
    </row>
    <row r="1407" spans="1:3" ht="12.75" customHeight="1" x14ac:dyDescent="0.25">
      <c r="A1407" s="209" t="s">
        <v>11736</v>
      </c>
      <c r="B1407" s="209" t="s">
        <v>11737</v>
      </c>
      <c r="C1407" s="209" t="s">
        <v>1724</v>
      </c>
    </row>
    <row r="1408" spans="1:3" ht="12.75" customHeight="1" x14ac:dyDescent="0.25">
      <c r="A1408" s="209" t="s">
        <v>11738</v>
      </c>
      <c r="B1408" s="209" t="s">
        <v>11739</v>
      </c>
      <c r="C1408" s="209" t="s">
        <v>1724</v>
      </c>
    </row>
    <row r="1409" spans="1:3" ht="12.75" customHeight="1" x14ac:dyDescent="0.25">
      <c r="A1409" s="209" t="s">
        <v>11740</v>
      </c>
      <c r="B1409" s="209" t="s">
        <v>866</v>
      </c>
      <c r="C1409" s="209" t="s">
        <v>1724</v>
      </c>
    </row>
    <row r="1410" spans="1:3" ht="12.75" customHeight="1" x14ac:dyDescent="0.25">
      <c r="A1410" s="209" t="s">
        <v>11741</v>
      </c>
      <c r="B1410" s="209" t="s">
        <v>4977</v>
      </c>
      <c r="C1410" s="209" t="s">
        <v>1724</v>
      </c>
    </row>
    <row r="1411" spans="1:3" ht="12.75" customHeight="1" x14ac:dyDescent="0.25">
      <c r="A1411" s="209" t="s">
        <v>11742</v>
      </c>
      <c r="B1411" s="209" t="s">
        <v>11743</v>
      </c>
      <c r="C1411" s="209" t="s">
        <v>1724</v>
      </c>
    </row>
    <row r="1412" spans="1:3" ht="12.75" customHeight="1" x14ac:dyDescent="0.25">
      <c r="A1412" s="209" t="s">
        <v>11744</v>
      </c>
      <c r="B1412" s="209" t="s">
        <v>11745</v>
      </c>
      <c r="C1412" s="209" t="s">
        <v>1724</v>
      </c>
    </row>
    <row r="1413" spans="1:3" ht="12.75" customHeight="1" x14ac:dyDescent="0.25">
      <c r="A1413" s="209" t="s">
        <v>11746</v>
      </c>
      <c r="B1413" s="209" t="s">
        <v>11747</v>
      </c>
      <c r="C1413" s="209" t="s">
        <v>3039</v>
      </c>
    </row>
    <row r="1414" spans="1:3" ht="12.75" customHeight="1" x14ac:dyDescent="0.25">
      <c r="A1414" s="209" t="s">
        <v>11748</v>
      </c>
      <c r="B1414" s="209" t="s">
        <v>4978</v>
      </c>
      <c r="C1414" s="209" t="s">
        <v>1724</v>
      </c>
    </row>
    <row r="1415" spans="1:3" ht="12.75" customHeight="1" x14ac:dyDescent="0.25">
      <c r="A1415" s="209" t="s">
        <v>11749</v>
      </c>
      <c r="B1415" s="209" t="s">
        <v>905</v>
      </c>
      <c r="C1415" s="209" t="s">
        <v>1724</v>
      </c>
    </row>
    <row r="1416" spans="1:3" ht="12.75" customHeight="1" x14ac:dyDescent="0.25">
      <c r="A1416" s="209" t="s">
        <v>11750</v>
      </c>
      <c r="B1416" s="209" t="s">
        <v>11751</v>
      </c>
      <c r="C1416" s="209" t="s">
        <v>3039</v>
      </c>
    </row>
    <row r="1417" spans="1:3" ht="12.75" customHeight="1" x14ac:dyDescent="0.25">
      <c r="A1417" s="209" t="s">
        <v>11752</v>
      </c>
      <c r="B1417" s="209" t="s">
        <v>11753</v>
      </c>
      <c r="C1417" s="209" t="s">
        <v>11754</v>
      </c>
    </row>
    <row r="1418" spans="1:3" ht="12.75" customHeight="1" x14ac:dyDescent="0.25">
      <c r="A1418" s="209" t="s">
        <v>11755</v>
      </c>
      <c r="B1418" s="209" t="s">
        <v>11756</v>
      </c>
      <c r="C1418" s="209" t="s">
        <v>3039</v>
      </c>
    </row>
    <row r="1419" spans="1:3" ht="12.75" customHeight="1" x14ac:dyDescent="0.25">
      <c r="A1419" s="209" t="s">
        <v>11757</v>
      </c>
      <c r="B1419" s="209" t="s">
        <v>11758</v>
      </c>
      <c r="C1419" s="209" t="s">
        <v>11754</v>
      </c>
    </row>
    <row r="1420" spans="1:3" ht="12.75" customHeight="1" x14ac:dyDescent="0.25">
      <c r="A1420" s="209" t="s">
        <v>11759</v>
      </c>
      <c r="B1420" s="209" t="s">
        <v>908</v>
      </c>
      <c r="C1420" s="209" t="s">
        <v>3039</v>
      </c>
    </row>
    <row r="1421" spans="1:3" ht="12.75" customHeight="1" x14ac:dyDescent="0.25">
      <c r="A1421" s="209" t="s">
        <v>11760</v>
      </c>
      <c r="B1421" s="209" t="s">
        <v>909</v>
      </c>
      <c r="C1421" s="209" t="s">
        <v>3039</v>
      </c>
    </row>
    <row r="1422" spans="1:3" ht="12.75" customHeight="1" x14ac:dyDescent="0.25">
      <c r="A1422" s="209" t="s">
        <v>11761</v>
      </c>
      <c r="B1422" s="209" t="s">
        <v>11762</v>
      </c>
      <c r="C1422" s="209" t="s">
        <v>3039</v>
      </c>
    </row>
    <row r="1423" spans="1:3" ht="12.75" customHeight="1" x14ac:dyDescent="0.25">
      <c r="A1423" s="209" t="s">
        <v>11763</v>
      </c>
      <c r="B1423" s="209" t="s">
        <v>910</v>
      </c>
      <c r="C1423" s="209" t="s">
        <v>1724</v>
      </c>
    </row>
    <row r="1424" spans="1:3" ht="12.75" customHeight="1" x14ac:dyDescent="0.25">
      <c r="A1424" s="209" t="s">
        <v>11764</v>
      </c>
      <c r="B1424" s="209" t="s">
        <v>4979</v>
      </c>
      <c r="C1424" s="209" t="s">
        <v>1724</v>
      </c>
    </row>
    <row r="1425" spans="1:3" ht="12.75" customHeight="1" x14ac:dyDescent="0.25">
      <c r="A1425" s="209" t="s">
        <v>11765</v>
      </c>
      <c r="B1425" s="209" t="s">
        <v>911</v>
      </c>
      <c r="C1425" s="209" t="s">
        <v>1724</v>
      </c>
    </row>
    <row r="1426" spans="1:3" ht="12.75" customHeight="1" x14ac:dyDescent="0.25">
      <c r="A1426" s="209" t="s">
        <v>11766</v>
      </c>
      <c r="B1426" s="209" t="s">
        <v>912</v>
      </c>
      <c r="C1426" s="209" t="s">
        <v>1724</v>
      </c>
    </row>
    <row r="1427" spans="1:3" ht="12.75" customHeight="1" x14ac:dyDescent="0.25">
      <c r="A1427" s="209" t="s">
        <v>11767</v>
      </c>
      <c r="B1427" s="209" t="s">
        <v>11768</v>
      </c>
      <c r="C1427" s="209" t="s">
        <v>1724</v>
      </c>
    </row>
    <row r="1428" spans="1:3" ht="12.75" customHeight="1" x14ac:dyDescent="0.25">
      <c r="A1428" s="209" t="s">
        <v>11769</v>
      </c>
      <c r="B1428" s="209" t="s">
        <v>11770</v>
      </c>
      <c r="C1428" s="209" t="s">
        <v>3039</v>
      </c>
    </row>
    <row r="1429" spans="1:3" ht="12.75" customHeight="1" x14ac:dyDescent="0.25">
      <c r="A1429" s="209" t="s">
        <v>11771</v>
      </c>
      <c r="B1429" s="209" t="s">
        <v>227</v>
      </c>
      <c r="C1429" s="209" t="s">
        <v>3039</v>
      </c>
    </row>
    <row r="1430" spans="1:3" ht="12.75" customHeight="1" x14ac:dyDescent="0.25">
      <c r="A1430" s="209" t="s">
        <v>11772</v>
      </c>
      <c r="B1430" s="209" t="s">
        <v>4980</v>
      </c>
      <c r="C1430" s="209" t="s">
        <v>3039</v>
      </c>
    </row>
    <row r="1431" spans="1:3" ht="12.75" customHeight="1" x14ac:dyDescent="0.25">
      <c r="A1431" s="209" t="s">
        <v>11773</v>
      </c>
      <c r="B1431" s="209" t="s">
        <v>913</v>
      </c>
      <c r="C1431" s="209" t="s">
        <v>3039</v>
      </c>
    </row>
    <row r="1432" spans="1:3" ht="12.75" customHeight="1" x14ac:dyDescent="0.25">
      <c r="A1432" s="209" t="s">
        <v>11774</v>
      </c>
      <c r="B1432" s="209" t="s">
        <v>11775</v>
      </c>
      <c r="C1432" s="209" t="s">
        <v>8744</v>
      </c>
    </row>
    <row r="1433" spans="1:3" ht="12.75" customHeight="1" x14ac:dyDescent="0.25">
      <c r="A1433" s="209" t="s">
        <v>11776</v>
      </c>
      <c r="B1433" s="209" t="s">
        <v>11777</v>
      </c>
      <c r="C1433" s="209" t="s">
        <v>3039</v>
      </c>
    </row>
    <row r="1434" spans="1:3" ht="12.75" customHeight="1" x14ac:dyDescent="0.25">
      <c r="A1434" s="209" t="s">
        <v>11778</v>
      </c>
      <c r="B1434" s="209" t="s">
        <v>11157</v>
      </c>
      <c r="C1434" s="209" t="s">
        <v>1724</v>
      </c>
    </row>
    <row r="1435" spans="1:3" ht="12.75" customHeight="1" x14ac:dyDescent="0.25">
      <c r="A1435" s="209" t="s">
        <v>11779</v>
      </c>
      <c r="B1435" s="209" t="s">
        <v>4981</v>
      </c>
      <c r="C1435" s="209" t="s">
        <v>3039</v>
      </c>
    </row>
    <row r="1436" spans="1:3" ht="12.75" customHeight="1" x14ac:dyDescent="0.25">
      <c r="A1436" s="209" t="s">
        <v>11780</v>
      </c>
      <c r="B1436" s="209" t="s">
        <v>11781</v>
      </c>
      <c r="C1436" s="209" t="s">
        <v>3039</v>
      </c>
    </row>
    <row r="1437" spans="1:3" ht="12.75" customHeight="1" x14ac:dyDescent="0.25">
      <c r="A1437" s="209" t="s">
        <v>11782</v>
      </c>
      <c r="B1437" s="209" t="s">
        <v>11783</v>
      </c>
      <c r="C1437" s="209" t="s">
        <v>3039</v>
      </c>
    </row>
    <row r="1438" spans="1:3" ht="12.75" customHeight="1" x14ac:dyDescent="0.25">
      <c r="A1438" s="209" t="s">
        <v>11784</v>
      </c>
      <c r="B1438" s="209" t="s">
        <v>11785</v>
      </c>
      <c r="C1438" s="209" t="s">
        <v>3039</v>
      </c>
    </row>
    <row r="1439" spans="1:3" ht="12.75" customHeight="1" x14ac:dyDescent="0.25">
      <c r="A1439" s="209" t="s">
        <v>11786</v>
      </c>
      <c r="B1439" s="209" t="s">
        <v>4982</v>
      </c>
      <c r="C1439" s="209" t="s">
        <v>3039</v>
      </c>
    </row>
    <row r="1440" spans="1:3" ht="12.75" customHeight="1" x14ac:dyDescent="0.25">
      <c r="A1440" s="209" t="s">
        <v>11787</v>
      </c>
      <c r="B1440" s="209" t="s">
        <v>4983</v>
      </c>
      <c r="C1440" s="209" t="s">
        <v>3039</v>
      </c>
    </row>
    <row r="1441" spans="1:3" ht="12.75" customHeight="1" x14ac:dyDescent="0.25">
      <c r="A1441" s="209" t="s">
        <v>11788</v>
      </c>
      <c r="B1441" s="209" t="s">
        <v>4984</v>
      </c>
      <c r="C1441" s="209" t="s">
        <v>3039</v>
      </c>
    </row>
    <row r="1442" spans="1:3" ht="12.75" customHeight="1" x14ac:dyDescent="0.25">
      <c r="A1442" s="209" t="s">
        <v>11789</v>
      </c>
      <c r="B1442" s="209" t="s">
        <v>4985</v>
      </c>
      <c r="C1442" s="209" t="s">
        <v>3039</v>
      </c>
    </row>
    <row r="1443" spans="1:3" ht="12.75" customHeight="1" x14ac:dyDescent="0.25">
      <c r="A1443" s="209" t="s">
        <v>11790</v>
      </c>
      <c r="B1443" s="209" t="s">
        <v>4986</v>
      </c>
      <c r="C1443" s="209" t="s">
        <v>3039</v>
      </c>
    </row>
    <row r="1444" spans="1:3" ht="12.75" customHeight="1" x14ac:dyDescent="0.25">
      <c r="A1444" s="209" t="s">
        <v>11791</v>
      </c>
      <c r="B1444" s="209" t="s">
        <v>914</v>
      </c>
      <c r="C1444" s="209" t="s">
        <v>3039</v>
      </c>
    </row>
    <row r="1445" spans="1:3" ht="12.75" customHeight="1" x14ac:dyDescent="0.25">
      <c r="A1445" s="209" t="s">
        <v>11792</v>
      </c>
      <c r="B1445" s="209" t="s">
        <v>915</v>
      </c>
      <c r="C1445" s="209" t="s">
        <v>5606</v>
      </c>
    </row>
    <row r="1446" spans="1:3" ht="12.75" customHeight="1" x14ac:dyDescent="0.25">
      <c r="A1446" s="209" t="s">
        <v>11793</v>
      </c>
      <c r="B1446" s="209" t="s">
        <v>916</v>
      </c>
      <c r="C1446" s="209" t="s">
        <v>3039</v>
      </c>
    </row>
    <row r="1447" spans="1:3" ht="12.75" customHeight="1" x14ac:dyDescent="0.25">
      <c r="A1447" s="209" t="s">
        <v>11794</v>
      </c>
      <c r="B1447" s="209" t="s">
        <v>11795</v>
      </c>
      <c r="C1447" s="209" t="s">
        <v>5552</v>
      </c>
    </row>
    <row r="1448" spans="1:3" ht="12.75" customHeight="1" x14ac:dyDescent="0.25">
      <c r="A1448" s="209" t="s">
        <v>11796</v>
      </c>
      <c r="B1448" s="209" t="s">
        <v>11797</v>
      </c>
      <c r="C1448" s="209" t="s">
        <v>5552</v>
      </c>
    </row>
    <row r="1449" spans="1:3" ht="12.75" customHeight="1" x14ac:dyDescent="0.25">
      <c r="A1449" s="209" t="s">
        <v>11798</v>
      </c>
      <c r="B1449" s="209" t="s">
        <v>4987</v>
      </c>
      <c r="C1449" s="209" t="s">
        <v>5552</v>
      </c>
    </row>
    <row r="1450" spans="1:3" ht="12.75" customHeight="1" x14ac:dyDescent="0.25">
      <c r="A1450" s="209" t="s">
        <v>11799</v>
      </c>
      <c r="B1450" s="209" t="s">
        <v>4988</v>
      </c>
      <c r="C1450" s="209" t="s">
        <v>5552</v>
      </c>
    </row>
    <row r="1451" spans="1:3" ht="12.75" customHeight="1" x14ac:dyDescent="0.25">
      <c r="A1451" s="209" t="s">
        <v>11800</v>
      </c>
      <c r="B1451" s="209" t="s">
        <v>11801</v>
      </c>
      <c r="C1451" s="209" t="s">
        <v>5552</v>
      </c>
    </row>
    <row r="1452" spans="1:3" ht="12.75" customHeight="1" x14ac:dyDescent="0.25">
      <c r="A1452" s="209" t="s">
        <v>11802</v>
      </c>
      <c r="B1452" s="209" t="s">
        <v>11803</v>
      </c>
      <c r="C1452" s="209" t="s">
        <v>5610</v>
      </c>
    </row>
    <row r="1453" spans="1:3" ht="12.75" customHeight="1" x14ac:dyDescent="0.25">
      <c r="A1453" s="209" t="s">
        <v>11804</v>
      </c>
      <c r="B1453" s="209" t="s">
        <v>4989</v>
      </c>
      <c r="C1453" s="209" t="s">
        <v>5552</v>
      </c>
    </row>
    <row r="1454" spans="1:3" ht="12.75" customHeight="1" x14ac:dyDescent="0.25">
      <c r="A1454" s="209" t="s">
        <v>11805</v>
      </c>
      <c r="B1454" s="209" t="s">
        <v>4990</v>
      </c>
      <c r="C1454" s="209" t="s">
        <v>5552</v>
      </c>
    </row>
    <row r="1455" spans="1:3" ht="12.75" customHeight="1" x14ac:dyDescent="0.25">
      <c r="A1455" s="209" t="s">
        <v>11806</v>
      </c>
      <c r="B1455" s="209" t="s">
        <v>10195</v>
      </c>
      <c r="C1455" s="209" t="s">
        <v>10196</v>
      </c>
    </row>
    <row r="1456" spans="1:3" ht="12.75" customHeight="1" x14ac:dyDescent="0.25">
      <c r="A1456" s="209" t="s">
        <v>11807</v>
      </c>
      <c r="B1456" s="209" t="s">
        <v>10195</v>
      </c>
      <c r="C1456" s="209" t="s">
        <v>10196</v>
      </c>
    </row>
    <row r="1457" spans="1:3" ht="12.75" customHeight="1" x14ac:dyDescent="0.25">
      <c r="A1457" s="209" t="s">
        <v>11808</v>
      </c>
      <c r="B1457" s="209" t="s">
        <v>10195</v>
      </c>
      <c r="C1457" s="209" t="s">
        <v>10196</v>
      </c>
    </row>
    <row r="1458" spans="1:3" ht="12.75" customHeight="1" x14ac:dyDescent="0.25">
      <c r="A1458" s="209" t="s">
        <v>11809</v>
      </c>
      <c r="B1458" s="209" t="s">
        <v>10195</v>
      </c>
      <c r="C1458" s="209" t="s">
        <v>10196</v>
      </c>
    </row>
    <row r="1459" spans="1:3" ht="12.75" customHeight="1" x14ac:dyDescent="0.25">
      <c r="A1459" s="209" t="s">
        <v>11810</v>
      </c>
      <c r="B1459" s="209" t="s">
        <v>923</v>
      </c>
      <c r="C1459" s="209" t="s">
        <v>5552</v>
      </c>
    </row>
    <row r="1460" spans="1:3" ht="12.75" customHeight="1" x14ac:dyDescent="0.25">
      <c r="A1460" s="209" t="s">
        <v>11811</v>
      </c>
      <c r="B1460" s="209" t="s">
        <v>11812</v>
      </c>
      <c r="C1460" s="209" t="s">
        <v>5552</v>
      </c>
    </row>
    <row r="1461" spans="1:3" ht="12.75" customHeight="1" x14ac:dyDescent="0.25">
      <c r="A1461" s="209" t="s">
        <v>11813</v>
      </c>
      <c r="B1461" s="209" t="s">
        <v>11814</v>
      </c>
      <c r="C1461" s="209" t="s">
        <v>5552</v>
      </c>
    </row>
    <row r="1462" spans="1:3" ht="12.75" customHeight="1" x14ac:dyDescent="0.25">
      <c r="A1462" s="209" t="s">
        <v>11815</v>
      </c>
      <c r="B1462" s="209" t="s">
        <v>924</v>
      </c>
      <c r="C1462" s="209" t="s">
        <v>5607</v>
      </c>
    </row>
    <row r="1463" spans="1:3" ht="12.75" customHeight="1" x14ac:dyDescent="0.25">
      <c r="A1463" s="209" t="s">
        <v>11816</v>
      </c>
      <c r="B1463" s="209" t="s">
        <v>925</v>
      </c>
      <c r="C1463" s="209" t="s">
        <v>5607</v>
      </c>
    </row>
    <row r="1464" spans="1:3" ht="12.75" customHeight="1" x14ac:dyDescent="0.25">
      <c r="A1464" s="209" t="s">
        <v>11817</v>
      </c>
      <c r="B1464" s="209" t="s">
        <v>11818</v>
      </c>
      <c r="C1464" s="209" t="s">
        <v>1724</v>
      </c>
    </row>
    <row r="1465" spans="1:3" ht="12.75" customHeight="1" x14ac:dyDescent="0.25">
      <c r="A1465" s="209" t="s">
        <v>11819</v>
      </c>
      <c r="B1465" s="209" t="s">
        <v>11820</v>
      </c>
      <c r="C1465" s="209" t="s">
        <v>8744</v>
      </c>
    </row>
    <row r="1466" spans="1:3" ht="12.75" customHeight="1" x14ac:dyDescent="0.25">
      <c r="A1466" s="209" t="s">
        <v>11821</v>
      </c>
      <c r="B1466" s="209" t="s">
        <v>5835</v>
      </c>
      <c r="C1466" s="209" t="s">
        <v>92</v>
      </c>
    </row>
    <row r="1467" spans="1:3" ht="12.75" customHeight="1" x14ac:dyDescent="0.25">
      <c r="A1467" s="209" t="s">
        <v>11822</v>
      </c>
      <c r="B1467" s="209" t="s">
        <v>11823</v>
      </c>
      <c r="C1467" s="209" t="s">
        <v>3039</v>
      </c>
    </row>
    <row r="1468" spans="1:3" ht="12.75" customHeight="1" x14ac:dyDescent="0.25">
      <c r="A1468" s="209" t="s">
        <v>11824</v>
      </c>
      <c r="B1468" s="209" t="s">
        <v>4991</v>
      </c>
      <c r="C1468" s="209" t="s">
        <v>1724</v>
      </c>
    </row>
    <row r="1469" spans="1:3" ht="12.75" customHeight="1" x14ac:dyDescent="0.25">
      <c r="A1469" s="209" t="s">
        <v>11825</v>
      </c>
      <c r="B1469" s="209" t="s">
        <v>4992</v>
      </c>
      <c r="C1469" s="209" t="s">
        <v>5552</v>
      </c>
    </row>
    <row r="1470" spans="1:3" ht="12.75" customHeight="1" x14ac:dyDescent="0.25">
      <c r="A1470" s="209" t="s">
        <v>11826</v>
      </c>
      <c r="B1470" s="209" t="s">
        <v>11827</v>
      </c>
      <c r="C1470" s="209" t="s">
        <v>2460</v>
      </c>
    </row>
    <row r="1471" spans="1:3" ht="12.75" customHeight="1" x14ac:dyDescent="0.25">
      <c r="A1471" s="209" t="s">
        <v>11828</v>
      </c>
      <c r="B1471" s="209" t="s">
        <v>926</v>
      </c>
      <c r="C1471" s="209" t="s">
        <v>1724</v>
      </c>
    </row>
    <row r="1472" spans="1:3" ht="12.75" customHeight="1" x14ac:dyDescent="0.25">
      <c r="A1472" s="209" t="s">
        <v>11829</v>
      </c>
      <c r="B1472" s="209" t="s">
        <v>11830</v>
      </c>
      <c r="C1472" s="209" t="s">
        <v>5608</v>
      </c>
    </row>
    <row r="1473" spans="1:3" ht="12.75" customHeight="1" x14ac:dyDescent="0.25">
      <c r="A1473" s="209" t="s">
        <v>11831</v>
      </c>
      <c r="B1473" s="209" t="s">
        <v>927</v>
      </c>
      <c r="C1473" s="209" t="s">
        <v>1724</v>
      </c>
    </row>
    <row r="1474" spans="1:3" ht="12.75" customHeight="1" x14ac:dyDescent="0.25">
      <c r="A1474" s="209" t="s">
        <v>11832</v>
      </c>
      <c r="B1474" s="209" t="s">
        <v>11833</v>
      </c>
      <c r="C1474" s="209" t="s">
        <v>5608</v>
      </c>
    </row>
    <row r="1475" spans="1:3" ht="12.75" customHeight="1" x14ac:dyDescent="0.25">
      <c r="A1475" s="209" t="s">
        <v>11834</v>
      </c>
      <c r="B1475" s="209" t="s">
        <v>11835</v>
      </c>
      <c r="C1475" s="209" t="s">
        <v>92</v>
      </c>
    </row>
    <row r="1476" spans="1:3" ht="12.75" customHeight="1" x14ac:dyDescent="0.25">
      <c r="A1476" s="209" t="s">
        <v>11836</v>
      </c>
      <c r="B1476" s="209" t="s">
        <v>11837</v>
      </c>
      <c r="C1476" s="209" t="s">
        <v>4892</v>
      </c>
    </row>
    <row r="1477" spans="1:3" ht="12.75" customHeight="1" x14ac:dyDescent="0.25">
      <c r="A1477" s="209" t="s">
        <v>11838</v>
      </c>
      <c r="B1477" s="209" t="s">
        <v>11837</v>
      </c>
      <c r="C1477" s="209" t="s">
        <v>4892</v>
      </c>
    </row>
    <row r="1478" spans="1:3" ht="12.75" customHeight="1" x14ac:dyDescent="0.25">
      <c r="A1478" s="209" t="s">
        <v>11839</v>
      </c>
      <c r="B1478" s="209" t="s">
        <v>11837</v>
      </c>
      <c r="C1478" s="209" t="s">
        <v>4892</v>
      </c>
    </row>
    <row r="1479" spans="1:3" ht="12.75" customHeight="1" x14ac:dyDescent="0.25">
      <c r="A1479" s="209" t="s">
        <v>11840</v>
      </c>
      <c r="B1479" s="209" t="s">
        <v>930</v>
      </c>
      <c r="C1479" s="209" t="s">
        <v>4892</v>
      </c>
    </row>
    <row r="1480" spans="1:3" ht="12.75" customHeight="1" x14ac:dyDescent="0.25">
      <c r="A1480" s="209" t="s">
        <v>11841</v>
      </c>
      <c r="B1480" s="209" t="s">
        <v>11842</v>
      </c>
      <c r="C1480" s="209" t="s">
        <v>5607</v>
      </c>
    </row>
    <row r="1481" spans="1:3" ht="12.75" customHeight="1" x14ac:dyDescent="0.25">
      <c r="A1481" s="209" t="s">
        <v>11843</v>
      </c>
      <c r="B1481" s="209" t="s">
        <v>11844</v>
      </c>
      <c r="C1481" s="209" t="s">
        <v>1724</v>
      </c>
    </row>
    <row r="1482" spans="1:3" ht="12.75" customHeight="1" x14ac:dyDescent="0.25">
      <c r="A1482" s="209" t="s">
        <v>11845</v>
      </c>
      <c r="B1482" s="209" t="s">
        <v>931</v>
      </c>
      <c r="C1482" s="209" t="s">
        <v>1724</v>
      </c>
    </row>
    <row r="1483" spans="1:3" ht="12.75" customHeight="1" x14ac:dyDescent="0.25">
      <c r="A1483" s="209" t="s">
        <v>11846</v>
      </c>
      <c r="B1483" s="209" t="s">
        <v>932</v>
      </c>
      <c r="C1483" s="209" t="s">
        <v>3039</v>
      </c>
    </row>
    <row r="1484" spans="1:3" ht="12.75" customHeight="1" x14ac:dyDescent="0.25">
      <c r="A1484" s="209" t="s">
        <v>11847</v>
      </c>
      <c r="B1484" s="209" t="s">
        <v>933</v>
      </c>
      <c r="C1484" s="209" t="s">
        <v>8858</v>
      </c>
    </row>
    <row r="1485" spans="1:3" ht="12.75" customHeight="1" x14ac:dyDescent="0.25">
      <c r="A1485" s="209" t="s">
        <v>11848</v>
      </c>
      <c r="B1485" s="209" t="s">
        <v>934</v>
      </c>
      <c r="C1485" s="209" t="s">
        <v>8858</v>
      </c>
    </row>
    <row r="1486" spans="1:3" ht="12.75" customHeight="1" x14ac:dyDescent="0.25">
      <c r="A1486" s="209" t="s">
        <v>11849</v>
      </c>
      <c r="B1486" s="209" t="s">
        <v>935</v>
      </c>
      <c r="C1486" s="209" t="s">
        <v>5609</v>
      </c>
    </row>
    <row r="1487" spans="1:3" ht="12.75" customHeight="1" x14ac:dyDescent="0.25">
      <c r="A1487" s="209" t="s">
        <v>11850</v>
      </c>
      <c r="B1487" s="209" t="s">
        <v>5842</v>
      </c>
      <c r="C1487" s="209" t="s">
        <v>5621</v>
      </c>
    </row>
    <row r="1488" spans="1:3" ht="12.75" customHeight="1" x14ac:dyDescent="0.25">
      <c r="A1488" s="209" t="s">
        <v>11851</v>
      </c>
      <c r="B1488" s="209" t="s">
        <v>5843</v>
      </c>
      <c r="C1488" s="209" t="s">
        <v>5621</v>
      </c>
    </row>
    <row r="1489" spans="1:3" ht="12.75" customHeight="1" x14ac:dyDescent="0.25">
      <c r="A1489" s="209" t="s">
        <v>11852</v>
      </c>
      <c r="B1489" s="209" t="s">
        <v>936</v>
      </c>
      <c r="C1489" s="209" t="s">
        <v>3039</v>
      </c>
    </row>
    <row r="1490" spans="1:3" ht="12.75" customHeight="1" x14ac:dyDescent="0.25">
      <c r="A1490" s="209" t="s">
        <v>11853</v>
      </c>
      <c r="B1490" s="209" t="s">
        <v>937</v>
      </c>
      <c r="C1490" s="209" t="s">
        <v>3039</v>
      </c>
    </row>
    <row r="1491" spans="1:3" ht="12.75" customHeight="1" x14ac:dyDescent="0.25">
      <c r="A1491" s="209" t="s">
        <v>11854</v>
      </c>
      <c r="B1491" s="209" t="s">
        <v>11855</v>
      </c>
      <c r="C1491" s="209" t="s">
        <v>5621</v>
      </c>
    </row>
    <row r="1492" spans="1:3" ht="12.75" customHeight="1" x14ac:dyDescent="0.25">
      <c r="A1492" s="209" t="s">
        <v>11856</v>
      </c>
      <c r="B1492" s="209" t="s">
        <v>938</v>
      </c>
      <c r="C1492" s="209" t="s">
        <v>8858</v>
      </c>
    </row>
    <row r="1493" spans="1:3" ht="12.75" customHeight="1" x14ac:dyDescent="0.25">
      <c r="A1493" s="209" t="s">
        <v>11857</v>
      </c>
      <c r="B1493" s="209" t="s">
        <v>11858</v>
      </c>
      <c r="C1493" s="209" t="s">
        <v>5621</v>
      </c>
    </row>
    <row r="1494" spans="1:3" ht="12.75" customHeight="1" x14ac:dyDescent="0.25">
      <c r="A1494" s="209" t="s">
        <v>11859</v>
      </c>
      <c r="B1494" s="209" t="s">
        <v>939</v>
      </c>
      <c r="C1494" s="209" t="s">
        <v>5606</v>
      </c>
    </row>
    <row r="1495" spans="1:3" ht="12.75" customHeight="1" x14ac:dyDescent="0.25">
      <c r="A1495" s="209" t="s">
        <v>11860</v>
      </c>
      <c r="B1495" s="209" t="s">
        <v>940</v>
      </c>
      <c r="C1495" s="209" t="s">
        <v>8858</v>
      </c>
    </row>
    <row r="1496" spans="1:3" ht="12.75" customHeight="1" x14ac:dyDescent="0.25">
      <c r="A1496" s="209" t="s">
        <v>11861</v>
      </c>
      <c r="B1496" s="209" t="s">
        <v>941</v>
      </c>
      <c r="C1496" s="209" t="s">
        <v>8858</v>
      </c>
    </row>
    <row r="1497" spans="1:3" ht="12.75" customHeight="1" x14ac:dyDescent="0.25">
      <c r="A1497" s="209" t="s">
        <v>11862</v>
      </c>
      <c r="B1497" s="209" t="s">
        <v>942</v>
      </c>
      <c r="C1497" s="209" t="s">
        <v>5621</v>
      </c>
    </row>
    <row r="1498" spans="1:3" ht="12.75" customHeight="1" x14ac:dyDescent="0.25">
      <c r="A1498" s="209" t="s">
        <v>11863</v>
      </c>
      <c r="B1498" s="209" t="s">
        <v>11864</v>
      </c>
      <c r="C1498" s="209" t="s">
        <v>92</v>
      </c>
    </row>
    <row r="1499" spans="1:3" ht="12.75" customHeight="1" x14ac:dyDescent="0.25">
      <c r="A1499" s="209" t="s">
        <v>11865</v>
      </c>
      <c r="B1499" s="209" t="s">
        <v>943</v>
      </c>
      <c r="C1499" s="209" t="s">
        <v>8858</v>
      </c>
    </row>
    <row r="1500" spans="1:3" ht="12.75" customHeight="1" x14ac:dyDescent="0.25">
      <c r="A1500" s="209" t="s">
        <v>11866</v>
      </c>
      <c r="B1500" s="209" t="s">
        <v>944</v>
      </c>
      <c r="C1500" s="209" t="s">
        <v>8858</v>
      </c>
    </row>
    <row r="1501" spans="1:3" ht="12.75" customHeight="1" x14ac:dyDescent="0.25">
      <c r="A1501" s="209" t="s">
        <v>11867</v>
      </c>
      <c r="B1501" s="209" t="s">
        <v>945</v>
      </c>
      <c r="C1501" s="209" t="s">
        <v>5621</v>
      </c>
    </row>
    <row r="1502" spans="1:3" ht="12.75" customHeight="1" x14ac:dyDescent="0.25">
      <c r="A1502" s="209" t="s">
        <v>11868</v>
      </c>
      <c r="B1502" s="209" t="s">
        <v>946</v>
      </c>
      <c r="C1502" s="209" t="s">
        <v>8858</v>
      </c>
    </row>
    <row r="1503" spans="1:3" ht="12.75" customHeight="1" x14ac:dyDescent="0.25">
      <c r="A1503" s="209" t="s">
        <v>11869</v>
      </c>
      <c r="B1503" s="209" t="s">
        <v>947</v>
      </c>
      <c r="C1503" s="209" t="s">
        <v>5621</v>
      </c>
    </row>
    <row r="1504" spans="1:3" ht="12.75" customHeight="1" x14ac:dyDescent="0.25">
      <c r="A1504" s="209" t="s">
        <v>11870</v>
      </c>
      <c r="B1504" s="209" t="s">
        <v>948</v>
      </c>
      <c r="C1504" s="209" t="s">
        <v>3039</v>
      </c>
    </row>
    <row r="1505" spans="1:3" ht="12.75" customHeight="1" x14ac:dyDescent="0.25">
      <c r="A1505" s="209" t="s">
        <v>11871</v>
      </c>
      <c r="B1505" s="209" t="s">
        <v>11872</v>
      </c>
      <c r="C1505" s="209" t="s">
        <v>8858</v>
      </c>
    </row>
    <row r="1506" spans="1:3" ht="12.75" customHeight="1" x14ac:dyDescent="0.25">
      <c r="A1506" s="209" t="s">
        <v>11873</v>
      </c>
      <c r="B1506" s="209" t="s">
        <v>950</v>
      </c>
      <c r="C1506" s="209" t="s">
        <v>3039</v>
      </c>
    </row>
    <row r="1507" spans="1:3" ht="12.75" customHeight="1" x14ac:dyDescent="0.25">
      <c r="A1507" s="209" t="s">
        <v>11874</v>
      </c>
      <c r="B1507" s="209" t="s">
        <v>951</v>
      </c>
      <c r="C1507" s="209" t="s">
        <v>8858</v>
      </c>
    </row>
    <row r="1508" spans="1:3" ht="12.75" customHeight="1" x14ac:dyDescent="0.25">
      <c r="A1508" s="209" t="s">
        <v>11875</v>
      </c>
      <c r="B1508" s="209" t="s">
        <v>952</v>
      </c>
      <c r="C1508" s="209" t="s">
        <v>8858</v>
      </c>
    </row>
    <row r="1509" spans="1:3" ht="12.75" customHeight="1" x14ac:dyDescent="0.25">
      <c r="A1509" s="209" t="s">
        <v>11876</v>
      </c>
      <c r="B1509" s="209" t="s">
        <v>953</v>
      </c>
      <c r="C1509" s="209" t="s">
        <v>8858</v>
      </c>
    </row>
    <row r="1510" spans="1:3" ht="12.75" customHeight="1" x14ac:dyDescent="0.25">
      <c r="A1510" s="209" t="s">
        <v>11877</v>
      </c>
      <c r="B1510" s="209" t="s">
        <v>954</v>
      </c>
      <c r="C1510" s="209" t="s">
        <v>8858</v>
      </c>
    </row>
    <row r="1511" spans="1:3" ht="12.75" customHeight="1" x14ac:dyDescent="0.25">
      <c r="A1511" s="209" t="s">
        <v>11878</v>
      </c>
      <c r="B1511" s="209" t="s">
        <v>955</v>
      </c>
      <c r="C1511" s="209" t="s">
        <v>5621</v>
      </c>
    </row>
    <row r="1512" spans="1:3" ht="12.75" customHeight="1" x14ac:dyDescent="0.25">
      <c r="A1512" s="209" t="s">
        <v>11879</v>
      </c>
      <c r="B1512" s="209" t="s">
        <v>956</v>
      </c>
      <c r="C1512" s="209" t="s">
        <v>8858</v>
      </c>
    </row>
    <row r="1513" spans="1:3" ht="12.75" customHeight="1" x14ac:dyDescent="0.25">
      <c r="A1513" s="209" t="s">
        <v>11880</v>
      </c>
      <c r="B1513" s="209" t="s">
        <v>957</v>
      </c>
      <c r="C1513" s="209" t="s">
        <v>8858</v>
      </c>
    </row>
    <row r="1514" spans="1:3" ht="12.75" customHeight="1" x14ac:dyDescent="0.25">
      <c r="A1514" s="209" t="s">
        <v>11881</v>
      </c>
      <c r="B1514" s="209" t="s">
        <v>958</v>
      </c>
      <c r="C1514" s="209" t="s">
        <v>8858</v>
      </c>
    </row>
    <row r="1515" spans="1:3" ht="12.75" customHeight="1" x14ac:dyDescent="0.25">
      <c r="A1515" s="209" t="s">
        <v>11882</v>
      </c>
      <c r="B1515" s="209" t="s">
        <v>959</v>
      </c>
      <c r="C1515" s="209" t="s">
        <v>3039</v>
      </c>
    </row>
    <row r="1516" spans="1:3" ht="12.75" customHeight="1" x14ac:dyDescent="0.25">
      <c r="A1516" s="209" t="s">
        <v>11883</v>
      </c>
      <c r="B1516" s="209" t="s">
        <v>960</v>
      </c>
      <c r="C1516" s="209" t="s">
        <v>5606</v>
      </c>
    </row>
    <row r="1517" spans="1:3" ht="12.75" customHeight="1" x14ac:dyDescent="0.25">
      <c r="A1517" s="209" t="s">
        <v>11884</v>
      </c>
      <c r="B1517" s="209" t="s">
        <v>11885</v>
      </c>
      <c r="C1517" s="209" t="s">
        <v>3039</v>
      </c>
    </row>
    <row r="1518" spans="1:3" ht="12.75" customHeight="1" x14ac:dyDescent="0.25">
      <c r="A1518" s="209" t="s">
        <v>11886</v>
      </c>
      <c r="B1518" s="209" t="s">
        <v>961</v>
      </c>
      <c r="C1518" s="209" t="s">
        <v>5621</v>
      </c>
    </row>
    <row r="1519" spans="1:3" ht="12.75" customHeight="1" x14ac:dyDescent="0.25">
      <c r="A1519" s="209" t="s">
        <v>11887</v>
      </c>
      <c r="B1519" s="209" t="s">
        <v>5844</v>
      </c>
      <c r="C1519" s="209" t="s">
        <v>5606</v>
      </c>
    </row>
    <row r="1520" spans="1:3" ht="12.75" customHeight="1" x14ac:dyDescent="0.25">
      <c r="A1520" s="209" t="s">
        <v>11888</v>
      </c>
      <c r="B1520" s="209" t="s">
        <v>11889</v>
      </c>
      <c r="C1520" s="209" t="s">
        <v>4892</v>
      </c>
    </row>
    <row r="1521" spans="1:3" ht="12.75" customHeight="1" x14ac:dyDescent="0.25">
      <c r="A1521" s="209" t="s">
        <v>11890</v>
      </c>
      <c r="B1521" s="209" t="s">
        <v>962</v>
      </c>
      <c r="C1521" s="209" t="s">
        <v>11891</v>
      </c>
    </row>
    <row r="1522" spans="1:3" ht="12.75" customHeight="1" x14ac:dyDescent="0.25">
      <c r="A1522" s="209" t="s">
        <v>11892</v>
      </c>
      <c r="B1522" s="209" t="s">
        <v>963</v>
      </c>
      <c r="C1522" s="209" t="s">
        <v>8858</v>
      </c>
    </row>
    <row r="1523" spans="1:3" ht="12.75" customHeight="1" x14ac:dyDescent="0.25">
      <c r="A1523" s="209" t="s">
        <v>11893</v>
      </c>
      <c r="B1523" s="209" t="s">
        <v>4996</v>
      </c>
      <c r="C1523" s="209" t="s">
        <v>3039</v>
      </c>
    </row>
    <row r="1524" spans="1:3" ht="12.75" customHeight="1" x14ac:dyDescent="0.25">
      <c r="A1524" s="209" t="s">
        <v>11894</v>
      </c>
      <c r="B1524" s="209" t="s">
        <v>964</v>
      </c>
      <c r="C1524" s="209" t="s">
        <v>8858</v>
      </c>
    </row>
    <row r="1525" spans="1:3" ht="12.75" customHeight="1" x14ac:dyDescent="0.25">
      <c r="A1525" s="209" t="s">
        <v>11895</v>
      </c>
      <c r="B1525" s="209" t="s">
        <v>11896</v>
      </c>
      <c r="C1525" s="209" t="s">
        <v>2460</v>
      </c>
    </row>
    <row r="1526" spans="1:3" ht="12.75" customHeight="1" x14ac:dyDescent="0.25">
      <c r="A1526" s="209" t="s">
        <v>11897</v>
      </c>
      <c r="B1526" s="209" t="s">
        <v>11898</v>
      </c>
      <c r="C1526" s="209" t="s">
        <v>8858</v>
      </c>
    </row>
    <row r="1527" spans="1:3" ht="12.75" customHeight="1" x14ac:dyDescent="0.25">
      <c r="A1527" s="209" t="s">
        <v>11899</v>
      </c>
      <c r="B1527" s="209" t="s">
        <v>965</v>
      </c>
      <c r="C1527" s="209" t="s">
        <v>4892</v>
      </c>
    </row>
    <row r="1528" spans="1:3" ht="12.75" customHeight="1" x14ac:dyDescent="0.25">
      <c r="A1528" s="209" t="s">
        <v>11900</v>
      </c>
      <c r="B1528" s="209" t="s">
        <v>966</v>
      </c>
      <c r="C1528" s="209" t="s">
        <v>8858</v>
      </c>
    </row>
    <row r="1529" spans="1:3" ht="12.75" customHeight="1" x14ac:dyDescent="0.25">
      <c r="A1529" s="209" t="s">
        <v>11901</v>
      </c>
      <c r="B1529" s="209" t="s">
        <v>967</v>
      </c>
      <c r="C1529" s="209" t="s">
        <v>8858</v>
      </c>
    </row>
    <row r="1530" spans="1:3" ht="12.75" customHeight="1" x14ac:dyDescent="0.25">
      <c r="A1530" s="209" t="s">
        <v>11902</v>
      </c>
      <c r="B1530" s="209" t="s">
        <v>11903</v>
      </c>
      <c r="C1530" s="209" t="s">
        <v>8858</v>
      </c>
    </row>
    <row r="1531" spans="1:3" ht="12.75" customHeight="1" x14ac:dyDescent="0.25">
      <c r="A1531" s="209" t="s">
        <v>11904</v>
      </c>
      <c r="B1531" s="209" t="s">
        <v>5847</v>
      </c>
      <c r="C1531" s="209" t="s">
        <v>5621</v>
      </c>
    </row>
    <row r="1532" spans="1:3" ht="12.75" customHeight="1" x14ac:dyDescent="0.25">
      <c r="A1532" s="209" t="s">
        <v>11905</v>
      </c>
      <c r="B1532" s="209" t="s">
        <v>968</v>
      </c>
      <c r="C1532" s="209" t="s">
        <v>5621</v>
      </c>
    </row>
    <row r="1533" spans="1:3" ht="12.75" customHeight="1" x14ac:dyDescent="0.25">
      <c r="A1533" s="209" t="s">
        <v>11906</v>
      </c>
      <c r="B1533" s="209" t="s">
        <v>6097</v>
      </c>
      <c r="C1533" s="209" t="s">
        <v>5621</v>
      </c>
    </row>
    <row r="1534" spans="1:3" ht="12.75" customHeight="1" x14ac:dyDescent="0.25">
      <c r="A1534" s="209" t="s">
        <v>11907</v>
      </c>
      <c r="B1534" s="209" t="s">
        <v>6098</v>
      </c>
      <c r="C1534" s="209" t="s">
        <v>5621</v>
      </c>
    </row>
    <row r="1535" spans="1:3" ht="12.75" customHeight="1" x14ac:dyDescent="0.25">
      <c r="A1535" s="209" t="s">
        <v>11908</v>
      </c>
      <c r="B1535" s="209" t="s">
        <v>6099</v>
      </c>
      <c r="C1535" s="209" t="s">
        <v>5621</v>
      </c>
    </row>
    <row r="1536" spans="1:3" ht="12.75" customHeight="1" x14ac:dyDescent="0.25">
      <c r="A1536" s="209" t="s">
        <v>11909</v>
      </c>
      <c r="B1536" s="209" t="s">
        <v>11910</v>
      </c>
      <c r="C1536" s="209" t="s">
        <v>5621</v>
      </c>
    </row>
    <row r="1537" spans="1:3" ht="12.75" customHeight="1" x14ac:dyDescent="0.25">
      <c r="A1537" s="209" t="s">
        <v>11911</v>
      </c>
      <c r="B1537" s="209" t="s">
        <v>11912</v>
      </c>
      <c r="C1537" s="209" t="s">
        <v>5621</v>
      </c>
    </row>
    <row r="1538" spans="1:3" ht="12.75" customHeight="1" x14ac:dyDescent="0.25">
      <c r="A1538" s="209" t="s">
        <v>11913</v>
      </c>
      <c r="B1538" s="209" t="s">
        <v>11914</v>
      </c>
      <c r="C1538" s="209" t="s">
        <v>5621</v>
      </c>
    </row>
    <row r="1539" spans="1:3" ht="12.75" customHeight="1" x14ac:dyDescent="0.25">
      <c r="A1539" s="209" t="s">
        <v>11915</v>
      </c>
      <c r="B1539" s="209" t="s">
        <v>11916</v>
      </c>
      <c r="C1539" s="209" t="s">
        <v>5621</v>
      </c>
    </row>
    <row r="1540" spans="1:3" ht="12.75" customHeight="1" x14ac:dyDescent="0.25">
      <c r="A1540" s="209" t="s">
        <v>11917</v>
      </c>
      <c r="B1540" s="209" t="s">
        <v>11918</v>
      </c>
      <c r="C1540" s="209" t="s">
        <v>5621</v>
      </c>
    </row>
    <row r="1541" spans="1:3" ht="12.75" customHeight="1" x14ac:dyDescent="0.25">
      <c r="A1541" s="209" t="s">
        <v>11919</v>
      </c>
      <c r="B1541" s="209" t="s">
        <v>11920</v>
      </c>
      <c r="C1541" s="209" t="s">
        <v>5621</v>
      </c>
    </row>
    <row r="1542" spans="1:3" ht="12.75" customHeight="1" x14ac:dyDescent="0.25">
      <c r="A1542" s="209" t="s">
        <v>11921</v>
      </c>
      <c r="B1542" s="209" t="s">
        <v>11922</v>
      </c>
      <c r="C1542" s="209" t="s">
        <v>5621</v>
      </c>
    </row>
    <row r="1543" spans="1:3" ht="12.75" customHeight="1" x14ac:dyDescent="0.25">
      <c r="A1543" s="209" t="s">
        <v>11923</v>
      </c>
      <c r="B1543" s="209" t="s">
        <v>11924</v>
      </c>
      <c r="C1543" s="209" t="s">
        <v>8858</v>
      </c>
    </row>
    <row r="1544" spans="1:3" ht="12.75" customHeight="1" x14ac:dyDescent="0.25">
      <c r="A1544" s="209" t="s">
        <v>11925</v>
      </c>
      <c r="B1544" s="209" t="s">
        <v>11926</v>
      </c>
      <c r="C1544" s="209" t="s">
        <v>8858</v>
      </c>
    </row>
    <row r="1545" spans="1:3" ht="12.75" customHeight="1" x14ac:dyDescent="0.25">
      <c r="A1545" s="209" t="s">
        <v>11927</v>
      </c>
      <c r="B1545" s="209" t="s">
        <v>11928</v>
      </c>
      <c r="C1545" s="209" t="s">
        <v>8858</v>
      </c>
    </row>
    <row r="1546" spans="1:3" ht="12.75" customHeight="1" x14ac:dyDescent="0.25">
      <c r="A1546" s="209" t="s">
        <v>11929</v>
      </c>
      <c r="B1546" s="209" t="s">
        <v>11930</v>
      </c>
      <c r="C1546" s="209" t="s">
        <v>8858</v>
      </c>
    </row>
    <row r="1547" spans="1:3" ht="12.75" customHeight="1" x14ac:dyDescent="0.25">
      <c r="A1547" s="209" t="s">
        <v>11931</v>
      </c>
      <c r="B1547" s="209" t="s">
        <v>11932</v>
      </c>
      <c r="C1547" s="209" t="s">
        <v>8858</v>
      </c>
    </row>
    <row r="1548" spans="1:3" ht="12.75" customHeight="1" x14ac:dyDescent="0.25">
      <c r="A1548" s="209" t="s">
        <v>11933</v>
      </c>
      <c r="B1548" s="209" t="s">
        <v>11934</v>
      </c>
      <c r="C1548" s="209" t="s">
        <v>8858</v>
      </c>
    </row>
    <row r="1549" spans="1:3" ht="12.75" customHeight="1" x14ac:dyDescent="0.25">
      <c r="A1549" s="209" t="s">
        <v>11935</v>
      </c>
      <c r="B1549" s="209" t="s">
        <v>11936</v>
      </c>
      <c r="C1549" s="209" t="s">
        <v>8858</v>
      </c>
    </row>
    <row r="1550" spans="1:3" ht="12.75" customHeight="1" x14ac:dyDescent="0.25">
      <c r="A1550" s="209" t="s">
        <v>11937</v>
      </c>
      <c r="B1550" s="209" t="s">
        <v>11938</v>
      </c>
      <c r="C1550" s="209" t="s">
        <v>8858</v>
      </c>
    </row>
    <row r="1551" spans="1:3" ht="12.75" customHeight="1" x14ac:dyDescent="0.25">
      <c r="A1551" s="209" t="s">
        <v>11939</v>
      </c>
      <c r="B1551" s="209" t="s">
        <v>11940</v>
      </c>
      <c r="C1551" s="209" t="s">
        <v>8858</v>
      </c>
    </row>
    <row r="1552" spans="1:3" ht="12.75" customHeight="1" x14ac:dyDescent="0.25">
      <c r="A1552" s="209" t="s">
        <v>11941</v>
      </c>
      <c r="B1552" s="209" t="s">
        <v>11942</v>
      </c>
      <c r="C1552" s="209" t="s">
        <v>8858</v>
      </c>
    </row>
    <row r="1553" spans="1:3" ht="12.75" customHeight="1" x14ac:dyDescent="0.25">
      <c r="A1553" s="209" t="s">
        <v>11943</v>
      </c>
      <c r="B1553" s="209" t="s">
        <v>11944</v>
      </c>
      <c r="C1553" s="209" t="s">
        <v>8858</v>
      </c>
    </row>
    <row r="1554" spans="1:3" ht="12.75" customHeight="1" x14ac:dyDescent="0.25">
      <c r="A1554" s="209" t="s">
        <v>11945</v>
      </c>
      <c r="B1554" s="209" t="s">
        <v>11946</v>
      </c>
      <c r="C1554" s="209" t="s">
        <v>8858</v>
      </c>
    </row>
    <row r="1555" spans="1:3" ht="12.75" customHeight="1" x14ac:dyDescent="0.25">
      <c r="A1555" s="209" t="s">
        <v>11947</v>
      </c>
      <c r="B1555" s="209" t="s">
        <v>11948</v>
      </c>
      <c r="C1555" s="209" t="s">
        <v>8858</v>
      </c>
    </row>
    <row r="1556" spans="1:3" ht="12.75" customHeight="1" x14ac:dyDescent="0.25">
      <c r="A1556" s="209" t="s">
        <v>11949</v>
      </c>
      <c r="B1556" s="209" t="s">
        <v>11950</v>
      </c>
      <c r="C1556" s="209" t="s">
        <v>1724</v>
      </c>
    </row>
    <row r="1557" spans="1:3" ht="12.75" customHeight="1" x14ac:dyDescent="0.25">
      <c r="A1557" s="209" t="s">
        <v>11951</v>
      </c>
      <c r="B1557" s="209" t="s">
        <v>982</v>
      </c>
      <c r="C1557" s="209" t="s">
        <v>8858</v>
      </c>
    </row>
    <row r="1558" spans="1:3" ht="12.75" customHeight="1" x14ac:dyDescent="0.25">
      <c r="A1558" s="209" t="s">
        <v>11952</v>
      </c>
      <c r="B1558" s="209" t="s">
        <v>11953</v>
      </c>
      <c r="C1558" s="209" t="s">
        <v>8858</v>
      </c>
    </row>
    <row r="1559" spans="1:3" ht="12.75" customHeight="1" x14ac:dyDescent="0.25">
      <c r="A1559" s="209" t="s">
        <v>11954</v>
      </c>
      <c r="B1559" s="209" t="s">
        <v>11955</v>
      </c>
      <c r="C1559" s="209" t="s">
        <v>8858</v>
      </c>
    </row>
    <row r="1560" spans="1:3" ht="12.75" customHeight="1" x14ac:dyDescent="0.25">
      <c r="A1560" s="209" t="s">
        <v>11956</v>
      </c>
      <c r="B1560" s="209" t="s">
        <v>11957</v>
      </c>
      <c r="C1560" s="209" t="s">
        <v>8858</v>
      </c>
    </row>
    <row r="1561" spans="1:3" ht="12.75" customHeight="1" x14ac:dyDescent="0.25">
      <c r="A1561" s="209" t="s">
        <v>11958</v>
      </c>
      <c r="B1561" s="209" t="s">
        <v>11959</v>
      </c>
      <c r="C1561" s="209" t="s">
        <v>8858</v>
      </c>
    </row>
    <row r="1562" spans="1:3" ht="12.75" customHeight="1" x14ac:dyDescent="0.25">
      <c r="A1562" s="209" t="s">
        <v>11960</v>
      </c>
      <c r="B1562" s="209" t="s">
        <v>11961</v>
      </c>
      <c r="C1562" s="209" t="s">
        <v>8858</v>
      </c>
    </row>
    <row r="1563" spans="1:3" ht="12.75" customHeight="1" x14ac:dyDescent="0.25">
      <c r="A1563" s="209" t="s">
        <v>11962</v>
      </c>
      <c r="B1563" s="209" t="s">
        <v>11963</v>
      </c>
      <c r="C1563" s="209" t="s">
        <v>8858</v>
      </c>
    </row>
    <row r="1564" spans="1:3" ht="12.75" customHeight="1" x14ac:dyDescent="0.25">
      <c r="A1564" s="209" t="s">
        <v>11964</v>
      </c>
      <c r="B1564" s="209" t="s">
        <v>11965</v>
      </c>
      <c r="C1564" s="209" t="s">
        <v>8858</v>
      </c>
    </row>
    <row r="1565" spans="1:3" ht="12.75" customHeight="1" x14ac:dyDescent="0.25">
      <c r="A1565" s="209" t="s">
        <v>11966</v>
      </c>
      <c r="B1565" s="209" t="s">
        <v>11967</v>
      </c>
      <c r="C1565" s="209" t="s">
        <v>8858</v>
      </c>
    </row>
    <row r="1566" spans="1:3" ht="12.75" customHeight="1" x14ac:dyDescent="0.25">
      <c r="A1566" s="209" t="s">
        <v>11968</v>
      </c>
      <c r="B1566" s="209" t="s">
        <v>11969</v>
      </c>
      <c r="C1566" s="209" t="s">
        <v>8858</v>
      </c>
    </row>
    <row r="1567" spans="1:3" ht="12.75" customHeight="1" x14ac:dyDescent="0.25">
      <c r="A1567" s="209" t="s">
        <v>11970</v>
      </c>
      <c r="B1567" s="209" t="s">
        <v>11971</v>
      </c>
      <c r="C1567" s="209" t="s">
        <v>8858</v>
      </c>
    </row>
    <row r="1568" spans="1:3" ht="12.75" customHeight="1" x14ac:dyDescent="0.25">
      <c r="A1568" s="209" t="s">
        <v>11972</v>
      </c>
      <c r="B1568" s="209" t="s">
        <v>11973</v>
      </c>
      <c r="C1568" s="209" t="s">
        <v>8858</v>
      </c>
    </row>
    <row r="1569" spans="1:3" ht="12.75" customHeight="1" x14ac:dyDescent="0.25">
      <c r="A1569" s="209" t="s">
        <v>11974</v>
      </c>
      <c r="B1569" s="209" t="s">
        <v>11975</v>
      </c>
      <c r="C1569" s="209" t="s">
        <v>8858</v>
      </c>
    </row>
    <row r="1570" spans="1:3" ht="12.75" customHeight="1" x14ac:dyDescent="0.25">
      <c r="A1570" s="209" t="s">
        <v>11976</v>
      </c>
      <c r="B1570" s="209" t="s">
        <v>11977</v>
      </c>
      <c r="C1570" s="209" t="s">
        <v>8858</v>
      </c>
    </row>
    <row r="1571" spans="1:3" ht="12.75" customHeight="1" x14ac:dyDescent="0.25">
      <c r="A1571" s="209" t="s">
        <v>11978</v>
      </c>
      <c r="B1571" s="209" t="s">
        <v>11979</v>
      </c>
      <c r="C1571" s="209" t="s">
        <v>8858</v>
      </c>
    </row>
    <row r="1572" spans="1:3" ht="12.75" customHeight="1" x14ac:dyDescent="0.25">
      <c r="A1572" s="209" t="s">
        <v>11980</v>
      </c>
      <c r="B1572" s="209" t="s">
        <v>994</v>
      </c>
      <c r="C1572" s="209" t="s">
        <v>8858</v>
      </c>
    </row>
    <row r="1573" spans="1:3" ht="12.75" customHeight="1" x14ac:dyDescent="0.25">
      <c r="A1573" s="209" t="s">
        <v>11981</v>
      </c>
      <c r="B1573" s="209" t="s">
        <v>11982</v>
      </c>
      <c r="C1573" s="209" t="s">
        <v>8858</v>
      </c>
    </row>
    <row r="1574" spans="1:3" ht="12.75" customHeight="1" x14ac:dyDescent="0.25">
      <c r="A1574" s="209" t="s">
        <v>11983</v>
      </c>
      <c r="B1574" s="209" t="s">
        <v>11984</v>
      </c>
      <c r="C1574" s="209" t="s">
        <v>8858</v>
      </c>
    </row>
    <row r="1575" spans="1:3" ht="12.75" customHeight="1" x14ac:dyDescent="0.25">
      <c r="A1575" s="209" t="s">
        <v>11985</v>
      </c>
      <c r="B1575" s="209" t="s">
        <v>11986</v>
      </c>
      <c r="C1575" s="209" t="s">
        <v>8858</v>
      </c>
    </row>
    <row r="1576" spans="1:3" ht="12.75" customHeight="1" x14ac:dyDescent="0.25">
      <c r="A1576" s="209" t="s">
        <v>11987</v>
      </c>
      <c r="B1576" s="209" t="s">
        <v>11988</v>
      </c>
      <c r="C1576" s="209" t="s">
        <v>8858</v>
      </c>
    </row>
    <row r="1577" spans="1:3" ht="12.75" customHeight="1" x14ac:dyDescent="0.25">
      <c r="A1577" s="209" t="s">
        <v>11989</v>
      </c>
      <c r="B1577" s="209" t="s">
        <v>956</v>
      </c>
      <c r="C1577" s="209" t="s">
        <v>5606</v>
      </c>
    </row>
    <row r="1578" spans="1:3" ht="12.75" customHeight="1" x14ac:dyDescent="0.25">
      <c r="A1578" s="209" t="s">
        <v>11990</v>
      </c>
      <c r="B1578" s="209" t="s">
        <v>11991</v>
      </c>
      <c r="C1578" s="209" t="s">
        <v>8858</v>
      </c>
    </row>
    <row r="1579" spans="1:3" ht="12.75" customHeight="1" x14ac:dyDescent="0.25">
      <c r="A1579" s="209" t="s">
        <v>11992</v>
      </c>
      <c r="B1579" s="209" t="s">
        <v>11993</v>
      </c>
      <c r="C1579" s="209" t="s">
        <v>8858</v>
      </c>
    </row>
    <row r="1580" spans="1:3" ht="12.75" customHeight="1" x14ac:dyDescent="0.25">
      <c r="A1580" s="209" t="s">
        <v>11994</v>
      </c>
      <c r="B1580" s="209" t="s">
        <v>11995</v>
      </c>
      <c r="C1580" s="209" t="s">
        <v>8858</v>
      </c>
    </row>
    <row r="1581" spans="1:3" ht="12.75" customHeight="1" x14ac:dyDescent="0.25">
      <c r="A1581" s="209" t="s">
        <v>11996</v>
      </c>
      <c r="B1581" s="209" t="s">
        <v>11997</v>
      </c>
      <c r="C1581" s="209" t="s">
        <v>8858</v>
      </c>
    </row>
    <row r="1582" spans="1:3" ht="12.75" customHeight="1" x14ac:dyDescent="0.25">
      <c r="A1582" s="209" t="s">
        <v>11998</v>
      </c>
      <c r="B1582" s="209" t="s">
        <v>11999</v>
      </c>
      <c r="C1582" s="209" t="s">
        <v>8858</v>
      </c>
    </row>
    <row r="1583" spans="1:3" ht="12.75" customHeight="1" x14ac:dyDescent="0.25">
      <c r="A1583" s="209" t="s">
        <v>12000</v>
      </c>
      <c r="B1583" s="209" t="s">
        <v>1003</v>
      </c>
      <c r="C1583" s="209" t="s">
        <v>5621</v>
      </c>
    </row>
    <row r="1584" spans="1:3" ht="12.75" customHeight="1" x14ac:dyDescent="0.25">
      <c r="A1584" s="209" t="s">
        <v>12001</v>
      </c>
      <c r="B1584" s="209" t="s">
        <v>12002</v>
      </c>
      <c r="C1584" s="209" t="s">
        <v>8858</v>
      </c>
    </row>
    <row r="1585" spans="1:3" ht="12.75" customHeight="1" x14ac:dyDescent="0.25">
      <c r="A1585" s="209" t="s">
        <v>12003</v>
      </c>
      <c r="B1585" s="209" t="s">
        <v>12004</v>
      </c>
      <c r="C1585" s="209" t="s">
        <v>8858</v>
      </c>
    </row>
    <row r="1586" spans="1:3" ht="12.75" customHeight="1" x14ac:dyDescent="0.25">
      <c r="A1586" s="209" t="s">
        <v>12005</v>
      </c>
      <c r="B1586" s="209" t="s">
        <v>12006</v>
      </c>
      <c r="C1586" s="209" t="s">
        <v>8858</v>
      </c>
    </row>
    <row r="1587" spans="1:3" ht="12.75" customHeight="1" x14ac:dyDescent="0.25">
      <c r="A1587" s="209" t="s">
        <v>12007</v>
      </c>
      <c r="B1587" s="209" t="s">
        <v>12008</v>
      </c>
      <c r="C1587" s="209" t="s">
        <v>8858</v>
      </c>
    </row>
    <row r="1588" spans="1:3" ht="12.75" customHeight="1" x14ac:dyDescent="0.25">
      <c r="A1588" s="209" t="s">
        <v>12009</v>
      </c>
      <c r="B1588" s="209" t="s">
        <v>12010</v>
      </c>
      <c r="C1588" s="209" t="s">
        <v>8858</v>
      </c>
    </row>
    <row r="1589" spans="1:3" ht="12.75" customHeight="1" x14ac:dyDescent="0.25">
      <c r="A1589" s="209" t="s">
        <v>12011</v>
      </c>
      <c r="B1589" s="209" t="s">
        <v>12012</v>
      </c>
      <c r="C1589" s="209" t="s">
        <v>8858</v>
      </c>
    </row>
    <row r="1590" spans="1:3" ht="12.75" customHeight="1" x14ac:dyDescent="0.25">
      <c r="A1590" s="209" t="s">
        <v>12013</v>
      </c>
      <c r="B1590" s="209" t="s">
        <v>12014</v>
      </c>
      <c r="C1590" s="209" t="s">
        <v>5621</v>
      </c>
    </row>
    <row r="1591" spans="1:3" ht="12.75" customHeight="1" x14ac:dyDescent="0.25">
      <c r="A1591" s="209" t="s">
        <v>12015</v>
      </c>
      <c r="B1591" s="209" t="s">
        <v>1009</v>
      </c>
      <c r="C1591" s="209" t="s">
        <v>8858</v>
      </c>
    </row>
    <row r="1592" spans="1:3" ht="12.75" customHeight="1" x14ac:dyDescent="0.25">
      <c r="A1592" s="209" t="s">
        <v>12016</v>
      </c>
      <c r="B1592" s="209" t="s">
        <v>12017</v>
      </c>
      <c r="C1592" s="209" t="s">
        <v>5621</v>
      </c>
    </row>
    <row r="1593" spans="1:3" ht="12.75" customHeight="1" x14ac:dyDescent="0.25">
      <c r="A1593" s="209" t="s">
        <v>12018</v>
      </c>
      <c r="B1593" s="209" t="s">
        <v>12019</v>
      </c>
      <c r="C1593" s="209" t="s">
        <v>5621</v>
      </c>
    </row>
    <row r="1594" spans="1:3" ht="12.75" customHeight="1" x14ac:dyDescent="0.25">
      <c r="A1594" s="209" t="s">
        <v>12020</v>
      </c>
      <c r="B1594" s="209" t="s">
        <v>12021</v>
      </c>
      <c r="C1594" s="209" t="s">
        <v>5621</v>
      </c>
    </row>
    <row r="1595" spans="1:3" ht="12.75" customHeight="1" x14ac:dyDescent="0.25">
      <c r="A1595" s="209" t="s">
        <v>12022</v>
      </c>
      <c r="B1595" s="209" t="s">
        <v>12023</v>
      </c>
      <c r="C1595" s="209" t="s">
        <v>5621</v>
      </c>
    </row>
    <row r="1596" spans="1:3" ht="12.75" customHeight="1" x14ac:dyDescent="0.25">
      <c r="A1596" s="209" t="s">
        <v>12024</v>
      </c>
      <c r="B1596" s="209" t="s">
        <v>12025</v>
      </c>
      <c r="C1596" s="209" t="s">
        <v>5621</v>
      </c>
    </row>
    <row r="1597" spans="1:3" ht="12.75" customHeight="1" x14ac:dyDescent="0.25">
      <c r="A1597" s="209" t="s">
        <v>12026</v>
      </c>
      <c r="B1597" s="209" t="s">
        <v>12027</v>
      </c>
      <c r="C1597" s="209" t="s">
        <v>5621</v>
      </c>
    </row>
    <row r="1598" spans="1:3" ht="12.75" customHeight="1" x14ac:dyDescent="0.25">
      <c r="A1598" s="209" t="s">
        <v>12028</v>
      </c>
      <c r="B1598" s="209" t="s">
        <v>1010</v>
      </c>
      <c r="C1598" s="209" t="s">
        <v>5606</v>
      </c>
    </row>
    <row r="1599" spans="1:3" ht="12.75" customHeight="1" x14ac:dyDescent="0.25">
      <c r="A1599" s="209" t="s">
        <v>12029</v>
      </c>
      <c r="B1599" s="209" t="s">
        <v>12030</v>
      </c>
      <c r="C1599" s="209" t="s">
        <v>8858</v>
      </c>
    </row>
    <row r="1600" spans="1:3" ht="12.75" customHeight="1" x14ac:dyDescent="0.25">
      <c r="A1600" s="209" t="s">
        <v>12031</v>
      </c>
      <c r="B1600" s="209" t="s">
        <v>12032</v>
      </c>
      <c r="C1600" s="209" t="s">
        <v>8858</v>
      </c>
    </row>
    <row r="1601" spans="1:3" ht="12.75" customHeight="1" x14ac:dyDescent="0.25">
      <c r="A1601" s="209" t="s">
        <v>12033</v>
      </c>
      <c r="B1601" s="209" t="s">
        <v>12034</v>
      </c>
      <c r="C1601" s="209" t="s">
        <v>8858</v>
      </c>
    </row>
    <row r="1602" spans="1:3" ht="12.75" customHeight="1" x14ac:dyDescent="0.25">
      <c r="A1602" s="209" t="s">
        <v>12035</v>
      </c>
      <c r="B1602" s="209" t="s">
        <v>12036</v>
      </c>
      <c r="C1602" s="209" t="s">
        <v>8858</v>
      </c>
    </row>
    <row r="1603" spans="1:3" ht="12.75" customHeight="1" x14ac:dyDescent="0.25">
      <c r="A1603" s="209" t="s">
        <v>12037</v>
      </c>
      <c r="B1603" s="209" t="s">
        <v>12038</v>
      </c>
      <c r="C1603" s="209" t="s">
        <v>8858</v>
      </c>
    </row>
    <row r="1604" spans="1:3" ht="12.75" customHeight="1" x14ac:dyDescent="0.25">
      <c r="A1604" s="209" t="s">
        <v>12039</v>
      </c>
      <c r="B1604" s="209" t="s">
        <v>12040</v>
      </c>
      <c r="C1604" s="209" t="s">
        <v>8858</v>
      </c>
    </row>
    <row r="1605" spans="1:3" ht="12.75" customHeight="1" x14ac:dyDescent="0.25">
      <c r="A1605" s="209" t="s">
        <v>12041</v>
      </c>
      <c r="B1605" s="209" t="s">
        <v>12042</v>
      </c>
      <c r="C1605" s="209" t="s">
        <v>8858</v>
      </c>
    </row>
    <row r="1606" spans="1:3" ht="12.75" customHeight="1" x14ac:dyDescent="0.25">
      <c r="A1606" s="209" t="s">
        <v>12043</v>
      </c>
      <c r="B1606" s="209" t="s">
        <v>12044</v>
      </c>
      <c r="C1606" s="209" t="s">
        <v>92</v>
      </c>
    </row>
    <row r="1607" spans="1:3" ht="12.75" customHeight="1" x14ac:dyDescent="0.25">
      <c r="A1607" s="209" t="s">
        <v>12045</v>
      </c>
      <c r="B1607" s="209" t="s">
        <v>12046</v>
      </c>
      <c r="C1607" s="209" t="s">
        <v>8858</v>
      </c>
    </row>
    <row r="1608" spans="1:3" ht="12.75" customHeight="1" x14ac:dyDescent="0.25">
      <c r="A1608" s="209" t="s">
        <v>12047</v>
      </c>
      <c r="B1608" s="209" t="s">
        <v>12048</v>
      </c>
      <c r="C1608" s="209" t="s">
        <v>8858</v>
      </c>
    </row>
    <row r="1609" spans="1:3" ht="12.75" customHeight="1" x14ac:dyDescent="0.25">
      <c r="A1609" s="209" t="s">
        <v>12049</v>
      </c>
      <c r="B1609" s="209" t="s">
        <v>1011</v>
      </c>
      <c r="C1609" s="209" t="s">
        <v>5621</v>
      </c>
    </row>
    <row r="1610" spans="1:3" ht="12.75" customHeight="1" x14ac:dyDescent="0.25">
      <c r="A1610" s="209" t="s">
        <v>12050</v>
      </c>
      <c r="B1610" s="209" t="s">
        <v>12051</v>
      </c>
      <c r="C1610" s="209" t="s">
        <v>8858</v>
      </c>
    </row>
    <row r="1611" spans="1:3" ht="12.75" customHeight="1" x14ac:dyDescent="0.25">
      <c r="A1611" s="209" t="s">
        <v>12052</v>
      </c>
      <c r="B1611" s="209" t="s">
        <v>12053</v>
      </c>
      <c r="C1611" s="209" t="s">
        <v>8858</v>
      </c>
    </row>
    <row r="1612" spans="1:3" ht="12.75" customHeight="1" x14ac:dyDescent="0.25">
      <c r="A1612" s="209" t="s">
        <v>12054</v>
      </c>
      <c r="B1612" s="209" t="s">
        <v>12055</v>
      </c>
      <c r="C1612" s="209" t="s">
        <v>8858</v>
      </c>
    </row>
    <row r="1613" spans="1:3" ht="12.75" customHeight="1" x14ac:dyDescent="0.25">
      <c r="A1613" s="209" t="s">
        <v>12056</v>
      </c>
      <c r="B1613" s="209" t="s">
        <v>1012</v>
      </c>
      <c r="C1613" s="209" t="s">
        <v>8858</v>
      </c>
    </row>
    <row r="1614" spans="1:3" ht="12.75" customHeight="1" x14ac:dyDescent="0.25">
      <c r="A1614" s="209" t="s">
        <v>12057</v>
      </c>
      <c r="B1614" s="209" t="s">
        <v>12058</v>
      </c>
      <c r="C1614" s="209" t="s">
        <v>3039</v>
      </c>
    </row>
    <row r="1615" spans="1:3" ht="12.75" customHeight="1" x14ac:dyDescent="0.25">
      <c r="A1615" s="209" t="s">
        <v>12059</v>
      </c>
      <c r="B1615" s="209" t="s">
        <v>12060</v>
      </c>
      <c r="C1615" s="209" t="s">
        <v>3039</v>
      </c>
    </row>
    <row r="1616" spans="1:3" ht="12.75" customHeight="1" x14ac:dyDescent="0.25">
      <c r="A1616" s="209" t="s">
        <v>12061</v>
      </c>
      <c r="B1616" s="209" t="s">
        <v>8746</v>
      </c>
      <c r="C1616" s="209" t="s">
        <v>5621</v>
      </c>
    </row>
    <row r="1617" spans="1:3" ht="12.75" customHeight="1" x14ac:dyDescent="0.25">
      <c r="A1617" s="209" t="s">
        <v>12062</v>
      </c>
      <c r="B1617" s="209" t="s">
        <v>12063</v>
      </c>
      <c r="C1617" s="209" t="s">
        <v>8858</v>
      </c>
    </row>
    <row r="1618" spans="1:3" ht="12.75" customHeight="1" x14ac:dyDescent="0.25">
      <c r="A1618" s="209" t="s">
        <v>12064</v>
      </c>
      <c r="B1618" s="209" t="s">
        <v>1013</v>
      </c>
      <c r="C1618" s="209" t="s">
        <v>8858</v>
      </c>
    </row>
    <row r="1619" spans="1:3" ht="12.75" customHeight="1" x14ac:dyDescent="0.25">
      <c r="A1619" s="209" t="s">
        <v>12065</v>
      </c>
      <c r="B1619" s="209" t="s">
        <v>12066</v>
      </c>
      <c r="C1619" s="209" t="s">
        <v>8858</v>
      </c>
    </row>
    <row r="1620" spans="1:3" ht="12.75" customHeight="1" x14ac:dyDescent="0.25">
      <c r="A1620" s="209" t="s">
        <v>12067</v>
      </c>
      <c r="B1620" s="209" t="s">
        <v>1014</v>
      </c>
      <c r="C1620" s="209" t="s">
        <v>5621</v>
      </c>
    </row>
    <row r="1621" spans="1:3" ht="12.75" customHeight="1" x14ac:dyDescent="0.25">
      <c r="A1621" s="209" t="s">
        <v>12068</v>
      </c>
      <c r="B1621" s="209" t="s">
        <v>12069</v>
      </c>
      <c r="C1621" s="209" t="s">
        <v>5621</v>
      </c>
    </row>
    <row r="1622" spans="1:3" ht="12.75" customHeight="1" x14ac:dyDescent="0.25">
      <c r="A1622" s="209" t="s">
        <v>12070</v>
      </c>
      <c r="B1622" s="209" t="s">
        <v>12071</v>
      </c>
      <c r="C1622" s="209" t="s">
        <v>5621</v>
      </c>
    </row>
    <row r="1623" spans="1:3" ht="12.75" customHeight="1" x14ac:dyDescent="0.25">
      <c r="A1623" s="209" t="s">
        <v>12072</v>
      </c>
      <c r="B1623" s="209" t="s">
        <v>12073</v>
      </c>
      <c r="C1623" s="209" t="s">
        <v>8858</v>
      </c>
    </row>
    <row r="1624" spans="1:3" ht="12.75" customHeight="1" x14ac:dyDescent="0.25">
      <c r="A1624" s="209" t="s">
        <v>12074</v>
      </c>
      <c r="B1624" s="209" t="s">
        <v>12075</v>
      </c>
      <c r="C1624" s="209" t="s">
        <v>8858</v>
      </c>
    </row>
    <row r="1625" spans="1:3" ht="12.75" customHeight="1" x14ac:dyDescent="0.25">
      <c r="A1625" s="209" t="s">
        <v>12076</v>
      </c>
      <c r="B1625" s="209" t="s">
        <v>12077</v>
      </c>
      <c r="C1625" s="209" t="s">
        <v>8858</v>
      </c>
    </row>
    <row r="1626" spans="1:3" ht="12.75" customHeight="1" x14ac:dyDescent="0.25">
      <c r="A1626" s="209" t="s">
        <v>12078</v>
      </c>
      <c r="B1626" s="209" t="s">
        <v>12079</v>
      </c>
      <c r="C1626" s="209" t="s">
        <v>8858</v>
      </c>
    </row>
    <row r="1627" spans="1:3" ht="12.75" customHeight="1" x14ac:dyDescent="0.25">
      <c r="A1627" s="209" t="s">
        <v>12080</v>
      </c>
      <c r="B1627" s="209" t="s">
        <v>12079</v>
      </c>
      <c r="C1627" s="209" t="s">
        <v>92</v>
      </c>
    </row>
    <row r="1628" spans="1:3" ht="12.75" customHeight="1" x14ac:dyDescent="0.25">
      <c r="A1628" s="209" t="s">
        <v>12081</v>
      </c>
      <c r="B1628" s="209" t="s">
        <v>5870</v>
      </c>
      <c r="C1628" s="209" t="s">
        <v>92</v>
      </c>
    </row>
    <row r="1629" spans="1:3" ht="12.75" customHeight="1" x14ac:dyDescent="0.25">
      <c r="A1629" s="209" t="s">
        <v>12082</v>
      </c>
      <c r="B1629" s="209" t="s">
        <v>5871</v>
      </c>
      <c r="C1629" s="209" t="s">
        <v>92</v>
      </c>
    </row>
    <row r="1630" spans="1:3" ht="12.75" customHeight="1" x14ac:dyDescent="0.25">
      <c r="A1630" s="209" t="s">
        <v>12083</v>
      </c>
      <c r="B1630" s="209" t="s">
        <v>4993</v>
      </c>
      <c r="C1630" s="209" t="s">
        <v>1724</v>
      </c>
    </row>
    <row r="1631" spans="1:3" ht="12.75" customHeight="1" x14ac:dyDescent="0.25">
      <c r="A1631" s="209" t="s">
        <v>12084</v>
      </c>
      <c r="B1631" s="209" t="s">
        <v>12085</v>
      </c>
      <c r="C1631" s="209" t="s">
        <v>8858</v>
      </c>
    </row>
    <row r="1632" spans="1:3" ht="12.75" customHeight="1" x14ac:dyDescent="0.25">
      <c r="A1632" s="209" t="s">
        <v>12086</v>
      </c>
      <c r="B1632" s="209" t="s">
        <v>12087</v>
      </c>
      <c r="C1632" s="209" t="s">
        <v>8858</v>
      </c>
    </row>
    <row r="1633" spans="1:3" ht="12.75" customHeight="1" x14ac:dyDescent="0.25">
      <c r="A1633" s="209" t="s">
        <v>12088</v>
      </c>
      <c r="B1633" s="209" t="s">
        <v>1020</v>
      </c>
      <c r="C1633" s="209" t="s">
        <v>5606</v>
      </c>
    </row>
    <row r="1634" spans="1:3" ht="12.75" customHeight="1" x14ac:dyDescent="0.25">
      <c r="A1634" s="209" t="s">
        <v>12089</v>
      </c>
      <c r="B1634" s="209" t="s">
        <v>12090</v>
      </c>
      <c r="C1634" s="209" t="s">
        <v>8858</v>
      </c>
    </row>
    <row r="1635" spans="1:3" ht="12.75" customHeight="1" x14ac:dyDescent="0.25">
      <c r="A1635" s="209" t="s">
        <v>12091</v>
      </c>
      <c r="B1635" s="209" t="s">
        <v>12092</v>
      </c>
      <c r="C1635" s="209" t="s">
        <v>8858</v>
      </c>
    </row>
    <row r="1636" spans="1:3" ht="12.75" customHeight="1" x14ac:dyDescent="0.25">
      <c r="A1636" s="209" t="s">
        <v>12093</v>
      </c>
      <c r="B1636" s="209" t="s">
        <v>12094</v>
      </c>
      <c r="C1636" s="209" t="s">
        <v>8858</v>
      </c>
    </row>
    <row r="1637" spans="1:3" ht="12.75" customHeight="1" x14ac:dyDescent="0.25">
      <c r="A1637" s="209" t="s">
        <v>12095</v>
      </c>
      <c r="B1637" s="209" t="s">
        <v>12096</v>
      </c>
      <c r="C1637" s="209" t="s">
        <v>8858</v>
      </c>
    </row>
    <row r="1638" spans="1:3" ht="12.75" customHeight="1" x14ac:dyDescent="0.25">
      <c r="A1638" s="209" t="s">
        <v>12097</v>
      </c>
      <c r="B1638" s="209" t="s">
        <v>12098</v>
      </c>
      <c r="C1638" s="209" t="s">
        <v>8858</v>
      </c>
    </row>
    <row r="1639" spans="1:3" ht="12.75" customHeight="1" x14ac:dyDescent="0.25">
      <c r="A1639" s="209" t="s">
        <v>12099</v>
      </c>
      <c r="B1639" s="209" t="s">
        <v>1026</v>
      </c>
      <c r="C1639" s="209" t="s">
        <v>8858</v>
      </c>
    </row>
    <row r="1640" spans="1:3" ht="12.75" customHeight="1" x14ac:dyDescent="0.25">
      <c r="A1640" s="209" t="s">
        <v>12100</v>
      </c>
      <c r="B1640" s="209" t="s">
        <v>1027</v>
      </c>
      <c r="C1640" s="209" t="s">
        <v>5621</v>
      </c>
    </row>
    <row r="1641" spans="1:3" ht="12.75" customHeight="1" x14ac:dyDescent="0.25">
      <c r="A1641" s="209" t="s">
        <v>12101</v>
      </c>
      <c r="B1641" s="209" t="s">
        <v>12102</v>
      </c>
      <c r="C1641" s="209" t="s">
        <v>5606</v>
      </c>
    </row>
    <row r="1642" spans="1:3" ht="12.75" customHeight="1" x14ac:dyDescent="0.25">
      <c r="A1642" s="209" t="s">
        <v>12103</v>
      </c>
      <c r="B1642" s="209" t="s">
        <v>1028</v>
      </c>
      <c r="C1642" s="209" t="s">
        <v>8858</v>
      </c>
    </row>
    <row r="1643" spans="1:3" ht="12.75" customHeight="1" x14ac:dyDescent="0.25">
      <c r="A1643" s="209" t="s">
        <v>12104</v>
      </c>
      <c r="B1643" s="209" t="s">
        <v>1029</v>
      </c>
      <c r="C1643" s="209" t="s">
        <v>8858</v>
      </c>
    </row>
    <row r="1644" spans="1:3" ht="12.75" customHeight="1" x14ac:dyDescent="0.25">
      <c r="A1644" s="209" t="s">
        <v>12105</v>
      </c>
      <c r="B1644" s="209" t="s">
        <v>12106</v>
      </c>
      <c r="C1644" s="209" t="s">
        <v>8858</v>
      </c>
    </row>
    <row r="1645" spans="1:3" ht="12.75" customHeight="1" x14ac:dyDescent="0.25">
      <c r="A1645" s="209" t="s">
        <v>12107</v>
      </c>
      <c r="B1645" s="209" t="s">
        <v>12108</v>
      </c>
      <c r="C1645" s="209" t="s">
        <v>8858</v>
      </c>
    </row>
    <row r="1646" spans="1:3" ht="12.75" customHeight="1" x14ac:dyDescent="0.25">
      <c r="A1646" s="209" t="s">
        <v>12109</v>
      </c>
      <c r="B1646" s="209" t="s">
        <v>12110</v>
      </c>
      <c r="C1646" s="209" t="s">
        <v>8858</v>
      </c>
    </row>
    <row r="1647" spans="1:3" ht="12.75" customHeight="1" x14ac:dyDescent="0.25">
      <c r="A1647" s="209" t="s">
        <v>12111</v>
      </c>
      <c r="B1647" s="209" t="s">
        <v>1033</v>
      </c>
      <c r="C1647" s="209" t="s">
        <v>8858</v>
      </c>
    </row>
    <row r="1648" spans="1:3" ht="12.75" customHeight="1" x14ac:dyDescent="0.25">
      <c r="A1648" s="209" t="s">
        <v>12112</v>
      </c>
      <c r="B1648" s="209" t="s">
        <v>1034</v>
      </c>
      <c r="C1648" s="209" t="s">
        <v>5606</v>
      </c>
    </row>
    <row r="1649" spans="1:3" ht="12.75" customHeight="1" x14ac:dyDescent="0.25">
      <c r="A1649" s="209" t="s">
        <v>12113</v>
      </c>
      <c r="B1649" s="209" t="s">
        <v>1035</v>
      </c>
      <c r="C1649" s="209" t="s">
        <v>8858</v>
      </c>
    </row>
    <row r="1650" spans="1:3" ht="12.75" customHeight="1" x14ac:dyDescent="0.25">
      <c r="A1650" s="209" t="s">
        <v>12114</v>
      </c>
      <c r="B1650" s="209" t="s">
        <v>12115</v>
      </c>
      <c r="C1650" s="209" t="s">
        <v>8858</v>
      </c>
    </row>
    <row r="1651" spans="1:3" ht="12.75" customHeight="1" x14ac:dyDescent="0.25">
      <c r="A1651" s="209" t="s">
        <v>12116</v>
      </c>
      <c r="B1651" s="209" t="s">
        <v>12117</v>
      </c>
      <c r="C1651" s="209" t="s">
        <v>5606</v>
      </c>
    </row>
    <row r="1652" spans="1:3" ht="12.75" customHeight="1" x14ac:dyDescent="0.25">
      <c r="A1652" s="209" t="s">
        <v>12118</v>
      </c>
      <c r="B1652" s="209" t="s">
        <v>12119</v>
      </c>
      <c r="C1652" s="209" t="s">
        <v>8858</v>
      </c>
    </row>
    <row r="1653" spans="1:3" ht="12.75" customHeight="1" x14ac:dyDescent="0.25">
      <c r="A1653" s="209" t="s">
        <v>12120</v>
      </c>
      <c r="B1653" s="209" t="s">
        <v>1036</v>
      </c>
      <c r="C1653" s="209" t="s">
        <v>5621</v>
      </c>
    </row>
    <row r="1654" spans="1:3" ht="12.75" customHeight="1" x14ac:dyDescent="0.25">
      <c r="A1654" s="209" t="s">
        <v>12121</v>
      </c>
      <c r="B1654" s="209" t="s">
        <v>12122</v>
      </c>
      <c r="C1654" s="209" t="s">
        <v>8858</v>
      </c>
    </row>
    <row r="1655" spans="1:3" ht="12.75" customHeight="1" x14ac:dyDescent="0.25">
      <c r="A1655" s="209" t="s">
        <v>12123</v>
      </c>
      <c r="B1655" s="209" t="s">
        <v>12124</v>
      </c>
      <c r="C1655" s="209" t="s">
        <v>8858</v>
      </c>
    </row>
    <row r="1656" spans="1:3" ht="12.75" customHeight="1" x14ac:dyDescent="0.25">
      <c r="A1656" s="209" t="s">
        <v>12125</v>
      </c>
      <c r="B1656" s="209" t="s">
        <v>12126</v>
      </c>
      <c r="C1656" s="209" t="s">
        <v>8858</v>
      </c>
    </row>
    <row r="1657" spans="1:3" ht="12.75" customHeight="1" x14ac:dyDescent="0.25">
      <c r="A1657" s="209" t="s">
        <v>12127</v>
      </c>
      <c r="B1657" s="209" t="s">
        <v>12128</v>
      </c>
      <c r="C1657" s="209" t="s">
        <v>8858</v>
      </c>
    </row>
    <row r="1658" spans="1:3" ht="12.75" customHeight="1" x14ac:dyDescent="0.25">
      <c r="A1658" s="209" t="s">
        <v>12129</v>
      </c>
      <c r="B1658" s="209" t="s">
        <v>12130</v>
      </c>
      <c r="C1658" s="209" t="s">
        <v>8858</v>
      </c>
    </row>
    <row r="1659" spans="1:3" ht="12.75" customHeight="1" x14ac:dyDescent="0.25">
      <c r="A1659" s="209" t="s">
        <v>12131</v>
      </c>
      <c r="B1659" s="209" t="s">
        <v>12132</v>
      </c>
      <c r="C1659" s="209" t="s">
        <v>8858</v>
      </c>
    </row>
    <row r="1660" spans="1:3" ht="12.75" customHeight="1" x14ac:dyDescent="0.25">
      <c r="A1660" s="209" t="s">
        <v>12133</v>
      </c>
      <c r="B1660" s="209" t="s">
        <v>12134</v>
      </c>
      <c r="C1660" s="209" t="s">
        <v>8858</v>
      </c>
    </row>
    <row r="1661" spans="1:3" ht="12.75" customHeight="1" x14ac:dyDescent="0.25">
      <c r="A1661" s="209" t="s">
        <v>12135</v>
      </c>
      <c r="B1661" s="209" t="s">
        <v>12136</v>
      </c>
      <c r="C1661" s="209" t="s">
        <v>8858</v>
      </c>
    </row>
    <row r="1662" spans="1:3" ht="12.75" customHeight="1" x14ac:dyDescent="0.25">
      <c r="A1662" s="209" t="s">
        <v>12137</v>
      </c>
      <c r="B1662" s="209" t="s">
        <v>1037</v>
      </c>
      <c r="C1662" s="209" t="s">
        <v>5606</v>
      </c>
    </row>
    <row r="1663" spans="1:3" ht="12.75" customHeight="1" x14ac:dyDescent="0.25">
      <c r="A1663" s="209" t="s">
        <v>12138</v>
      </c>
      <c r="B1663" s="209" t="s">
        <v>1038</v>
      </c>
      <c r="C1663" s="209" t="s">
        <v>8858</v>
      </c>
    </row>
    <row r="1664" spans="1:3" ht="12.75" customHeight="1" x14ac:dyDescent="0.25">
      <c r="A1664" s="209" t="s">
        <v>12139</v>
      </c>
      <c r="B1664" s="209" t="s">
        <v>12140</v>
      </c>
      <c r="C1664" s="209" t="s">
        <v>8858</v>
      </c>
    </row>
    <row r="1665" spans="1:3" ht="12.75" customHeight="1" x14ac:dyDescent="0.25">
      <c r="A1665" s="209" t="s">
        <v>12141</v>
      </c>
      <c r="B1665" s="209" t="s">
        <v>5886</v>
      </c>
      <c r="C1665" s="209" t="s">
        <v>5621</v>
      </c>
    </row>
    <row r="1666" spans="1:3" ht="12.75" customHeight="1" x14ac:dyDescent="0.25">
      <c r="A1666" s="209" t="s">
        <v>12142</v>
      </c>
      <c r="B1666" s="209" t="s">
        <v>5887</v>
      </c>
      <c r="C1666" s="209" t="s">
        <v>5621</v>
      </c>
    </row>
    <row r="1667" spans="1:3" ht="12.75" customHeight="1" x14ac:dyDescent="0.25">
      <c r="A1667" s="209" t="s">
        <v>12143</v>
      </c>
      <c r="B1667" s="209" t="s">
        <v>5888</v>
      </c>
      <c r="C1667" s="209" t="s">
        <v>5621</v>
      </c>
    </row>
    <row r="1668" spans="1:3" ht="12.75" customHeight="1" x14ac:dyDescent="0.25">
      <c r="A1668" s="209" t="s">
        <v>12144</v>
      </c>
      <c r="B1668" s="209" t="s">
        <v>5889</v>
      </c>
      <c r="C1668" s="209" t="s">
        <v>5621</v>
      </c>
    </row>
    <row r="1669" spans="1:3" ht="12.75" customHeight="1" x14ac:dyDescent="0.25">
      <c r="A1669" s="209" t="s">
        <v>12145</v>
      </c>
      <c r="B1669" s="209" t="s">
        <v>5890</v>
      </c>
      <c r="C1669" s="209" t="s">
        <v>5621</v>
      </c>
    </row>
    <row r="1670" spans="1:3" ht="12.75" customHeight="1" x14ac:dyDescent="0.25">
      <c r="A1670" s="209" t="s">
        <v>12146</v>
      </c>
      <c r="B1670" s="209" t="s">
        <v>12147</v>
      </c>
      <c r="C1670" s="209" t="s">
        <v>4944</v>
      </c>
    </row>
    <row r="1671" spans="1:3" ht="12.75" customHeight="1" x14ac:dyDescent="0.25">
      <c r="A1671" s="209" t="s">
        <v>12148</v>
      </c>
      <c r="B1671" s="209" t="s">
        <v>5891</v>
      </c>
      <c r="C1671" s="209" t="s">
        <v>5621</v>
      </c>
    </row>
    <row r="1672" spans="1:3" ht="12.75" customHeight="1" x14ac:dyDescent="0.25">
      <c r="A1672" s="209" t="s">
        <v>12149</v>
      </c>
      <c r="B1672" s="209" t="s">
        <v>1041</v>
      </c>
      <c r="C1672" s="209" t="s">
        <v>8858</v>
      </c>
    </row>
    <row r="1673" spans="1:3" ht="12.75" customHeight="1" x14ac:dyDescent="0.25">
      <c r="A1673" s="209" t="s">
        <v>12150</v>
      </c>
      <c r="B1673" s="209" t="s">
        <v>5892</v>
      </c>
      <c r="C1673" s="209" t="s">
        <v>5621</v>
      </c>
    </row>
    <row r="1674" spans="1:3" ht="12.75" customHeight="1" x14ac:dyDescent="0.25">
      <c r="A1674" s="209" t="s">
        <v>12151</v>
      </c>
      <c r="B1674" s="209" t="s">
        <v>5893</v>
      </c>
      <c r="C1674" s="209" t="s">
        <v>5621</v>
      </c>
    </row>
    <row r="1675" spans="1:3" ht="12.75" customHeight="1" x14ac:dyDescent="0.25">
      <c r="A1675" s="209" t="s">
        <v>12152</v>
      </c>
      <c r="B1675" s="209" t="s">
        <v>5894</v>
      </c>
      <c r="C1675" s="209" t="s">
        <v>5621</v>
      </c>
    </row>
    <row r="1676" spans="1:3" ht="12.75" customHeight="1" x14ac:dyDescent="0.25">
      <c r="A1676" s="209" t="s">
        <v>12153</v>
      </c>
      <c r="B1676" s="209" t="s">
        <v>1036</v>
      </c>
      <c r="C1676" s="209" t="s">
        <v>5606</v>
      </c>
    </row>
    <row r="1677" spans="1:3" ht="12.75" customHeight="1" x14ac:dyDescent="0.25">
      <c r="A1677" s="209" t="s">
        <v>12154</v>
      </c>
      <c r="B1677" s="209" t="s">
        <v>12147</v>
      </c>
      <c r="C1677" s="209" t="s">
        <v>8858</v>
      </c>
    </row>
    <row r="1678" spans="1:3" ht="12.75" customHeight="1" x14ac:dyDescent="0.25">
      <c r="A1678" s="209" t="s">
        <v>12155</v>
      </c>
      <c r="B1678" s="209" t="s">
        <v>5895</v>
      </c>
      <c r="C1678" s="209" t="s">
        <v>5621</v>
      </c>
    </row>
    <row r="1679" spans="1:3" ht="12.75" customHeight="1" x14ac:dyDescent="0.25">
      <c r="A1679" s="209" t="s">
        <v>12156</v>
      </c>
      <c r="B1679" s="209" t="s">
        <v>1042</v>
      </c>
      <c r="C1679" s="209" t="s">
        <v>5606</v>
      </c>
    </row>
    <row r="1680" spans="1:3" ht="12.75" customHeight="1" x14ac:dyDescent="0.25">
      <c r="A1680" s="209" t="s">
        <v>12157</v>
      </c>
      <c r="B1680" s="209" t="s">
        <v>12158</v>
      </c>
      <c r="C1680" s="209" t="s">
        <v>8858</v>
      </c>
    </row>
    <row r="1681" spans="1:3" ht="12.75" customHeight="1" x14ac:dyDescent="0.25">
      <c r="A1681" s="209" t="s">
        <v>12159</v>
      </c>
      <c r="B1681" s="209" t="s">
        <v>1044</v>
      </c>
      <c r="C1681" s="209" t="s">
        <v>5621</v>
      </c>
    </row>
    <row r="1682" spans="1:3" ht="12.75" customHeight="1" x14ac:dyDescent="0.25">
      <c r="A1682" s="209" t="s">
        <v>12160</v>
      </c>
      <c r="B1682" s="209" t="s">
        <v>1045</v>
      </c>
      <c r="C1682" s="209" t="s">
        <v>8858</v>
      </c>
    </row>
    <row r="1683" spans="1:3" ht="12.75" customHeight="1" x14ac:dyDescent="0.25">
      <c r="A1683" s="209" t="s">
        <v>12161</v>
      </c>
      <c r="B1683" s="209" t="s">
        <v>1046</v>
      </c>
      <c r="C1683" s="209" t="s">
        <v>4892</v>
      </c>
    </row>
    <row r="1684" spans="1:3" ht="12.75" customHeight="1" x14ac:dyDescent="0.25">
      <c r="A1684" s="209" t="s">
        <v>12162</v>
      </c>
      <c r="B1684" s="209" t="s">
        <v>1047</v>
      </c>
      <c r="C1684" s="209" t="s">
        <v>8858</v>
      </c>
    </row>
    <row r="1685" spans="1:3" ht="12.75" customHeight="1" x14ac:dyDescent="0.25">
      <c r="A1685" s="209" t="s">
        <v>12163</v>
      </c>
      <c r="B1685" s="209" t="s">
        <v>1048</v>
      </c>
      <c r="C1685" s="209" t="s">
        <v>5606</v>
      </c>
    </row>
    <row r="1686" spans="1:3" ht="12.75" customHeight="1" x14ac:dyDescent="0.25">
      <c r="A1686" s="209" t="s">
        <v>12164</v>
      </c>
      <c r="B1686" s="209" t="s">
        <v>1049</v>
      </c>
      <c r="C1686" s="209" t="s">
        <v>8858</v>
      </c>
    </row>
    <row r="1687" spans="1:3" ht="12.75" customHeight="1" x14ac:dyDescent="0.25">
      <c r="A1687" s="209" t="s">
        <v>12165</v>
      </c>
      <c r="B1687" s="209" t="s">
        <v>1050</v>
      </c>
      <c r="C1687" s="209" t="s">
        <v>5606</v>
      </c>
    </row>
    <row r="1688" spans="1:3" ht="12.75" customHeight="1" x14ac:dyDescent="0.25">
      <c r="A1688" s="209" t="s">
        <v>12166</v>
      </c>
      <c r="B1688" s="209" t="s">
        <v>12167</v>
      </c>
      <c r="C1688" s="209" t="s">
        <v>5606</v>
      </c>
    </row>
    <row r="1689" spans="1:3" ht="12.75" customHeight="1" x14ac:dyDescent="0.25">
      <c r="A1689" s="209" t="s">
        <v>12168</v>
      </c>
      <c r="B1689" s="209" t="s">
        <v>12169</v>
      </c>
      <c r="C1689" s="209" t="s">
        <v>5606</v>
      </c>
    </row>
    <row r="1690" spans="1:3" ht="12.75" customHeight="1" x14ac:dyDescent="0.25">
      <c r="A1690" s="209" t="s">
        <v>12170</v>
      </c>
      <c r="B1690" s="209" t="s">
        <v>5897</v>
      </c>
      <c r="C1690" s="209" t="s">
        <v>5621</v>
      </c>
    </row>
    <row r="1691" spans="1:3" ht="12.75" customHeight="1" x14ac:dyDescent="0.25">
      <c r="A1691" s="209" t="s">
        <v>12171</v>
      </c>
      <c r="B1691" s="209" t="s">
        <v>5898</v>
      </c>
      <c r="C1691" s="209" t="s">
        <v>5621</v>
      </c>
    </row>
    <row r="1692" spans="1:3" ht="12.75" customHeight="1" x14ac:dyDescent="0.25">
      <c r="A1692" s="209" t="s">
        <v>12172</v>
      </c>
      <c r="B1692" s="209" t="s">
        <v>5899</v>
      </c>
      <c r="C1692" s="209" t="s">
        <v>5621</v>
      </c>
    </row>
    <row r="1693" spans="1:3" ht="12.75" customHeight="1" x14ac:dyDescent="0.25">
      <c r="A1693" s="209" t="s">
        <v>12173</v>
      </c>
      <c r="B1693" s="209" t="s">
        <v>8747</v>
      </c>
      <c r="C1693" s="209" t="s">
        <v>8858</v>
      </c>
    </row>
    <row r="1694" spans="1:3" ht="12.75" customHeight="1" x14ac:dyDescent="0.25">
      <c r="A1694" s="209" t="s">
        <v>12174</v>
      </c>
      <c r="B1694" s="209" t="s">
        <v>12175</v>
      </c>
      <c r="C1694" s="209" t="s">
        <v>5621</v>
      </c>
    </row>
    <row r="1695" spans="1:3" ht="12.75" customHeight="1" x14ac:dyDescent="0.25">
      <c r="A1695" s="209" t="s">
        <v>12176</v>
      </c>
      <c r="B1695" s="209" t="s">
        <v>12177</v>
      </c>
      <c r="C1695" s="209" t="s">
        <v>5606</v>
      </c>
    </row>
    <row r="1696" spans="1:3" ht="12.75" customHeight="1" x14ac:dyDescent="0.25">
      <c r="A1696" s="209" t="s">
        <v>12178</v>
      </c>
      <c r="B1696" s="209" t="s">
        <v>12179</v>
      </c>
      <c r="C1696" s="209" t="s">
        <v>2460</v>
      </c>
    </row>
    <row r="1697" spans="1:3" ht="12.75" customHeight="1" x14ac:dyDescent="0.25">
      <c r="A1697" s="209" t="s">
        <v>12180</v>
      </c>
      <c r="B1697" s="209" t="s">
        <v>12181</v>
      </c>
      <c r="C1697" s="209" t="s">
        <v>2460</v>
      </c>
    </row>
    <row r="1698" spans="1:3" ht="12.75" customHeight="1" x14ac:dyDescent="0.25">
      <c r="A1698" s="209" t="s">
        <v>12182</v>
      </c>
      <c r="B1698" s="209" t="s">
        <v>4994</v>
      </c>
      <c r="C1698" s="209" t="s">
        <v>4892</v>
      </c>
    </row>
    <row r="1699" spans="1:3" ht="12.75" customHeight="1" x14ac:dyDescent="0.25">
      <c r="A1699" s="209" t="s">
        <v>12183</v>
      </c>
      <c r="B1699" s="209" t="s">
        <v>12184</v>
      </c>
      <c r="C1699" s="209" t="s">
        <v>8858</v>
      </c>
    </row>
    <row r="1700" spans="1:3" ht="12.75" customHeight="1" x14ac:dyDescent="0.25">
      <c r="A1700" s="209" t="s">
        <v>12185</v>
      </c>
      <c r="B1700" s="209" t="s">
        <v>12186</v>
      </c>
      <c r="C1700" s="209" t="s">
        <v>8858</v>
      </c>
    </row>
    <row r="1701" spans="1:3" ht="12.75" customHeight="1" x14ac:dyDescent="0.25">
      <c r="A1701" s="209" t="s">
        <v>12187</v>
      </c>
      <c r="B1701" s="209" t="s">
        <v>12188</v>
      </c>
      <c r="C1701" s="209" t="s">
        <v>8858</v>
      </c>
    </row>
    <row r="1702" spans="1:3" ht="12.75" customHeight="1" x14ac:dyDescent="0.25">
      <c r="A1702" s="209" t="s">
        <v>12189</v>
      </c>
      <c r="B1702" s="209" t="s">
        <v>12190</v>
      </c>
      <c r="C1702" s="209" t="s">
        <v>8858</v>
      </c>
    </row>
    <row r="1703" spans="1:3" ht="12.75" customHeight="1" x14ac:dyDescent="0.25">
      <c r="A1703" s="209" t="s">
        <v>12191</v>
      </c>
      <c r="B1703" s="209" t="s">
        <v>12192</v>
      </c>
      <c r="C1703" s="209" t="s">
        <v>8858</v>
      </c>
    </row>
    <row r="1704" spans="1:3" ht="12.75" customHeight="1" x14ac:dyDescent="0.25">
      <c r="A1704" s="209" t="s">
        <v>12193</v>
      </c>
      <c r="B1704" s="209" t="s">
        <v>4995</v>
      </c>
      <c r="C1704" s="209" t="s">
        <v>4892</v>
      </c>
    </row>
    <row r="1705" spans="1:3" ht="12.75" customHeight="1" x14ac:dyDescent="0.25">
      <c r="A1705" s="209" t="s">
        <v>12194</v>
      </c>
      <c r="B1705" s="209" t="s">
        <v>1051</v>
      </c>
      <c r="C1705" s="209" t="s">
        <v>8858</v>
      </c>
    </row>
    <row r="1706" spans="1:3" ht="12.75" customHeight="1" x14ac:dyDescent="0.25">
      <c r="A1706" s="209" t="s">
        <v>12195</v>
      </c>
      <c r="B1706" s="209" t="s">
        <v>1052</v>
      </c>
      <c r="C1706" s="209" t="s">
        <v>5621</v>
      </c>
    </row>
    <row r="1707" spans="1:3" ht="12.75" customHeight="1" x14ac:dyDescent="0.25">
      <c r="A1707" s="209" t="s">
        <v>12196</v>
      </c>
      <c r="B1707" s="209" t="s">
        <v>12197</v>
      </c>
      <c r="C1707" s="209" t="s">
        <v>5608</v>
      </c>
    </row>
    <row r="1708" spans="1:3" ht="12.75" customHeight="1" x14ac:dyDescent="0.25">
      <c r="A1708" s="209" t="s">
        <v>12198</v>
      </c>
      <c r="B1708" s="209" t="s">
        <v>12197</v>
      </c>
      <c r="C1708" s="209" t="s">
        <v>92</v>
      </c>
    </row>
    <row r="1709" spans="1:3" ht="12.75" customHeight="1" x14ac:dyDescent="0.25">
      <c r="A1709" s="209" t="s">
        <v>12199</v>
      </c>
      <c r="B1709" s="209" t="s">
        <v>4996</v>
      </c>
      <c r="C1709" s="209" t="s">
        <v>3039</v>
      </c>
    </row>
    <row r="1710" spans="1:3" ht="12.75" customHeight="1" x14ac:dyDescent="0.25">
      <c r="A1710" s="209" t="s">
        <v>12200</v>
      </c>
      <c r="B1710" s="209" t="s">
        <v>1053</v>
      </c>
      <c r="C1710" s="209" t="s">
        <v>5621</v>
      </c>
    </row>
    <row r="1711" spans="1:3" ht="12.75" customHeight="1" x14ac:dyDescent="0.25">
      <c r="A1711" s="209" t="s">
        <v>12201</v>
      </c>
      <c r="B1711" s="209" t="s">
        <v>1054</v>
      </c>
      <c r="C1711" s="209" t="s">
        <v>8858</v>
      </c>
    </row>
    <row r="1712" spans="1:3" ht="12.75" customHeight="1" x14ac:dyDescent="0.25">
      <c r="A1712" s="209" t="s">
        <v>12202</v>
      </c>
      <c r="B1712" s="209" t="s">
        <v>1055</v>
      </c>
      <c r="C1712" s="209" t="s">
        <v>4892</v>
      </c>
    </row>
    <row r="1713" spans="1:3" ht="12.75" customHeight="1" x14ac:dyDescent="0.25">
      <c r="A1713" s="209" t="s">
        <v>12203</v>
      </c>
      <c r="B1713" s="209" t="s">
        <v>1056</v>
      </c>
      <c r="C1713" s="209" t="s">
        <v>4892</v>
      </c>
    </row>
    <row r="1714" spans="1:3" ht="12.75" customHeight="1" x14ac:dyDescent="0.25">
      <c r="A1714" s="209" t="s">
        <v>12204</v>
      </c>
      <c r="B1714" s="209" t="s">
        <v>1059</v>
      </c>
      <c r="C1714" s="209" t="s">
        <v>8858</v>
      </c>
    </row>
    <row r="1715" spans="1:3" ht="12.75" customHeight="1" x14ac:dyDescent="0.25">
      <c r="A1715" s="209" t="s">
        <v>12205</v>
      </c>
      <c r="B1715" s="209" t="s">
        <v>1060</v>
      </c>
      <c r="C1715" s="209" t="s">
        <v>2460</v>
      </c>
    </row>
    <row r="1716" spans="1:3" ht="12.75" customHeight="1" x14ac:dyDescent="0.25">
      <c r="A1716" s="209" t="s">
        <v>12206</v>
      </c>
      <c r="B1716" s="209" t="s">
        <v>1061</v>
      </c>
      <c r="C1716" s="209" t="s">
        <v>8858</v>
      </c>
    </row>
    <row r="1717" spans="1:3" ht="12.75" customHeight="1" x14ac:dyDescent="0.25">
      <c r="A1717" s="209" t="s">
        <v>12207</v>
      </c>
      <c r="B1717" s="209" t="s">
        <v>1062</v>
      </c>
      <c r="C1717" s="209" t="s">
        <v>8858</v>
      </c>
    </row>
    <row r="1718" spans="1:3" ht="12.75" customHeight="1" x14ac:dyDescent="0.25">
      <c r="A1718" s="209" t="s">
        <v>12208</v>
      </c>
      <c r="B1718" s="209" t="s">
        <v>1063</v>
      </c>
      <c r="C1718" s="209" t="s">
        <v>2460</v>
      </c>
    </row>
    <row r="1719" spans="1:3" ht="12.75" customHeight="1" x14ac:dyDescent="0.25">
      <c r="A1719" s="209" t="s">
        <v>12209</v>
      </c>
      <c r="B1719" s="209" t="s">
        <v>1064</v>
      </c>
      <c r="C1719" s="209" t="s">
        <v>2460</v>
      </c>
    </row>
    <row r="1720" spans="1:3" ht="12.75" customHeight="1" x14ac:dyDescent="0.25">
      <c r="A1720" s="209" t="s">
        <v>12210</v>
      </c>
      <c r="B1720" s="209" t="s">
        <v>1065</v>
      </c>
      <c r="C1720" s="209" t="s">
        <v>5606</v>
      </c>
    </row>
    <row r="1721" spans="1:3" ht="12.75" customHeight="1" x14ac:dyDescent="0.25">
      <c r="A1721" s="209" t="s">
        <v>12211</v>
      </c>
      <c r="B1721" s="209" t="s">
        <v>1066</v>
      </c>
      <c r="C1721" s="209" t="s">
        <v>3039</v>
      </c>
    </row>
    <row r="1722" spans="1:3" ht="12.75" customHeight="1" x14ac:dyDescent="0.25">
      <c r="A1722" s="209" t="s">
        <v>12212</v>
      </c>
      <c r="B1722" s="209" t="s">
        <v>1062</v>
      </c>
      <c r="C1722" s="209" t="s">
        <v>2460</v>
      </c>
    </row>
    <row r="1723" spans="1:3" ht="12.75" customHeight="1" x14ac:dyDescent="0.25">
      <c r="A1723" s="209" t="s">
        <v>12213</v>
      </c>
      <c r="B1723" s="209" t="s">
        <v>1067</v>
      </c>
      <c r="C1723" s="209" t="s">
        <v>5621</v>
      </c>
    </row>
    <row r="1724" spans="1:3" ht="12.75" customHeight="1" x14ac:dyDescent="0.25">
      <c r="A1724" s="209" t="s">
        <v>12214</v>
      </c>
      <c r="B1724" s="209" t="s">
        <v>1068</v>
      </c>
      <c r="C1724" s="209" t="s">
        <v>5607</v>
      </c>
    </row>
    <row r="1725" spans="1:3" ht="12.75" customHeight="1" x14ac:dyDescent="0.25">
      <c r="A1725" s="209" t="s">
        <v>12215</v>
      </c>
      <c r="B1725" s="209" t="s">
        <v>1069</v>
      </c>
      <c r="C1725" s="209" t="s">
        <v>8858</v>
      </c>
    </row>
    <row r="1726" spans="1:3" ht="12.75" customHeight="1" x14ac:dyDescent="0.25">
      <c r="A1726" s="209" t="s">
        <v>12216</v>
      </c>
      <c r="B1726" s="209" t="s">
        <v>1070</v>
      </c>
      <c r="C1726" s="209" t="s">
        <v>8858</v>
      </c>
    </row>
    <row r="1727" spans="1:3" ht="12.75" customHeight="1" x14ac:dyDescent="0.25">
      <c r="A1727" s="209" t="s">
        <v>12217</v>
      </c>
      <c r="B1727" s="209" t="s">
        <v>1071</v>
      </c>
      <c r="C1727" s="209" t="s">
        <v>8858</v>
      </c>
    </row>
    <row r="1728" spans="1:3" ht="12.75" customHeight="1" x14ac:dyDescent="0.25">
      <c r="A1728" s="209" t="s">
        <v>12218</v>
      </c>
      <c r="B1728" s="209" t="s">
        <v>1072</v>
      </c>
      <c r="C1728" s="209" t="s">
        <v>8858</v>
      </c>
    </row>
    <row r="1729" spans="1:3" ht="12.75" customHeight="1" x14ac:dyDescent="0.25">
      <c r="A1729" s="209" t="s">
        <v>12219</v>
      </c>
      <c r="B1729" s="209" t="s">
        <v>4997</v>
      </c>
      <c r="C1729" s="209" t="s">
        <v>2460</v>
      </c>
    </row>
    <row r="1730" spans="1:3" ht="12.75" customHeight="1" x14ac:dyDescent="0.25">
      <c r="A1730" s="209" t="s">
        <v>12220</v>
      </c>
      <c r="B1730" s="209" t="s">
        <v>1073</v>
      </c>
      <c r="C1730" s="209" t="s">
        <v>12221</v>
      </c>
    </row>
    <row r="1731" spans="1:3" ht="12.75" customHeight="1" x14ac:dyDescent="0.25">
      <c r="A1731" s="209" t="s">
        <v>12222</v>
      </c>
      <c r="B1731" s="209" t="s">
        <v>12223</v>
      </c>
      <c r="C1731" s="209" t="s">
        <v>2460</v>
      </c>
    </row>
    <row r="1732" spans="1:3" ht="12.75" customHeight="1" x14ac:dyDescent="0.25">
      <c r="A1732" s="209" t="s">
        <v>12224</v>
      </c>
      <c r="B1732" s="209" t="s">
        <v>12225</v>
      </c>
      <c r="C1732" s="209" t="s">
        <v>2460</v>
      </c>
    </row>
    <row r="1733" spans="1:3" ht="12.75" customHeight="1" x14ac:dyDescent="0.25">
      <c r="A1733" s="209" t="s">
        <v>12226</v>
      </c>
      <c r="B1733" s="209" t="s">
        <v>1074</v>
      </c>
      <c r="C1733" s="209" t="s">
        <v>5606</v>
      </c>
    </row>
    <row r="1734" spans="1:3" ht="12.75" customHeight="1" x14ac:dyDescent="0.25">
      <c r="A1734" s="209" t="s">
        <v>12227</v>
      </c>
      <c r="B1734" s="209" t="s">
        <v>1075</v>
      </c>
      <c r="C1734" s="209" t="s">
        <v>5606</v>
      </c>
    </row>
    <row r="1735" spans="1:3" ht="12.75" customHeight="1" x14ac:dyDescent="0.25">
      <c r="A1735" s="209" t="s">
        <v>12228</v>
      </c>
      <c r="B1735" s="209" t="s">
        <v>12229</v>
      </c>
      <c r="C1735" s="209" t="s">
        <v>5606</v>
      </c>
    </row>
    <row r="1736" spans="1:3" ht="12.75" customHeight="1" x14ac:dyDescent="0.25">
      <c r="A1736" s="209" t="s">
        <v>12230</v>
      </c>
      <c r="B1736" s="209" t="s">
        <v>1077</v>
      </c>
      <c r="C1736" s="209" t="s">
        <v>5606</v>
      </c>
    </row>
    <row r="1737" spans="1:3" ht="12.75" customHeight="1" x14ac:dyDescent="0.25">
      <c r="A1737" s="209" t="s">
        <v>12231</v>
      </c>
      <c r="B1737" s="209" t="s">
        <v>1078</v>
      </c>
      <c r="C1737" s="209" t="s">
        <v>2460</v>
      </c>
    </row>
    <row r="1738" spans="1:3" ht="12.75" customHeight="1" x14ac:dyDescent="0.25">
      <c r="A1738" s="209" t="s">
        <v>12232</v>
      </c>
      <c r="B1738" s="209" t="s">
        <v>12233</v>
      </c>
      <c r="C1738" s="209" t="s">
        <v>8858</v>
      </c>
    </row>
    <row r="1739" spans="1:3" ht="12.75" customHeight="1" x14ac:dyDescent="0.25">
      <c r="A1739" s="209" t="s">
        <v>12234</v>
      </c>
      <c r="B1739" s="209" t="s">
        <v>12235</v>
      </c>
      <c r="C1739" s="209" t="s">
        <v>8858</v>
      </c>
    </row>
    <row r="1740" spans="1:3" ht="12.75" customHeight="1" x14ac:dyDescent="0.25">
      <c r="A1740" s="209" t="s">
        <v>12236</v>
      </c>
      <c r="B1740" s="209" t="s">
        <v>12237</v>
      </c>
      <c r="C1740" s="209" t="s">
        <v>8858</v>
      </c>
    </row>
    <row r="1741" spans="1:3" ht="12.75" customHeight="1" x14ac:dyDescent="0.25">
      <c r="A1741" s="209" t="s">
        <v>12238</v>
      </c>
      <c r="B1741" s="209" t="s">
        <v>12239</v>
      </c>
      <c r="C1741" s="209" t="s">
        <v>8858</v>
      </c>
    </row>
    <row r="1742" spans="1:3" ht="12.75" customHeight="1" x14ac:dyDescent="0.25">
      <c r="A1742" s="209" t="s">
        <v>12240</v>
      </c>
      <c r="B1742" s="209" t="s">
        <v>12241</v>
      </c>
      <c r="C1742" s="209" t="s">
        <v>8858</v>
      </c>
    </row>
    <row r="1743" spans="1:3" ht="12.75" customHeight="1" x14ac:dyDescent="0.25">
      <c r="A1743" s="209" t="s">
        <v>12242</v>
      </c>
      <c r="B1743" s="209" t="s">
        <v>12243</v>
      </c>
      <c r="C1743" s="209" t="s">
        <v>8858</v>
      </c>
    </row>
    <row r="1744" spans="1:3" ht="12.75" customHeight="1" x14ac:dyDescent="0.25">
      <c r="A1744" s="209" t="s">
        <v>12244</v>
      </c>
      <c r="B1744" s="209" t="s">
        <v>1085</v>
      </c>
      <c r="C1744" s="209" t="s">
        <v>5606</v>
      </c>
    </row>
    <row r="1745" spans="1:3" ht="12.75" customHeight="1" x14ac:dyDescent="0.25">
      <c r="A1745" s="209" t="s">
        <v>12245</v>
      </c>
      <c r="B1745" s="209" t="s">
        <v>1085</v>
      </c>
      <c r="C1745" s="209" t="s">
        <v>8858</v>
      </c>
    </row>
    <row r="1746" spans="1:3" ht="12.75" customHeight="1" x14ac:dyDescent="0.25">
      <c r="A1746" s="209" t="s">
        <v>12246</v>
      </c>
      <c r="B1746" s="209" t="s">
        <v>1086</v>
      </c>
      <c r="C1746" s="209" t="s">
        <v>5606</v>
      </c>
    </row>
    <row r="1747" spans="1:3" ht="12.75" customHeight="1" x14ac:dyDescent="0.25">
      <c r="A1747" s="209" t="s">
        <v>12247</v>
      </c>
      <c r="B1747" s="209" t="s">
        <v>1087</v>
      </c>
      <c r="C1747" s="209" t="s">
        <v>8858</v>
      </c>
    </row>
    <row r="1748" spans="1:3" ht="12.75" customHeight="1" x14ac:dyDescent="0.25">
      <c r="A1748" s="209" t="s">
        <v>12248</v>
      </c>
      <c r="B1748" s="209" t="s">
        <v>1088</v>
      </c>
      <c r="C1748" s="209" t="s">
        <v>8858</v>
      </c>
    </row>
    <row r="1749" spans="1:3" ht="12.75" customHeight="1" x14ac:dyDescent="0.25">
      <c r="A1749" s="209" t="s">
        <v>12249</v>
      </c>
      <c r="B1749" s="209" t="s">
        <v>12250</v>
      </c>
      <c r="C1749" s="209" t="s">
        <v>3039</v>
      </c>
    </row>
    <row r="1750" spans="1:3" ht="12.75" customHeight="1" x14ac:dyDescent="0.25">
      <c r="A1750" s="209" t="s">
        <v>12251</v>
      </c>
      <c r="B1750" s="209" t="s">
        <v>12252</v>
      </c>
      <c r="C1750" s="209" t="s">
        <v>5606</v>
      </c>
    </row>
    <row r="1751" spans="1:3" ht="12.75" customHeight="1" x14ac:dyDescent="0.25">
      <c r="A1751" s="209" t="s">
        <v>12253</v>
      </c>
      <c r="B1751" s="209" t="s">
        <v>1089</v>
      </c>
      <c r="C1751" s="209" t="s">
        <v>5606</v>
      </c>
    </row>
    <row r="1752" spans="1:3" ht="12.75" customHeight="1" x14ac:dyDescent="0.25">
      <c r="A1752" s="209" t="s">
        <v>12254</v>
      </c>
      <c r="B1752" s="209" t="s">
        <v>1091</v>
      </c>
      <c r="C1752" s="209" t="s">
        <v>5606</v>
      </c>
    </row>
    <row r="1753" spans="1:3" ht="12.75" customHeight="1" x14ac:dyDescent="0.25">
      <c r="A1753" s="209" t="s">
        <v>12255</v>
      </c>
      <c r="B1753" s="209" t="s">
        <v>1092</v>
      </c>
      <c r="C1753" s="209" t="s">
        <v>5606</v>
      </c>
    </row>
    <row r="1754" spans="1:3" ht="12.75" customHeight="1" x14ac:dyDescent="0.25">
      <c r="A1754" s="209" t="s">
        <v>12256</v>
      </c>
      <c r="B1754" s="209" t="s">
        <v>12257</v>
      </c>
      <c r="C1754" s="209" t="s">
        <v>5606</v>
      </c>
    </row>
    <row r="1755" spans="1:3" ht="12.75" customHeight="1" x14ac:dyDescent="0.25">
      <c r="A1755" s="209" t="s">
        <v>12258</v>
      </c>
      <c r="B1755" s="209" t="s">
        <v>1094</v>
      </c>
      <c r="C1755" s="209" t="s">
        <v>5606</v>
      </c>
    </row>
    <row r="1756" spans="1:3" ht="12.75" customHeight="1" x14ac:dyDescent="0.25">
      <c r="A1756" s="209" t="s">
        <v>12259</v>
      </c>
      <c r="B1756" s="209" t="s">
        <v>1095</v>
      </c>
      <c r="C1756" s="209" t="s">
        <v>5606</v>
      </c>
    </row>
    <row r="1757" spans="1:3" ht="12.75" customHeight="1" x14ac:dyDescent="0.25">
      <c r="A1757" s="209" t="s">
        <v>12260</v>
      </c>
      <c r="B1757" s="209" t="s">
        <v>1096</v>
      </c>
      <c r="C1757" s="209" t="s">
        <v>5606</v>
      </c>
    </row>
    <row r="1758" spans="1:3" ht="12.75" customHeight="1" x14ac:dyDescent="0.25">
      <c r="A1758" s="209" t="s">
        <v>12261</v>
      </c>
      <c r="B1758" s="209" t="s">
        <v>1097</v>
      </c>
      <c r="C1758" s="209" t="s">
        <v>5606</v>
      </c>
    </row>
    <row r="1759" spans="1:3" ht="12.75" customHeight="1" x14ac:dyDescent="0.25">
      <c r="A1759" s="209" t="s">
        <v>12262</v>
      </c>
      <c r="B1759" s="209" t="s">
        <v>1098</v>
      </c>
      <c r="C1759" s="209" t="s">
        <v>5606</v>
      </c>
    </row>
    <row r="1760" spans="1:3" ht="12.75" customHeight="1" x14ac:dyDescent="0.25">
      <c r="A1760" s="209" t="s">
        <v>12263</v>
      </c>
      <c r="B1760" s="209" t="s">
        <v>1099</v>
      </c>
      <c r="C1760" s="209" t="s">
        <v>5606</v>
      </c>
    </row>
    <row r="1761" spans="1:3" ht="12.75" customHeight="1" x14ac:dyDescent="0.25">
      <c r="A1761" s="209" t="s">
        <v>12264</v>
      </c>
      <c r="B1761" s="209" t="s">
        <v>5905</v>
      </c>
      <c r="C1761" s="209" t="s">
        <v>5606</v>
      </c>
    </row>
    <row r="1762" spans="1:3" ht="12.75" customHeight="1" x14ac:dyDescent="0.25">
      <c r="A1762" s="209" t="s">
        <v>12265</v>
      </c>
      <c r="B1762" s="209" t="s">
        <v>12266</v>
      </c>
      <c r="C1762" s="209" t="s">
        <v>2460</v>
      </c>
    </row>
    <row r="1763" spans="1:3" ht="12.75" customHeight="1" x14ac:dyDescent="0.25">
      <c r="A1763" s="209" t="s">
        <v>12267</v>
      </c>
      <c r="B1763" s="209" t="s">
        <v>1101</v>
      </c>
      <c r="C1763" s="209" t="s">
        <v>5606</v>
      </c>
    </row>
    <row r="1764" spans="1:3" ht="12.75" customHeight="1" x14ac:dyDescent="0.25">
      <c r="A1764" s="209" t="s">
        <v>12268</v>
      </c>
      <c r="B1764" s="209" t="s">
        <v>1102</v>
      </c>
      <c r="C1764" s="209" t="s">
        <v>5606</v>
      </c>
    </row>
    <row r="1765" spans="1:3" ht="12.75" customHeight="1" x14ac:dyDescent="0.25">
      <c r="A1765" s="209" t="s">
        <v>12269</v>
      </c>
      <c r="B1765" s="209" t="s">
        <v>1103</v>
      </c>
      <c r="C1765" s="209" t="s">
        <v>5606</v>
      </c>
    </row>
    <row r="1766" spans="1:3" ht="12.75" customHeight="1" x14ac:dyDescent="0.25">
      <c r="A1766" s="209" t="s">
        <v>12270</v>
      </c>
      <c r="B1766" s="209" t="s">
        <v>1104</v>
      </c>
      <c r="C1766" s="209" t="s">
        <v>5606</v>
      </c>
    </row>
    <row r="1767" spans="1:3" ht="12.75" customHeight="1" x14ac:dyDescent="0.25">
      <c r="A1767" s="209" t="s">
        <v>12271</v>
      </c>
      <c r="B1767" s="209" t="s">
        <v>12272</v>
      </c>
      <c r="C1767" s="209" t="s">
        <v>5606</v>
      </c>
    </row>
    <row r="1768" spans="1:3" ht="12.75" customHeight="1" x14ac:dyDescent="0.25">
      <c r="A1768" s="209" t="s">
        <v>12273</v>
      </c>
      <c r="B1768" s="209" t="s">
        <v>12274</v>
      </c>
      <c r="C1768" s="209" t="s">
        <v>5606</v>
      </c>
    </row>
    <row r="1769" spans="1:3" ht="12.75" customHeight="1" x14ac:dyDescent="0.25">
      <c r="A1769" s="209" t="s">
        <v>12275</v>
      </c>
      <c r="B1769" s="209" t="s">
        <v>1105</v>
      </c>
      <c r="C1769" s="209" t="s">
        <v>5606</v>
      </c>
    </row>
    <row r="1770" spans="1:3" ht="12.75" customHeight="1" x14ac:dyDescent="0.25">
      <c r="A1770" s="209" t="s">
        <v>12276</v>
      </c>
      <c r="B1770" s="209" t="s">
        <v>12277</v>
      </c>
      <c r="C1770" s="209" t="s">
        <v>5606</v>
      </c>
    </row>
    <row r="1771" spans="1:3" ht="12.75" customHeight="1" x14ac:dyDescent="0.25">
      <c r="A1771" s="209" t="s">
        <v>12278</v>
      </c>
      <c r="B1771" s="209" t="s">
        <v>1107</v>
      </c>
      <c r="C1771" s="209" t="s">
        <v>5606</v>
      </c>
    </row>
    <row r="1772" spans="1:3" ht="12.75" customHeight="1" x14ac:dyDescent="0.25">
      <c r="A1772" s="209" t="s">
        <v>12279</v>
      </c>
      <c r="B1772" s="209" t="s">
        <v>1108</v>
      </c>
      <c r="C1772" s="209" t="s">
        <v>5606</v>
      </c>
    </row>
    <row r="1773" spans="1:3" ht="12.75" customHeight="1" x14ac:dyDescent="0.25">
      <c r="A1773" s="209" t="s">
        <v>12280</v>
      </c>
      <c r="B1773" s="209" t="s">
        <v>12281</v>
      </c>
      <c r="C1773" s="209" t="s">
        <v>5606</v>
      </c>
    </row>
    <row r="1774" spans="1:3" ht="12.75" customHeight="1" x14ac:dyDescent="0.25">
      <c r="A1774" s="209" t="s">
        <v>12282</v>
      </c>
      <c r="B1774" s="209" t="s">
        <v>12283</v>
      </c>
      <c r="C1774" s="209" t="s">
        <v>5606</v>
      </c>
    </row>
    <row r="1775" spans="1:3" ht="12.75" customHeight="1" x14ac:dyDescent="0.25">
      <c r="A1775" s="209" t="s">
        <v>12284</v>
      </c>
      <c r="B1775" s="209" t="s">
        <v>12285</v>
      </c>
      <c r="C1775" s="209" t="s">
        <v>5606</v>
      </c>
    </row>
    <row r="1776" spans="1:3" ht="12.75" customHeight="1" x14ac:dyDescent="0.25">
      <c r="A1776" s="209" t="s">
        <v>12286</v>
      </c>
      <c r="B1776" s="209" t="s">
        <v>12287</v>
      </c>
      <c r="C1776" s="209" t="s">
        <v>5606</v>
      </c>
    </row>
    <row r="1777" spans="1:3" ht="12.75" customHeight="1" x14ac:dyDescent="0.25">
      <c r="A1777" s="209" t="s">
        <v>12288</v>
      </c>
      <c r="B1777" s="209" t="s">
        <v>12289</v>
      </c>
      <c r="C1777" s="209" t="s">
        <v>5606</v>
      </c>
    </row>
    <row r="1778" spans="1:3" ht="12.75" customHeight="1" x14ac:dyDescent="0.25">
      <c r="A1778" s="209" t="s">
        <v>12290</v>
      </c>
      <c r="B1778" s="209" t="s">
        <v>1113</v>
      </c>
      <c r="C1778" s="209" t="s">
        <v>5606</v>
      </c>
    </row>
    <row r="1779" spans="1:3" ht="12.75" customHeight="1" x14ac:dyDescent="0.25">
      <c r="A1779" s="209" t="s">
        <v>12291</v>
      </c>
      <c r="B1779" s="209" t="s">
        <v>12292</v>
      </c>
      <c r="C1779" s="209" t="s">
        <v>5606</v>
      </c>
    </row>
    <row r="1780" spans="1:3" ht="12.75" customHeight="1" x14ac:dyDescent="0.25">
      <c r="A1780" s="209" t="s">
        <v>12293</v>
      </c>
      <c r="B1780" s="209" t="s">
        <v>5911</v>
      </c>
      <c r="C1780" s="209" t="s">
        <v>5606</v>
      </c>
    </row>
    <row r="1781" spans="1:3" ht="12.75" customHeight="1" x14ac:dyDescent="0.25">
      <c r="A1781" s="209" t="s">
        <v>12294</v>
      </c>
      <c r="B1781" s="209" t="s">
        <v>12295</v>
      </c>
      <c r="C1781" s="209" t="s">
        <v>5606</v>
      </c>
    </row>
    <row r="1782" spans="1:3" ht="12.75" customHeight="1" x14ac:dyDescent="0.25">
      <c r="A1782" s="209" t="s">
        <v>12296</v>
      </c>
      <c r="B1782" s="209" t="s">
        <v>5912</v>
      </c>
      <c r="C1782" s="209" t="s">
        <v>5606</v>
      </c>
    </row>
    <row r="1783" spans="1:3" ht="12.75" customHeight="1" x14ac:dyDescent="0.25">
      <c r="A1783" s="209" t="s">
        <v>12297</v>
      </c>
      <c r="B1783" s="209" t="s">
        <v>12298</v>
      </c>
      <c r="C1783" s="209" t="s">
        <v>5606</v>
      </c>
    </row>
    <row r="1784" spans="1:3" ht="12.75" customHeight="1" x14ac:dyDescent="0.25">
      <c r="A1784" s="209" t="s">
        <v>12299</v>
      </c>
      <c r="B1784" s="209" t="s">
        <v>5914</v>
      </c>
      <c r="C1784" s="209" t="s">
        <v>5606</v>
      </c>
    </row>
    <row r="1785" spans="1:3" ht="12.75" customHeight="1" x14ac:dyDescent="0.25">
      <c r="A1785" s="209" t="s">
        <v>12300</v>
      </c>
      <c r="B1785" s="209" t="s">
        <v>5915</v>
      </c>
      <c r="C1785" s="209" t="s">
        <v>5606</v>
      </c>
    </row>
    <row r="1786" spans="1:3" ht="12.75" customHeight="1" x14ac:dyDescent="0.25">
      <c r="A1786" s="209" t="s">
        <v>12301</v>
      </c>
      <c r="B1786" s="209" t="s">
        <v>12302</v>
      </c>
      <c r="C1786" s="209" t="s">
        <v>5606</v>
      </c>
    </row>
    <row r="1787" spans="1:3" ht="12.75" customHeight="1" x14ac:dyDescent="0.25">
      <c r="A1787" s="209" t="s">
        <v>12303</v>
      </c>
      <c r="B1787" s="209" t="s">
        <v>12304</v>
      </c>
      <c r="C1787" s="209" t="s">
        <v>5606</v>
      </c>
    </row>
    <row r="1788" spans="1:3" ht="12.75" customHeight="1" x14ac:dyDescent="0.25">
      <c r="A1788" s="209" t="s">
        <v>12305</v>
      </c>
      <c r="B1788" s="209" t="s">
        <v>1116</v>
      </c>
      <c r="C1788" s="209" t="s">
        <v>5606</v>
      </c>
    </row>
    <row r="1789" spans="1:3" ht="12.75" customHeight="1" x14ac:dyDescent="0.25">
      <c r="A1789" s="209" t="s">
        <v>12306</v>
      </c>
      <c r="B1789" s="209" t="s">
        <v>1117</v>
      </c>
      <c r="C1789" s="209" t="s">
        <v>5606</v>
      </c>
    </row>
    <row r="1790" spans="1:3" ht="12.75" customHeight="1" x14ac:dyDescent="0.25">
      <c r="A1790" s="209" t="s">
        <v>12307</v>
      </c>
      <c r="B1790" s="209" t="s">
        <v>12308</v>
      </c>
      <c r="C1790" s="209" t="s">
        <v>5606</v>
      </c>
    </row>
    <row r="1791" spans="1:3" ht="12.75" customHeight="1" x14ac:dyDescent="0.25">
      <c r="A1791" s="209" t="s">
        <v>12309</v>
      </c>
      <c r="B1791" s="209" t="s">
        <v>12310</v>
      </c>
      <c r="C1791" s="209" t="s">
        <v>5606</v>
      </c>
    </row>
    <row r="1792" spans="1:3" ht="12.75" customHeight="1" x14ac:dyDescent="0.25">
      <c r="A1792" s="209" t="s">
        <v>12311</v>
      </c>
      <c r="B1792" s="209" t="s">
        <v>1118</v>
      </c>
      <c r="C1792" s="209" t="s">
        <v>5606</v>
      </c>
    </row>
    <row r="1793" spans="1:3" ht="12.75" customHeight="1" x14ac:dyDescent="0.25">
      <c r="A1793" s="209" t="s">
        <v>12312</v>
      </c>
      <c r="B1793" s="209" t="s">
        <v>12313</v>
      </c>
      <c r="C1793" s="209" t="s">
        <v>5606</v>
      </c>
    </row>
    <row r="1794" spans="1:3" ht="12.75" customHeight="1" x14ac:dyDescent="0.25">
      <c r="A1794" s="209" t="s">
        <v>12314</v>
      </c>
      <c r="B1794" s="209" t="s">
        <v>5921</v>
      </c>
      <c r="C1794" s="209" t="s">
        <v>5606</v>
      </c>
    </row>
    <row r="1795" spans="1:3" ht="12.75" customHeight="1" x14ac:dyDescent="0.25">
      <c r="A1795" s="209" t="s">
        <v>12315</v>
      </c>
      <c r="B1795" s="209" t="s">
        <v>5922</v>
      </c>
      <c r="C1795" s="209" t="s">
        <v>5606</v>
      </c>
    </row>
    <row r="1796" spans="1:3" ht="12.75" customHeight="1" x14ac:dyDescent="0.25">
      <c r="A1796" s="209" t="s">
        <v>12316</v>
      </c>
      <c r="B1796" s="209" t="s">
        <v>12317</v>
      </c>
      <c r="C1796" s="209" t="s">
        <v>5606</v>
      </c>
    </row>
    <row r="1797" spans="1:3" ht="12.75" customHeight="1" x14ac:dyDescent="0.25">
      <c r="A1797" s="209" t="s">
        <v>12318</v>
      </c>
      <c r="B1797" s="209" t="s">
        <v>12319</v>
      </c>
      <c r="C1797" s="209" t="s">
        <v>5606</v>
      </c>
    </row>
    <row r="1798" spans="1:3" ht="12.75" customHeight="1" x14ac:dyDescent="0.25">
      <c r="A1798" s="209" t="s">
        <v>12320</v>
      </c>
      <c r="B1798" s="209" t="s">
        <v>5925</v>
      </c>
      <c r="C1798" s="209" t="s">
        <v>5606</v>
      </c>
    </row>
    <row r="1799" spans="1:3" ht="12.75" customHeight="1" x14ac:dyDescent="0.25">
      <c r="A1799" s="209" t="s">
        <v>12321</v>
      </c>
      <c r="B1799" s="209" t="s">
        <v>5926</v>
      </c>
      <c r="C1799" s="209" t="s">
        <v>5606</v>
      </c>
    </row>
    <row r="1800" spans="1:3" ht="12.75" customHeight="1" x14ac:dyDescent="0.25">
      <c r="A1800" s="209" t="s">
        <v>12322</v>
      </c>
      <c r="B1800" s="209" t="s">
        <v>12323</v>
      </c>
      <c r="C1800" s="209" t="s">
        <v>5606</v>
      </c>
    </row>
    <row r="1801" spans="1:3" ht="12.75" customHeight="1" x14ac:dyDescent="0.25">
      <c r="A1801" s="209" t="s">
        <v>12324</v>
      </c>
      <c r="B1801" s="209" t="s">
        <v>1119</v>
      </c>
      <c r="C1801" s="209" t="s">
        <v>5606</v>
      </c>
    </row>
    <row r="1802" spans="1:3" ht="12.75" customHeight="1" x14ac:dyDescent="0.25">
      <c r="A1802" s="209" t="s">
        <v>12325</v>
      </c>
      <c r="B1802" s="209" t="s">
        <v>5928</v>
      </c>
      <c r="C1802" s="209" t="s">
        <v>5606</v>
      </c>
    </row>
    <row r="1803" spans="1:3" ht="12.75" customHeight="1" x14ac:dyDescent="0.25">
      <c r="A1803" s="209" t="s">
        <v>12326</v>
      </c>
      <c r="B1803" s="209" t="s">
        <v>12327</v>
      </c>
      <c r="C1803" s="209" t="s">
        <v>5606</v>
      </c>
    </row>
    <row r="1804" spans="1:3" ht="12.75" customHeight="1" x14ac:dyDescent="0.25">
      <c r="A1804" s="209" t="s">
        <v>12328</v>
      </c>
      <c r="B1804" s="209" t="s">
        <v>1120</v>
      </c>
      <c r="C1804" s="209" t="s">
        <v>5606</v>
      </c>
    </row>
    <row r="1805" spans="1:3" ht="12.75" customHeight="1" x14ac:dyDescent="0.25">
      <c r="A1805" s="209" t="s">
        <v>12329</v>
      </c>
      <c r="B1805" s="209" t="s">
        <v>12330</v>
      </c>
      <c r="C1805" s="209" t="s">
        <v>5606</v>
      </c>
    </row>
    <row r="1806" spans="1:3" ht="12.75" customHeight="1" x14ac:dyDescent="0.25">
      <c r="A1806" s="209" t="s">
        <v>12331</v>
      </c>
      <c r="B1806" s="209" t="s">
        <v>1121</v>
      </c>
      <c r="C1806" s="209" t="s">
        <v>5606</v>
      </c>
    </row>
    <row r="1807" spans="1:3" ht="12.75" customHeight="1" x14ac:dyDescent="0.25">
      <c r="A1807" s="209" t="s">
        <v>12332</v>
      </c>
      <c r="B1807" s="209" t="s">
        <v>1122</v>
      </c>
      <c r="C1807" s="209" t="s">
        <v>5606</v>
      </c>
    </row>
    <row r="1808" spans="1:3" ht="12.75" customHeight="1" x14ac:dyDescent="0.25">
      <c r="A1808" s="209" t="s">
        <v>12333</v>
      </c>
      <c r="B1808" s="209" t="s">
        <v>1123</v>
      </c>
      <c r="C1808" s="209" t="s">
        <v>5606</v>
      </c>
    </row>
    <row r="1809" spans="1:3" ht="12.75" customHeight="1" x14ac:dyDescent="0.25">
      <c r="A1809" s="209" t="s">
        <v>12334</v>
      </c>
      <c r="B1809" s="209" t="s">
        <v>12335</v>
      </c>
      <c r="C1809" s="209" t="s">
        <v>5606</v>
      </c>
    </row>
    <row r="1810" spans="1:3" ht="12.75" customHeight="1" x14ac:dyDescent="0.25">
      <c r="A1810" s="209" t="s">
        <v>12336</v>
      </c>
      <c r="B1810" s="209" t="s">
        <v>1124</v>
      </c>
      <c r="C1810" s="209" t="s">
        <v>5606</v>
      </c>
    </row>
    <row r="1811" spans="1:3" ht="12.75" customHeight="1" x14ac:dyDescent="0.25">
      <c r="A1811" s="209" t="s">
        <v>12337</v>
      </c>
      <c r="B1811" s="209" t="s">
        <v>5918</v>
      </c>
      <c r="C1811" s="209" t="s">
        <v>5606</v>
      </c>
    </row>
    <row r="1812" spans="1:3" ht="12.75" customHeight="1" x14ac:dyDescent="0.25">
      <c r="A1812" s="209" t="s">
        <v>12338</v>
      </c>
      <c r="B1812" s="209" t="s">
        <v>1125</v>
      </c>
      <c r="C1812" s="209" t="s">
        <v>5606</v>
      </c>
    </row>
    <row r="1813" spans="1:3" ht="12.75" customHeight="1" x14ac:dyDescent="0.25">
      <c r="A1813" s="209" t="s">
        <v>12339</v>
      </c>
      <c r="B1813" s="209" t="s">
        <v>12340</v>
      </c>
      <c r="C1813" s="209" t="s">
        <v>5606</v>
      </c>
    </row>
    <row r="1814" spans="1:3" ht="12.75" customHeight="1" x14ac:dyDescent="0.25">
      <c r="A1814" s="209" t="s">
        <v>12341</v>
      </c>
      <c r="B1814" s="209" t="s">
        <v>5931</v>
      </c>
      <c r="C1814" s="209" t="s">
        <v>5606</v>
      </c>
    </row>
    <row r="1815" spans="1:3" ht="12.75" customHeight="1" x14ac:dyDescent="0.25">
      <c r="A1815" s="209" t="s">
        <v>12342</v>
      </c>
      <c r="B1815" s="209" t="s">
        <v>12343</v>
      </c>
      <c r="C1815" s="209" t="s">
        <v>5606</v>
      </c>
    </row>
    <row r="1816" spans="1:3" ht="12.75" customHeight="1" x14ac:dyDescent="0.25">
      <c r="A1816" s="209" t="s">
        <v>12344</v>
      </c>
      <c r="B1816" s="209" t="s">
        <v>12345</v>
      </c>
      <c r="C1816" s="209" t="s">
        <v>5606</v>
      </c>
    </row>
    <row r="1817" spans="1:3" ht="12.75" customHeight="1" x14ac:dyDescent="0.25">
      <c r="A1817" s="209" t="s">
        <v>12346</v>
      </c>
      <c r="B1817" s="209" t="s">
        <v>12347</v>
      </c>
      <c r="C1817" s="209" t="s">
        <v>5606</v>
      </c>
    </row>
    <row r="1818" spans="1:3" ht="12.75" customHeight="1" x14ac:dyDescent="0.25">
      <c r="A1818" s="209" t="s">
        <v>12348</v>
      </c>
      <c r="B1818" s="209" t="s">
        <v>12349</v>
      </c>
      <c r="C1818" s="209" t="s">
        <v>5606</v>
      </c>
    </row>
    <row r="1819" spans="1:3" ht="12.75" customHeight="1" x14ac:dyDescent="0.25">
      <c r="A1819" s="209" t="s">
        <v>12350</v>
      </c>
      <c r="B1819" s="209" t="s">
        <v>1127</v>
      </c>
      <c r="C1819" s="209" t="s">
        <v>5606</v>
      </c>
    </row>
    <row r="1820" spans="1:3" ht="12.75" customHeight="1" x14ac:dyDescent="0.25">
      <c r="A1820" s="209" t="s">
        <v>12351</v>
      </c>
      <c r="B1820" s="209" t="s">
        <v>12352</v>
      </c>
      <c r="C1820" s="209" t="s">
        <v>5606</v>
      </c>
    </row>
    <row r="1821" spans="1:3" ht="12.75" customHeight="1" x14ac:dyDescent="0.25">
      <c r="A1821" s="209" t="s">
        <v>12353</v>
      </c>
      <c r="B1821" s="209" t="s">
        <v>1128</v>
      </c>
      <c r="C1821" s="209" t="s">
        <v>8858</v>
      </c>
    </row>
    <row r="1822" spans="1:3" ht="12.75" customHeight="1" x14ac:dyDescent="0.25">
      <c r="A1822" s="209" t="s">
        <v>12354</v>
      </c>
      <c r="B1822" s="209" t="s">
        <v>12355</v>
      </c>
      <c r="C1822" s="209" t="s">
        <v>5606</v>
      </c>
    </row>
    <row r="1823" spans="1:3" ht="12.75" customHeight="1" x14ac:dyDescent="0.25">
      <c r="A1823" s="209" t="s">
        <v>12356</v>
      </c>
      <c r="B1823" s="209" t="s">
        <v>12357</v>
      </c>
      <c r="C1823" s="209" t="s">
        <v>5606</v>
      </c>
    </row>
    <row r="1824" spans="1:3" ht="12.75" customHeight="1" x14ac:dyDescent="0.25">
      <c r="A1824" s="209" t="s">
        <v>12358</v>
      </c>
      <c r="B1824" s="209" t="s">
        <v>1129</v>
      </c>
      <c r="C1824" s="209" t="s">
        <v>5606</v>
      </c>
    </row>
    <row r="1825" spans="1:3" ht="12.75" customHeight="1" x14ac:dyDescent="0.25">
      <c r="A1825" s="209" t="s">
        <v>12359</v>
      </c>
      <c r="B1825" s="209" t="s">
        <v>5939</v>
      </c>
      <c r="C1825" s="209" t="s">
        <v>5606</v>
      </c>
    </row>
    <row r="1826" spans="1:3" ht="12.75" customHeight="1" x14ac:dyDescent="0.25">
      <c r="A1826" s="209" t="s">
        <v>12360</v>
      </c>
      <c r="B1826" s="209" t="s">
        <v>1130</v>
      </c>
      <c r="C1826" s="209" t="s">
        <v>5606</v>
      </c>
    </row>
    <row r="1827" spans="1:3" ht="12.75" customHeight="1" x14ac:dyDescent="0.25">
      <c r="A1827" s="209" t="s">
        <v>12361</v>
      </c>
      <c r="B1827" s="209" t="s">
        <v>12362</v>
      </c>
      <c r="C1827" s="209" t="s">
        <v>5606</v>
      </c>
    </row>
    <row r="1828" spans="1:3" ht="12.75" customHeight="1" x14ac:dyDescent="0.25">
      <c r="A1828" s="209" t="s">
        <v>12363</v>
      </c>
      <c r="B1828" s="209" t="s">
        <v>1132</v>
      </c>
      <c r="C1828" s="209" t="s">
        <v>5606</v>
      </c>
    </row>
    <row r="1829" spans="1:3" ht="12.75" customHeight="1" x14ac:dyDescent="0.25">
      <c r="A1829" s="209" t="s">
        <v>12364</v>
      </c>
      <c r="B1829" s="209" t="s">
        <v>1133</v>
      </c>
      <c r="C1829" s="209" t="s">
        <v>5606</v>
      </c>
    </row>
    <row r="1830" spans="1:3" ht="12.75" customHeight="1" x14ac:dyDescent="0.25">
      <c r="A1830" s="209" t="s">
        <v>12365</v>
      </c>
      <c r="B1830" s="209" t="s">
        <v>1134</v>
      </c>
      <c r="C1830" s="209" t="s">
        <v>5606</v>
      </c>
    </row>
    <row r="1831" spans="1:3" ht="12.75" customHeight="1" x14ac:dyDescent="0.25">
      <c r="A1831" s="209" t="s">
        <v>12366</v>
      </c>
      <c r="B1831" s="209" t="s">
        <v>5940</v>
      </c>
      <c r="C1831" s="209" t="s">
        <v>5606</v>
      </c>
    </row>
    <row r="1832" spans="1:3" ht="12.75" customHeight="1" x14ac:dyDescent="0.25">
      <c r="A1832" s="209" t="s">
        <v>12367</v>
      </c>
      <c r="B1832" s="209" t="s">
        <v>12368</v>
      </c>
      <c r="C1832" s="209" t="s">
        <v>5606</v>
      </c>
    </row>
    <row r="1833" spans="1:3" ht="12.75" customHeight="1" x14ac:dyDescent="0.25">
      <c r="A1833" s="209" t="s">
        <v>12369</v>
      </c>
      <c r="B1833" s="209" t="s">
        <v>12370</v>
      </c>
      <c r="C1833" s="209" t="s">
        <v>5606</v>
      </c>
    </row>
    <row r="1834" spans="1:3" ht="12.75" customHeight="1" x14ac:dyDescent="0.25">
      <c r="A1834" s="209" t="s">
        <v>12371</v>
      </c>
      <c r="B1834" s="209" t="s">
        <v>12372</v>
      </c>
      <c r="C1834" s="209" t="s">
        <v>5606</v>
      </c>
    </row>
    <row r="1835" spans="1:3" ht="12.75" customHeight="1" x14ac:dyDescent="0.25">
      <c r="A1835" s="209" t="s">
        <v>12373</v>
      </c>
      <c r="B1835" s="209" t="s">
        <v>12374</v>
      </c>
      <c r="C1835" s="209" t="s">
        <v>5606</v>
      </c>
    </row>
    <row r="1836" spans="1:3" ht="12.75" customHeight="1" x14ac:dyDescent="0.25">
      <c r="A1836" s="209" t="s">
        <v>12375</v>
      </c>
      <c r="B1836" s="209" t="s">
        <v>12376</v>
      </c>
      <c r="C1836" s="209" t="s">
        <v>5606</v>
      </c>
    </row>
    <row r="1837" spans="1:3" ht="12.75" customHeight="1" x14ac:dyDescent="0.25">
      <c r="A1837" s="209" t="s">
        <v>12377</v>
      </c>
      <c r="B1837" s="209" t="s">
        <v>12378</v>
      </c>
      <c r="C1837" s="209" t="s">
        <v>5606</v>
      </c>
    </row>
    <row r="1838" spans="1:3" ht="12.75" customHeight="1" x14ac:dyDescent="0.25">
      <c r="A1838" s="209" t="s">
        <v>12379</v>
      </c>
      <c r="B1838" s="209" t="s">
        <v>12380</v>
      </c>
      <c r="C1838" s="209" t="s">
        <v>5606</v>
      </c>
    </row>
    <row r="1839" spans="1:3" ht="12.75" customHeight="1" x14ac:dyDescent="0.25">
      <c r="A1839" s="209" t="s">
        <v>12381</v>
      </c>
      <c r="B1839" s="209" t="s">
        <v>12382</v>
      </c>
      <c r="C1839" s="209" t="s">
        <v>5606</v>
      </c>
    </row>
    <row r="1840" spans="1:3" ht="12.75" customHeight="1" x14ac:dyDescent="0.25">
      <c r="A1840" s="209" t="s">
        <v>12383</v>
      </c>
      <c r="B1840" s="209" t="s">
        <v>1136</v>
      </c>
      <c r="C1840" s="209" t="s">
        <v>5606</v>
      </c>
    </row>
    <row r="1841" spans="1:3" ht="12.75" customHeight="1" x14ac:dyDescent="0.25">
      <c r="A1841" s="209" t="s">
        <v>12384</v>
      </c>
      <c r="B1841" s="209" t="s">
        <v>1137</v>
      </c>
      <c r="C1841" s="209" t="s">
        <v>5606</v>
      </c>
    </row>
    <row r="1842" spans="1:3" ht="12.75" customHeight="1" x14ac:dyDescent="0.25">
      <c r="A1842" s="209" t="s">
        <v>12385</v>
      </c>
      <c r="B1842" s="209" t="s">
        <v>1138</v>
      </c>
      <c r="C1842" s="209" t="s">
        <v>5606</v>
      </c>
    </row>
    <row r="1843" spans="1:3" ht="12.75" customHeight="1" x14ac:dyDescent="0.25">
      <c r="A1843" s="209" t="s">
        <v>12386</v>
      </c>
      <c r="B1843" s="209" t="s">
        <v>12387</v>
      </c>
      <c r="C1843" s="209" t="s">
        <v>5606</v>
      </c>
    </row>
    <row r="1844" spans="1:3" ht="12.75" customHeight="1" x14ac:dyDescent="0.25">
      <c r="A1844" s="209" t="s">
        <v>12388</v>
      </c>
      <c r="B1844" s="209" t="s">
        <v>12389</v>
      </c>
      <c r="C1844" s="209" t="s">
        <v>5606</v>
      </c>
    </row>
    <row r="1845" spans="1:3" ht="12.75" customHeight="1" x14ac:dyDescent="0.25">
      <c r="A1845" s="209" t="s">
        <v>12390</v>
      </c>
      <c r="B1845" s="209" t="s">
        <v>12391</v>
      </c>
      <c r="C1845" s="209" t="s">
        <v>5606</v>
      </c>
    </row>
    <row r="1846" spans="1:3" ht="12.75" customHeight="1" x14ac:dyDescent="0.25">
      <c r="A1846" s="209" t="s">
        <v>12392</v>
      </c>
      <c r="B1846" s="209" t="s">
        <v>12393</v>
      </c>
      <c r="C1846" s="209" t="s">
        <v>5606</v>
      </c>
    </row>
    <row r="1847" spans="1:3" ht="12.75" customHeight="1" x14ac:dyDescent="0.25">
      <c r="A1847" s="209" t="s">
        <v>12394</v>
      </c>
      <c r="B1847" s="209" t="s">
        <v>1139</v>
      </c>
      <c r="C1847" s="209" t="s">
        <v>5606</v>
      </c>
    </row>
    <row r="1848" spans="1:3" ht="12.75" customHeight="1" x14ac:dyDescent="0.25">
      <c r="A1848" s="209" t="s">
        <v>12395</v>
      </c>
      <c r="B1848" s="209" t="s">
        <v>12396</v>
      </c>
      <c r="C1848" s="209" t="s">
        <v>5606</v>
      </c>
    </row>
    <row r="1849" spans="1:3" ht="12.75" customHeight="1" x14ac:dyDescent="0.25">
      <c r="A1849" s="209" t="s">
        <v>12397</v>
      </c>
      <c r="B1849" s="209" t="s">
        <v>12398</v>
      </c>
      <c r="C1849" s="209" t="s">
        <v>5606</v>
      </c>
    </row>
    <row r="1850" spans="1:3" ht="12.75" customHeight="1" x14ac:dyDescent="0.25">
      <c r="A1850" s="209" t="s">
        <v>12399</v>
      </c>
      <c r="B1850" s="209" t="s">
        <v>12400</v>
      </c>
      <c r="C1850" s="209" t="s">
        <v>5606</v>
      </c>
    </row>
    <row r="1851" spans="1:3" ht="12.75" customHeight="1" x14ac:dyDescent="0.25">
      <c r="A1851" s="209" t="s">
        <v>12401</v>
      </c>
      <c r="B1851" s="209" t="s">
        <v>12402</v>
      </c>
      <c r="C1851" s="209" t="s">
        <v>5606</v>
      </c>
    </row>
    <row r="1852" spans="1:3" ht="12.75" customHeight="1" x14ac:dyDescent="0.25">
      <c r="A1852" s="209" t="s">
        <v>12403</v>
      </c>
      <c r="B1852" s="209" t="s">
        <v>12404</v>
      </c>
      <c r="C1852" s="209" t="s">
        <v>5606</v>
      </c>
    </row>
    <row r="1853" spans="1:3" ht="12.75" customHeight="1" x14ac:dyDescent="0.25">
      <c r="A1853" s="209" t="s">
        <v>12405</v>
      </c>
      <c r="B1853" s="209" t="s">
        <v>12406</v>
      </c>
      <c r="C1853" s="209" t="s">
        <v>5606</v>
      </c>
    </row>
    <row r="1854" spans="1:3" ht="12.75" customHeight="1" x14ac:dyDescent="0.25">
      <c r="A1854" s="209" t="s">
        <v>12407</v>
      </c>
      <c r="B1854" s="209" t="s">
        <v>1141</v>
      </c>
      <c r="C1854" s="209" t="s">
        <v>5606</v>
      </c>
    </row>
    <row r="1855" spans="1:3" ht="12.75" customHeight="1" x14ac:dyDescent="0.25">
      <c r="A1855" s="209" t="s">
        <v>12408</v>
      </c>
      <c r="B1855" s="209" t="s">
        <v>1142</v>
      </c>
      <c r="C1855" s="209" t="s">
        <v>5606</v>
      </c>
    </row>
    <row r="1856" spans="1:3" ht="12.75" customHeight="1" x14ac:dyDescent="0.25">
      <c r="A1856" s="209" t="s">
        <v>12409</v>
      </c>
      <c r="B1856" s="209" t="s">
        <v>12410</v>
      </c>
      <c r="C1856" s="209" t="s">
        <v>5606</v>
      </c>
    </row>
    <row r="1857" spans="1:3" ht="12.75" customHeight="1" x14ac:dyDescent="0.25">
      <c r="A1857" s="209" t="s">
        <v>12411</v>
      </c>
      <c r="B1857" s="209" t="s">
        <v>1143</v>
      </c>
      <c r="C1857" s="209" t="s">
        <v>5606</v>
      </c>
    </row>
    <row r="1858" spans="1:3" ht="12.75" customHeight="1" x14ac:dyDescent="0.25">
      <c r="A1858" s="209" t="s">
        <v>12412</v>
      </c>
      <c r="B1858" s="209" t="s">
        <v>1144</v>
      </c>
      <c r="C1858" s="209" t="s">
        <v>5606</v>
      </c>
    </row>
    <row r="1859" spans="1:3" ht="12.75" customHeight="1" x14ac:dyDescent="0.25">
      <c r="A1859" s="209" t="s">
        <v>12413</v>
      </c>
      <c r="B1859" s="209" t="s">
        <v>12414</v>
      </c>
      <c r="C1859" s="209" t="s">
        <v>5606</v>
      </c>
    </row>
    <row r="1860" spans="1:3" ht="12.75" customHeight="1" x14ac:dyDescent="0.25">
      <c r="A1860" s="209" t="s">
        <v>12415</v>
      </c>
      <c r="B1860" s="209" t="s">
        <v>12416</v>
      </c>
      <c r="C1860" s="209" t="s">
        <v>5606</v>
      </c>
    </row>
    <row r="1861" spans="1:3" ht="12.75" customHeight="1" x14ac:dyDescent="0.25">
      <c r="A1861" s="209" t="s">
        <v>12417</v>
      </c>
      <c r="B1861" s="209" t="s">
        <v>12418</v>
      </c>
      <c r="C1861" s="209" t="s">
        <v>5606</v>
      </c>
    </row>
    <row r="1862" spans="1:3" ht="12.75" customHeight="1" x14ac:dyDescent="0.25">
      <c r="A1862" s="209" t="s">
        <v>12419</v>
      </c>
      <c r="B1862" s="209" t="s">
        <v>12420</v>
      </c>
      <c r="C1862" s="209" t="s">
        <v>5606</v>
      </c>
    </row>
    <row r="1863" spans="1:3" ht="12.75" customHeight="1" x14ac:dyDescent="0.25">
      <c r="A1863" s="209" t="s">
        <v>12421</v>
      </c>
      <c r="B1863" s="209" t="s">
        <v>1147</v>
      </c>
      <c r="C1863" s="209" t="s">
        <v>5606</v>
      </c>
    </row>
    <row r="1864" spans="1:3" ht="12.75" customHeight="1" x14ac:dyDescent="0.25">
      <c r="A1864" s="209" t="s">
        <v>12422</v>
      </c>
      <c r="B1864" s="209" t="s">
        <v>1148</v>
      </c>
      <c r="C1864" s="209" t="s">
        <v>5606</v>
      </c>
    </row>
    <row r="1865" spans="1:3" ht="12.75" customHeight="1" x14ac:dyDescent="0.25">
      <c r="A1865" s="209" t="s">
        <v>12423</v>
      </c>
      <c r="B1865" s="209" t="s">
        <v>12424</v>
      </c>
      <c r="C1865" s="209" t="s">
        <v>5606</v>
      </c>
    </row>
    <row r="1866" spans="1:3" ht="12.75" customHeight="1" x14ac:dyDescent="0.25">
      <c r="A1866" s="209" t="s">
        <v>12425</v>
      </c>
      <c r="B1866" s="209" t="s">
        <v>12426</v>
      </c>
      <c r="C1866" s="209" t="s">
        <v>5606</v>
      </c>
    </row>
    <row r="1867" spans="1:3" ht="12.75" customHeight="1" x14ac:dyDescent="0.25">
      <c r="A1867" s="209" t="s">
        <v>12427</v>
      </c>
      <c r="B1867" s="209" t="s">
        <v>1149</v>
      </c>
      <c r="C1867" s="209" t="s">
        <v>5606</v>
      </c>
    </row>
    <row r="1868" spans="1:3" ht="12.75" customHeight="1" x14ac:dyDescent="0.25">
      <c r="A1868" s="209" t="s">
        <v>12428</v>
      </c>
      <c r="B1868" s="209" t="s">
        <v>1150</v>
      </c>
      <c r="C1868" s="209" t="s">
        <v>5606</v>
      </c>
    </row>
    <row r="1869" spans="1:3" ht="12.75" customHeight="1" x14ac:dyDescent="0.25">
      <c r="A1869" s="209" t="s">
        <v>12429</v>
      </c>
      <c r="B1869" s="209" t="s">
        <v>12430</v>
      </c>
      <c r="C1869" s="209" t="s">
        <v>5606</v>
      </c>
    </row>
    <row r="1870" spans="1:3" ht="12.75" customHeight="1" x14ac:dyDescent="0.25">
      <c r="A1870" s="209" t="s">
        <v>12431</v>
      </c>
      <c r="B1870" s="209" t="s">
        <v>12432</v>
      </c>
      <c r="C1870" s="209" t="s">
        <v>5606</v>
      </c>
    </row>
    <row r="1871" spans="1:3" ht="12.75" customHeight="1" x14ac:dyDescent="0.25">
      <c r="A1871" s="209" t="s">
        <v>12433</v>
      </c>
      <c r="B1871" s="209" t="s">
        <v>5964</v>
      </c>
      <c r="C1871" s="209" t="s">
        <v>5606</v>
      </c>
    </row>
    <row r="1872" spans="1:3" ht="12.75" customHeight="1" x14ac:dyDescent="0.25">
      <c r="A1872" s="209" t="s">
        <v>12434</v>
      </c>
      <c r="B1872" s="209" t="s">
        <v>12435</v>
      </c>
      <c r="C1872" s="209" t="s">
        <v>5606</v>
      </c>
    </row>
    <row r="1873" spans="1:3" ht="12.75" customHeight="1" x14ac:dyDescent="0.25">
      <c r="A1873" s="209" t="s">
        <v>12436</v>
      </c>
      <c r="B1873" s="209" t="s">
        <v>1152</v>
      </c>
      <c r="C1873" s="209" t="s">
        <v>5606</v>
      </c>
    </row>
    <row r="1874" spans="1:3" ht="12.75" customHeight="1" x14ac:dyDescent="0.25">
      <c r="A1874" s="209" t="s">
        <v>12437</v>
      </c>
      <c r="B1874" s="209" t="s">
        <v>12438</v>
      </c>
      <c r="C1874" s="209" t="s">
        <v>5606</v>
      </c>
    </row>
    <row r="1875" spans="1:3" ht="12.75" customHeight="1" x14ac:dyDescent="0.25">
      <c r="A1875" s="209" t="s">
        <v>12439</v>
      </c>
      <c r="B1875" s="209" t="s">
        <v>1153</v>
      </c>
      <c r="C1875" s="209" t="s">
        <v>5606</v>
      </c>
    </row>
    <row r="1876" spans="1:3" ht="12.75" customHeight="1" x14ac:dyDescent="0.25">
      <c r="A1876" s="209" t="s">
        <v>12440</v>
      </c>
      <c r="B1876" s="209" t="s">
        <v>1154</v>
      </c>
      <c r="C1876" s="209" t="s">
        <v>5606</v>
      </c>
    </row>
    <row r="1877" spans="1:3" ht="12.75" customHeight="1" x14ac:dyDescent="0.25">
      <c r="A1877" s="209" t="s">
        <v>12441</v>
      </c>
      <c r="B1877" s="209" t="s">
        <v>1155</v>
      </c>
      <c r="C1877" s="209" t="s">
        <v>5606</v>
      </c>
    </row>
    <row r="1878" spans="1:3" ht="12.75" customHeight="1" x14ac:dyDescent="0.25">
      <c r="A1878" s="209" t="s">
        <v>12442</v>
      </c>
      <c r="B1878" s="209" t="s">
        <v>1154</v>
      </c>
      <c r="C1878" s="209" t="s">
        <v>8858</v>
      </c>
    </row>
    <row r="1879" spans="1:3" ht="12.75" customHeight="1" x14ac:dyDescent="0.25">
      <c r="A1879" s="209" t="s">
        <v>12443</v>
      </c>
      <c r="B1879" s="209" t="s">
        <v>1156</v>
      </c>
      <c r="C1879" s="209" t="s">
        <v>5606</v>
      </c>
    </row>
    <row r="1880" spans="1:3" ht="12.75" customHeight="1" x14ac:dyDescent="0.25">
      <c r="A1880" s="209" t="s">
        <v>12444</v>
      </c>
      <c r="B1880" s="209" t="s">
        <v>1157</v>
      </c>
      <c r="C1880" s="209" t="s">
        <v>5606</v>
      </c>
    </row>
    <row r="1881" spans="1:3" ht="12.75" customHeight="1" x14ac:dyDescent="0.25">
      <c r="A1881" s="209" t="s">
        <v>12445</v>
      </c>
      <c r="B1881" s="209" t="s">
        <v>1158</v>
      </c>
      <c r="C1881" s="209" t="s">
        <v>5606</v>
      </c>
    </row>
    <row r="1882" spans="1:3" ht="12.75" customHeight="1" x14ac:dyDescent="0.25">
      <c r="A1882" s="209" t="s">
        <v>12446</v>
      </c>
      <c r="B1882" s="209" t="s">
        <v>1159</v>
      </c>
      <c r="C1882" s="209" t="s">
        <v>5606</v>
      </c>
    </row>
    <row r="1883" spans="1:3" ht="12.75" customHeight="1" x14ac:dyDescent="0.25">
      <c r="A1883" s="209" t="s">
        <v>12447</v>
      </c>
      <c r="B1883" s="209" t="s">
        <v>1160</v>
      </c>
      <c r="C1883" s="209" t="s">
        <v>5606</v>
      </c>
    </row>
    <row r="1884" spans="1:3" ht="12.75" customHeight="1" x14ac:dyDescent="0.25">
      <c r="A1884" s="209" t="s">
        <v>12448</v>
      </c>
      <c r="B1884" s="209" t="s">
        <v>1161</v>
      </c>
      <c r="C1884" s="209" t="s">
        <v>5606</v>
      </c>
    </row>
    <row r="1885" spans="1:3" ht="12.75" customHeight="1" x14ac:dyDescent="0.25">
      <c r="A1885" s="209" t="s">
        <v>12449</v>
      </c>
      <c r="B1885" s="209" t="s">
        <v>1162</v>
      </c>
      <c r="C1885" s="209" t="s">
        <v>5606</v>
      </c>
    </row>
    <row r="1886" spans="1:3" ht="12.75" customHeight="1" x14ac:dyDescent="0.25">
      <c r="A1886" s="209" t="s">
        <v>12450</v>
      </c>
      <c r="B1886" s="209" t="s">
        <v>1163</v>
      </c>
      <c r="C1886" s="209" t="s">
        <v>5606</v>
      </c>
    </row>
    <row r="1887" spans="1:3" ht="12.75" customHeight="1" x14ac:dyDescent="0.25">
      <c r="A1887" s="209" t="s">
        <v>12451</v>
      </c>
      <c r="B1887" s="209" t="s">
        <v>1164</v>
      </c>
      <c r="C1887" s="209" t="s">
        <v>5606</v>
      </c>
    </row>
    <row r="1888" spans="1:3" ht="12.75" customHeight="1" x14ac:dyDescent="0.25">
      <c r="A1888" s="209" t="s">
        <v>12452</v>
      </c>
      <c r="B1888" s="209" t="s">
        <v>1165</v>
      </c>
      <c r="C1888" s="209" t="s">
        <v>5606</v>
      </c>
    </row>
    <row r="1889" spans="1:3" ht="12.75" customHeight="1" x14ac:dyDescent="0.25">
      <c r="A1889" s="209" t="s">
        <v>12453</v>
      </c>
      <c r="B1889" s="209" t="s">
        <v>12454</v>
      </c>
      <c r="C1889" s="209" t="s">
        <v>5606</v>
      </c>
    </row>
    <row r="1890" spans="1:3" ht="12.75" customHeight="1" x14ac:dyDescent="0.25">
      <c r="A1890" s="209" t="s">
        <v>12455</v>
      </c>
      <c r="B1890" s="209" t="s">
        <v>1157</v>
      </c>
      <c r="C1890" s="209" t="s">
        <v>8858</v>
      </c>
    </row>
    <row r="1891" spans="1:3" ht="12.75" customHeight="1" x14ac:dyDescent="0.25">
      <c r="A1891" s="209" t="s">
        <v>12456</v>
      </c>
      <c r="B1891" s="209" t="s">
        <v>1158</v>
      </c>
      <c r="C1891" s="209" t="s">
        <v>8858</v>
      </c>
    </row>
    <row r="1892" spans="1:3" ht="12.75" customHeight="1" x14ac:dyDescent="0.25">
      <c r="A1892" s="209" t="s">
        <v>12457</v>
      </c>
      <c r="B1892" s="209" t="s">
        <v>1167</v>
      </c>
      <c r="C1892" s="209" t="s">
        <v>5606</v>
      </c>
    </row>
    <row r="1893" spans="1:3" ht="12.75" customHeight="1" x14ac:dyDescent="0.25">
      <c r="A1893" s="209" t="s">
        <v>12458</v>
      </c>
      <c r="B1893" s="209" t="s">
        <v>1159</v>
      </c>
      <c r="C1893" s="209" t="s">
        <v>5621</v>
      </c>
    </row>
    <row r="1894" spans="1:3" ht="12.75" customHeight="1" x14ac:dyDescent="0.25">
      <c r="A1894" s="209" t="s">
        <v>12459</v>
      </c>
      <c r="B1894" s="209" t="s">
        <v>8748</v>
      </c>
      <c r="C1894" s="209" t="s">
        <v>5606</v>
      </c>
    </row>
    <row r="1895" spans="1:3" ht="12.75" customHeight="1" x14ac:dyDescent="0.25">
      <c r="A1895" s="209" t="s">
        <v>12460</v>
      </c>
      <c r="B1895" s="209" t="s">
        <v>1168</v>
      </c>
      <c r="C1895" s="209" t="s">
        <v>5606</v>
      </c>
    </row>
    <row r="1896" spans="1:3" ht="12.75" customHeight="1" x14ac:dyDescent="0.25">
      <c r="A1896" s="209" t="s">
        <v>12461</v>
      </c>
      <c r="B1896" s="209" t="s">
        <v>12462</v>
      </c>
      <c r="C1896" s="209" t="s">
        <v>5606</v>
      </c>
    </row>
    <row r="1897" spans="1:3" ht="12.75" customHeight="1" x14ac:dyDescent="0.25">
      <c r="A1897" s="209" t="s">
        <v>12463</v>
      </c>
      <c r="B1897" s="209" t="s">
        <v>5968</v>
      </c>
      <c r="C1897" s="209" t="s">
        <v>5606</v>
      </c>
    </row>
    <row r="1898" spans="1:3" ht="12.75" customHeight="1" x14ac:dyDescent="0.25">
      <c r="A1898" s="209" t="s">
        <v>12464</v>
      </c>
      <c r="B1898" s="209" t="s">
        <v>1170</v>
      </c>
      <c r="C1898" s="209" t="s">
        <v>5606</v>
      </c>
    </row>
    <row r="1899" spans="1:3" ht="12.75" customHeight="1" x14ac:dyDescent="0.25">
      <c r="A1899" s="209" t="s">
        <v>12465</v>
      </c>
      <c r="B1899" s="209" t="s">
        <v>12466</v>
      </c>
      <c r="C1899" s="209" t="s">
        <v>5606</v>
      </c>
    </row>
    <row r="1900" spans="1:3" ht="12.75" customHeight="1" x14ac:dyDescent="0.25">
      <c r="A1900" s="209" t="s">
        <v>12467</v>
      </c>
      <c r="B1900" s="209" t="s">
        <v>12468</v>
      </c>
      <c r="C1900" s="209" t="s">
        <v>5606</v>
      </c>
    </row>
    <row r="1901" spans="1:3" ht="12.75" customHeight="1" x14ac:dyDescent="0.25">
      <c r="A1901" s="209" t="s">
        <v>12469</v>
      </c>
      <c r="B1901" s="209" t="s">
        <v>12470</v>
      </c>
      <c r="C1901" s="209" t="s">
        <v>5606</v>
      </c>
    </row>
    <row r="1902" spans="1:3" ht="12.75" customHeight="1" x14ac:dyDescent="0.25">
      <c r="A1902" s="209" t="s">
        <v>12471</v>
      </c>
      <c r="B1902" s="209" t="s">
        <v>1173</v>
      </c>
      <c r="C1902" s="209" t="s">
        <v>5606</v>
      </c>
    </row>
    <row r="1903" spans="1:3" ht="12.75" customHeight="1" x14ac:dyDescent="0.25">
      <c r="A1903" s="209" t="s">
        <v>12472</v>
      </c>
      <c r="B1903" s="209" t="s">
        <v>1174</v>
      </c>
      <c r="C1903" s="209" t="s">
        <v>8858</v>
      </c>
    </row>
    <row r="1904" spans="1:3" ht="12.75" customHeight="1" x14ac:dyDescent="0.25">
      <c r="A1904" s="209" t="s">
        <v>12473</v>
      </c>
      <c r="B1904" s="209" t="s">
        <v>12474</v>
      </c>
      <c r="C1904" s="209" t="s">
        <v>5606</v>
      </c>
    </row>
    <row r="1905" spans="1:3" ht="12.75" customHeight="1" x14ac:dyDescent="0.25">
      <c r="A1905" s="209" t="s">
        <v>12475</v>
      </c>
      <c r="B1905" s="209" t="s">
        <v>1176</v>
      </c>
      <c r="C1905" s="209" t="s">
        <v>5606</v>
      </c>
    </row>
    <row r="1906" spans="1:3" ht="12.75" customHeight="1" x14ac:dyDescent="0.25">
      <c r="A1906" s="209" t="s">
        <v>12476</v>
      </c>
      <c r="B1906" s="209" t="s">
        <v>1177</v>
      </c>
      <c r="C1906" s="209" t="s">
        <v>5606</v>
      </c>
    </row>
    <row r="1907" spans="1:3" ht="12.75" customHeight="1" x14ac:dyDescent="0.25">
      <c r="A1907" s="209" t="s">
        <v>12477</v>
      </c>
      <c r="B1907" s="209" t="s">
        <v>5970</v>
      </c>
      <c r="C1907" s="209" t="s">
        <v>5606</v>
      </c>
    </row>
    <row r="1908" spans="1:3" ht="12.75" customHeight="1" x14ac:dyDescent="0.25">
      <c r="A1908" s="209" t="s">
        <v>12478</v>
      </c>
      <c r="B1908" s="209" t="s">
        <v>5971</v>
      </c>
      <c r="C1908" s="209" t="s">
        <v>5606</v>
      </c>
    </row>
    <row r="1909" spans="1:3" ht="12.75" customHeight="1" x14ac:dyDescent="0.25">
      <c r="A1909" s="209" t="s">
        <v>12479</v>
      </c>
      <c r="B1909" s="209" t="s">
        <v>5972</v>
      </c>
      <c r="C1909" s="209" t="s">
        <v>5606</v>
      </c>
    </row>
    <row r="1910" spans="1:3" ht="12.75" customHeight="1" x14ac:dyDescent="0.25">
      <c r="A1910" s="209" t="s">
        <v>12480</v>
      </c>
      <c r="B1910" s="209" t="s">
        <v>5973</v>
      </c>
      <c r="C1910" s="209" t="s">
        <v>5606</v>
      </c>
    </row>
    <row r="1911" spans="1:3" ht="12.75" customHeight="1" x14ac:dyDescent="0.25">
      <c r="A1911" s="209" t="s">
        <v>12481</v>
      </c>
      <c r="B1911" s="209" t="s">
        <v>1178</v>
      </c>
      <c r="C1911" s="209" t="s">
        <v>5606</v>
      </c>
    </row>
    <row r="1912" spans="1:3" ht="12.75" customHeight="1" x14ac:dyDescent="0.25">
      <c r="A1912" s="209" t="s">
        <v>12482</v>
      </c>
      <c r="B1912" s="209" t="s">
        <v>12483</v>
      </c>
      <c r="C1912" s="209" t="s">
        <v>5606</v>
      </c>
    </row>
    <row r="1913" spans="1:3" ht="12.75" customHeight="1" x14ac:dyDescent="0.25">
      <c r="A1913" s="209" t="s">
        <v>12484</v>
      </c>
      <c r="B1913" s="209" t="s">
        <v>12485</v>
      </c>
      <c r="C1913" s="209" t="s">
        <v>5606</v>
      </c>
    </row>
    <row r="1914" spans="1:3" ht="12.75" customHeight="1" x14ac:dyDescent="0.25">
      <c r="A1914" s="209" t="s">
        <v>12486</v>
      </c>
      <c r="B1914" s="209" t="s">
        <v>5975</v>
      </c>
      <c r="C1914" s="209" t="s">
        <v>5606</v>
      </c>
    </row>
    <row r="1915" spans="1:3" ht="12.75" customHeight="1" x14ac:dyDescent="0.25">
      <c r="A1915" s="209" t="s">
        <v>12487</v>
      </c>
      <c r="B1915" s="209" t="s">
        <v>1180</v>
      </c>
      <c r="C1915" s="209" t="s">
        <v>5606</v>
      </c>
    </row>
    <row r="1916" spans="1:3" ht="12.75" customHeight="1" x14ac:dyDescent="0.25">
      <c r="A1916" s="209" t="s">
        <v>12488</v>
      </c>
      <c r="B1916" s="209" t="s">
        <v>5976</v>
      </c>
      <c r="C1916" s="209" t="s">
        <v>5606</v>
      </c>
    </row>
    <row r="1917" spans="1:3" ht="12.75" customHeight="1" x14ac:dyDescent="0.25">
      <c r="A1917" s="209" t="s">
        <v>12489</v>
      </c>
      <c r="B1917" s="209" t="s">
        <v>5977</v>
      </c>
      <c r="C1917" s="209" t="s">
        <v>5606</v>
      </c>
    </row>
    <row r="1918" spans="1:3" ht="12.75" customHeight="1" x14ac:dyDescent="0.25">
      <c r="A1918" s="209" t="s">
        <v>12490</v>
      </c>
      <c r="B1918" s="209" t="s">
        <v>1181</v>
      </c>
      <c r="C1918" s="209" t="s">
        <v>5606</v>
      </c>
    </row>
    <row r="1919" spans="1:3" ht="12.75" customHeight="1" x14ac:dyDescent="0.25">
      <c r="A1919" s="209" t="s">
        <v>12491</v>
      </c>
      <c r="B1919" s="209" t="s">
        <v>5978</v>
      </c>
      <c r="C1919" s="209" t="s">
        <v>5606</v>
      </c>
    </row>
    <row r="1920" spans="1:3" ht="12.75" customHeight="1" x14ac:dyDescent="0.25">
      <c r="A1920" s="209" t="s">
        <v>12492</v>
      </c>
      <c r="B1920" s="209" t="s">
        <v>12493</v>
      </c>
      <c r="C1920" s="209" t="s">
        <v>5606</v>
      </c>
    </row>
    <row r="1921" spans="1:3" ht="12.75" customHeight="1" x14ac:dyDescent="0.25">
      <c r="A1921" s="209" t="s">
        <v>12494</v>
      </c>
      <c r="B1921" s="209" t="s">
        <v>12495</v>
      </c>
      <c r="C1921" s="209" t="s">
        <v>5606</v>
      </c>
    </row>
    <row r="1922" spans="1:3" ht="12.75" customHeight="1" x14ac:dyDescent="0.25">
      <c r="A1922" s="209" t="s">
        <v>12496</v>
      </c>
      <c r="B1922" s="209" t="s">
        <v>12497</v>
      </c>
      <c r="C1922" s="209" t="s">
        <v>5606</v>
      </c>
    </row>
    <row r="1923" spans="1:3" ht="12.75" customHeight="1" x14ac:dyDescent="0.25">
      <c r="A1923" s="209" t="s">
        <v>12498</v>
      </c>
      <c r="B1923" s="209" t="s">
        <v>5982</v>
      </c>
      <c r="C1923" s="209" t="s">
        <v>5606</v>
      </c>
    </row>
    <row r="1924" spans="1:3" ht="12.75" customHeight="1" x14ac:dyDescent="0.25">
      <c r="A1924" s="209" t="s">
        <v>12499</v>
      </c>
      <c r="B1924" s="209" t="s">
        <v>12500</v>
      </c>
      <c r="C1924" s="209" t="s">
        <v>5606</v>
      </c>
    </row>
    <row r="1925" spans="1:3" ht="12.75" customHeight="1" x14ac:dyDescent="0.25">
      <c r="A1925" s="209" t="s">
        <v>12501</v>
      </c>
      <c r="B1925" s="209" t="s">
        <v>12502</v>
      </c>
      <c r="C1925" s="209" t="s">
        <v>5606</v>
      </c>
    </row>
    <row r="1926" spans="1:3" ht="12.75" customHeight="1" x14ac:dyDescent="0.25">
      <c r="A1926" s="209" t="s">
        <v>12503</v>
      </c>
      <c r="B1926" s="209" t="s">
        <v>12504</v>
      </c>
      <c r="C1926" s="209" t="s">
        <v>5606</v>
      </c>
    </row>
    <row r="1927" spans="1:3" ht="12.75" customHeight="1" x14ac:dyDescent="0.25">
      <c r="A1927" s="209" t="s">
        <v>12505</v>
      </c>
      <c r="B1927" s="209" t="s">
        <v>12506</v>
      </c>
      <c r="C1927" s="209" t="s">
        <v>5606</v>
      </c>
    </row>
    <row r="1928" spans="1:3" ht="12.75" customHeight="1" x14ac:dyDescent="0.25">
      <c r="A1928" s="209" t="s">
        <v>12507</v>
      </c>
      <c r="B1928" s="209" t="s">
        <v>5987</v>
      </c>
      <c r="C1928" s="209" t="s">
        <v>5606</v>
      </c>
    </row>
    <row r="1929" spans="1:3" ht="12.75" customHeight="1" x14ac:dyDescent="0.25">
      <c r="A1929" s="209" t="s">
        <v>12508</v>
      </c>
      <c r="B1929" s="209" t="s">
        <v>5988</v>
      </c>
      <c r="C1929" s="209" t="s">
        <v>5606</v>
      </c>
    </row>
    <row r="1930" spans="1:3" ht="12.75" customHeight="1" x14ac:dyDescent="0.25">
      <c r="A1930" s="209" t="s">
        <v>12509</v>
      </c>
      <c r="B1930" s="209" t="s">
        <v>12510</v>
      </c>
      <c r="C1930" s="209" t="s">
        <v>5606</v>
      </c>
    </row>
    <row r="1931" spans="1:3" ht="12.75" customHeight="1" x14ac:dyDescent="0.25">
      <c r="A1931" s="209" t="s">
        <v>12511</v>
      </c>
      <c r="B1931" s="209" t="s">
        <v>5990</v>
      </c>
      <c r="C1931" s="209" t="s">
        <v>5606</v>
      </c>
    </row>
    <row r="1932" spans="1:3" ht="12.75" customHeight="1" x14ac:dyDescent="0.25">
      <c r="A1932" s="209" t="s">
        <v>12512</v>
      </c>
      <c r="B1932" s="209" t="s">
        <v>8749</v>
      </c>
      <c r="C1932" s="209" t="s">
        <v>5606</v>
      </c>
    </row>
    <row r="1933" spans="1:3" ht="12.75" customHeight="1" x14ac:dyDescent="0.25">
      <c r="A1933" s="209" t="s">
        <v>12513</v>
      </c>
      <c r="B1933" s="209" t="s">
        <v>12514</v>
      </c>
      <c r="C1933" s="209" t="s">
        <v>5606</v>
      </c>
    </row>
    <row r="1934" spans="1:3" ht="12.75" customHeight="1" x14ac:dyDescent="0.25">
      <c r="A1934" s="209" t="s">
        <v>12515</v>
      </c>
      <c r="B1934" s="209" t="s">
        <v>5993</v>
      </c>
      <c r="C1934" s="209" t="s">
        <v>5606</v>
      </c>
    </row>
    <row r="1935" spans="1:3" ht="12.75" customHeight="1" x14ac:dyDescent="0.25">
      <c r="A1935" s="209" t="s">
        <v>12516</v>
      </c>
      <c r="B1935" s="209" t="s">
        <v>12517</v>
      </c>
      <c r="C1935" s="209" t="s">
        <v>5606</v>
      </c>
    </row>
    <row r="1936" spans="1:3" ht="12.75" customHeight="1" x14ac:dyDescent="0.25">
      <c r="A1936" s="209" t="s">
        <v>12518</v>
      </c>
      <c r="B1936" s="209" t="s">
        <v>12519</v>
      </c>
      <c r="C1936" s="209" t="s">
        <v>5606</v>
      </c>
    </row>
    <row r="1937" spans="1:3" ht="12.75" customHeight="1" x14ac:dyDescent="0.25">
      <c r="A1937" s="209" t="s">
        <v>12520</v>
      </c>
      <c r="B1937" s="209" t="s">
        <v>1183</v>
      </c>
      <c r="C1937" s="209" t="s">
        <v>5606</v>
      </c>
    </row>
    <row r="1938" spans="1:3" ht="12.75" customHeight="1" x14ac:dyDescent="0.25">
      <c r="A1938" s="209" t="s">
        <v>12521</v>
      </c>
      <c r="B1938" s="209" t="s">
        <v>1184</v>
      </c>
      <c r="C1938" s="209" t="s">
        <v>5606</v>
      </c>
    </row>
    <row r="1939" spans="1:3" ht="12.75" customHeight="1" x14ac:dyDescent="0.25">
      <c r="A1939" s="209" t="s">
        <v>12522</v>
      </c>
      <c r="B1939" s="209" t="s">
        <v>1186</v>
      </c>
      <c r="C1939" s="209" t="s">
        <v>5606</v>
      </c>
    </row>
    <row r="1940" spans="1:3" ht="12.75" customHeight="1" x14ac:dyDescent="0.25">
      <c r="A1940" s="209" t="s">
        <v>12523</v>
      </c>
      <c r="B1940" s="209" t="s">
        <v>1187</v>
      </c>
      <c r="C1940" s="209" t="s">
        <v>5606</v>
      </c>
    </row>
    <row r="1941" spans="1:3" ht="12.75" customHeight="1" x14ac:dyDescent="0.25">
      <c r="A1941" s="209" t="s">
        <v>12524</v>
      </c>
      <c r="B1941" s="209" t="s">
        <v>1188</v>
      </c>
      <c r="C1941" s="209" t="s">
        <v>5606</v>
      </c>
    </row>
    <row r="1942" spans="1:3" ht="12.75" customHeight="1" x14ac:dyDescent="0.25">
      <c r="A1942" s="209" t="s">
        <v>12525</v>
      </c>
      <c r="B1942" s="209" t="s">
        <v>1189</v>
      </c>
      <c r="C1942" s="209" t="s">
        <v>5606</v>
      </c>
    </row>
    <row r="1943" spans="1:3" ht="12.75" customHeight="1" x14ac:dyDescent="0.25">
      <c r="A1943" s="209" t="s">
        <v>12526</v>
      </c>
      <c r="B1943" s="209" t="s">
        <v>12527</v>
      </c>
      <c r="C1943" s="209" t="s">
        <v>5606</v>
      </c>
    </row>
    <row r="1944" spans="1:3" ht="12.75" customHeight="1" x14ac:dyDescent="0.25">
      <c r="A1944" s="209" t="s">
        <v>12528</v>
      </c>
      <c r="B1944" s="209" t="s">
        <v>1190</v>
      </c>
      <c r="C1944" s="209" t="s">
        <v>5606</v>
      </c>
    </row>
    <row r="1945" spans="1:3" ht="12.75" customHeight="1" x14ac:dyDescent="0.25">
      <c r="A1945" s="209" t="s">
        <v>12529</v>
      </c>
      <c r="B1945" s="209" t="s">
        <v>12530</v>
      </c>
      <c r="C1945" s="209" t="s">
        <v>5606</v>
      </c>
    </row>
    <row r="1946" spans="1:3" ht="12.75" customHeight="1" x14ac:dyDescent="0.25">
      <c r="A1946" s="209" t="s">
        <v>12531</v>
      </c>
      <c r="B1946" s="209" t="s">
        <v>12532</v>
      </c>
      <c r="C1946" s="209" t="s">
        <v>5606</v>
      </c>
    </row>
    <row r="1947" spans="1:3" ht="12.75" customHeight="1" x14ac:dyDescent="0.25">
      <c r="A1947" s="209" t="s">
        <v>12533</v>
      </c>
      <c r="B1947" s="209" t="s">
        <v>12534</v>
      </c>
      <c r="C1947" s="209" t="s">
        <v>5606</v>
      </c>
    </row>
    <row r="1948" spans="1:3" ht="12.75" customHeight="1" x14ac:dyDescent="0.25">
      <c r="A1948" s="209" t="s">
        <v>12535</v>
      </c>
      <c r="B1948" s="209" t="s">
        <v>12536</v>
      </c>
      <c r="C1948" s="209" t="s">
        <v>5606</v>
      </c>
    </row>
    <row r="1949" spans="1:3" ht="12.75" customHeight="1" x14ac:dyDescent="0.25">
      <c r="A1949" s="209" t="s">
        <v>12537</v>
      </c>
      <c r="B1949" s="209" t="s">
        <v>12538</v>
      </c>
      <c r="C1949" s="209" t="s">
        <v>5606</v>
      </c>
    </row>
    <row r="1950" spans="1:3" ht="12.75" customHeight="1" x14ac:dyDescent="0.25">
      <c r="A1950" s="209" t="s">
        <v>12539</v>
      </c>
      <c r="B1950" s="209" t="s">
        <v>6002</v>
      </c>
      <c r="C1950" s="209" t="s">
        <v>5606</v>
      </c>
    </row>
    <row r="1951" spans="1:3" ht="12.75" customHeight="1" x14ac:dyDescent="0.25">
      <c r="A1951" s="209" t="s">
        <v>12540</v>
      </c>
      <c r="B1951" s="209" t="s">
        <v>6003</v>
      </c>
      <c r="C1951" s="209" t="s">
        <v>5606</v>
      </c>
    </row>
    <row r="1952" spans="1:3" ht="12.75" customHeight="1" x14ac:dyDescent="0.25">
      <c r="A1952" s="209" t="s">
        <v>12541</v>
      </c>
      <c r="B1952" s="209" t="s">
        <v>6004</v>
      </c>
      <c r="C1952" s="209" t="s">
        <v>5606</v>
      </c>
    </row>
    <row r="1953" spans="1:3" ht="12.75" customHeight="1" x14ac:dyDescent="0.25">
      <c r="A1953" s="209" t="s">
        <v>12542</v>
      </c>
      <c r="B1953" s="209" t="s">
        <v>6005</v>
      </c>
      <c r="C1953" s="209" t="s">
        <v>5606</v>
      </c>
    </row>
    <row r="1954" spans="1:3" ht="12.75" customHeight="1" x14ac:dyDescent="0.25">
      <c r="A1954" s="209" t="s">
        <v>12543</v>
      </c>
      <c r="B1954" s="209" t="s">
        <v>12544</v>
      </c>
      <c r="C1954" s="209" t="s">
        <v>5606</v>
      </c>
    </row>
    <row r="1955" spans="1:3" ht="12.75" customHeight="1" x14ac:dyDescent="0.25">
      <c r="A1955" s="209" t="s">
        <v>12545</v>
      </c>
      <c r="B1955" s="209" t="s">
        <v>1191</v>
      </c>
      <c r="C1955" s="209" t="s">
        <v>5606</v>
      </c>
    </row>
    <row r="1956" spans="1:3" ht="12.75" customHeight="1" x14ac:dyDescent="0.25">
      <c r="A1956" s="209" t="s">
        <v>12546</v>
      </c>
      <c r="B1956" s="209" t="s">
        <v>1192</v>
      </c>
      <c r="C1956" s="209" t="s">
        <v>5606</v>
      </c>
    </row>
    <row r="1957" spans="1:3" ht="12.75" customHeight="1" x14ac:dyDescent="0.25">
      <c r="A1957" s="209" t="s">
        <v>12547</v>
      </c>
      <c r="B1957" s="209" t="s">
        <v>6007</v>
      </c>
      <c r="C1957" s="209" t="s">
        <v>5606</v>
      </c>
    </row>
    <row r="1958" spans="1:3" ht="12.75" customHeight="1" x14ac:dyDescent="0.25">
      <c r="A1958" s="209" t="s">
        <v>12548</v>
      </c>
      <c r="B1958" s="209" t="s">
        <v>6008</v>
      </c>
      <c r="C1958" s="209" t="s">
        <v>5606</v>
      </c>
    </row>
    <row r="1959" spans="1:3" ht="12.75" customHeight="1" x14ac:dyDescent="0.25">
      <c r="A1959" s="209" t="s">
        <v>12549</v>
      </c>
      <c r="B1959" s="209" t="s">
        <v>1193</v>
      </c>
      <c r="C1959" s="209" t="s">
        <v>5606</v>
      </c>
    </row>
    <row r="1960" spans="1:3" ht="12.75" customHeight="1" x14ac:dyDescent="0.25">
      <c r="A1960" s="209" t="s">
        <v>12550</v>
      </c>
      <c r="B1960" s="209" t="s">
        <v>1194</v>
      </c>
      <c r="C1960" s="209" t="s">
        <v>5606</v>
      </c>
    </row>
    <row r="1961" spans="1:3" ht="12.75" customHeight="1" x14ac:dyDescent="0.25">
      <c r="A1961" s="209" t="s">
        <v>12551</v>
      </c>
      <c r="B1961" s="209" t="s">
        <v>1195</v>
      </c>
      <c r="C1961" s="209" t="s">
        <v>5606</v>
      </c>
    </row>
    <row r="1962" spans="1:3" ht="12.75" customHeight="1" x14ac:dyDescent="0.25">
      <c r="A1962" s="209" t="s">
        <v>12552</v>
      </c>
      <c r="B1962" s="209" t="s">
        <v>1196</v>
      </c>
      <c r="C1962" s="209" t="s">
        <v>5606</v>
      </c>
    </row>
    <row r="1963" spans="1:3" ht="12.75" customHeight="1" x14ac:dyDescent="0.25">
      <c r="A1963" s="209" t="s">
        <v>12553</v>
      </c>
      <c r="B1963" s="209" t="s">
        <v>12554</v>
      </c>
      <c r="C1963" s="209" t="s">
        <v>5606</v>
      </c>
    </row>
    <row r="1964" spans="1:3" ht="12.75" customHeight="1" x14ac:dyDescent="0.25">
      <c r="A1964" s="209" t="s">
        <v>12555</v>
      </c>
      <c r="B1964" s="209" t="s">
        <v>1197</v>
      </c>
      <c r="C1964" s="209" t="s">
        <v>5606</v>
      </c>
    </row>
    <row r="1965" spans="1:3" ht="12.75" customHeight="1" x14ac:dyDescent="0.25">
      <c r="A1965" s="209" t="s">
        <v>12556</v>
      </c>
      <c r="B1965" s="209" t="s">
        <v>12557</v>
      </c>
      <c r="C1965" s="209" t="s">
        <v>5606</v>
      </c>
    </row>
    <row r="1966" spans="1:3" ht="12.75" customHeight="1" x14ac:dyDescent="0.25">
      <c r="A1966" s="209" t="s">
        <v>12558</v>
      </c>
      <c r="B1966" s="209" t="s">
        <v>12559</v>
      </c>
      <c r="C1966" s="209" t="s">
        <v>5606</v>
      </c>
    </row>
    <row r="1967" spans="1:3" ht="12.75" customHeight="1" x14ac:dyDescent="0.25">
      <c r="A1967" s="209" t="s">
        <v>12560</v>
      </c>
      <c r="B1967" s="209" t="s">
        <v>12561</v>
      </c>
      <c r="C1967" s="209" t="s">
        <v>5606</v>
      </c>
    </row>
    <row r="1968" spans="1:3" ht="12.75" customHeight="1" x14ac:dyDescent="0.25">
      <c r="A1968" s="209" t="s">
        <v>12562</v>
      </c>
      <c r="B1968" s="209" t="s">
        <v>1200</v>
      </c>
      <c r="C1968" s="209" t="s">
        <v>5606</v>
      </c>
    </row>
    <row r="1969" spans="1:3" ht="12.75" customHeight="1" x14ac:dyDescent="0.25">
      <c r="A1969" s="209" t="s">
        <v>12563</v>
      </c>
      <c r="B1969" s="209" t="s">
        <v>12564</v>
      </c>
      <c r="C1969" s="209" t="s">
        <v>5606</v>
      </c>
    </row>
    <row r="1970" spans="1:3" ht="12.75" customHeight="1" x14ac:dyDescent="0.25">
      <c r="A1970" s="209" t="s">
        <v>12565</v>
      </c>
      <c r="B1970" s="209" t="s">
        <v>12566</v>
      </c>
      <c r="C1970" s="209" t="s">
        <v>5606</v>
      </c>
    </row>
    <row r="1971" spans="1:3" ht="12.75" customHeight="1" x14ac:dyDescent="0.25">
      <c r="A1971" s="209" t="s">
        <v>12567</v>
      </c>
      <c r="B1971" s="209" t="s">
        <v>6012</v>
      </c>
      <c r="C1971" s="209" t="s">
        <v>5606</v>
      </c>
    </row>
    <row r="1972" spans="1:3" ht="12.75" customHeight="1" x14ac:dyDescent="0.25">
      <c r="A1972" s="209" t="s">
        <v>12568</v>
      </c>
      <c r="B1972" s="209" t="s">
        <v>1201</v>
      </c>
      <c r="C1972" s="209" t="s">
        <v>5606</v>
      </c>
    </row>
    <row r="1973" spans="1:3" ht="12.75" customHeight="1" x14ac:dyDescent="0.25">
      <c r="A1973" s="209" t="s">
        <v>12569</v>
      </c>
      <c r="B1973" s="209" t="s">
        <v>12570</v>
      </c>
      <c r="C1973" s="209" t="s">
        <v>5606</v>
      </c>
    </row>
    <row r="1974" spans="1:3" ht="12.75" customHeight="1" x14ac:dyDescent="0.25">
      <c r="A1974" s="209" t="s">
        <v>12571</v>
      </c>
      <c r="B1974" s="209" t="s">
        <v>8750</v>
      </c>
      <c r="C1974" s="209" t="s">
        <v>5606</v>
      </c>
    </row>
    <row r="1975" spans="1:3" ht="12.75" customHeight="1" x14ac:dyDescent="0.25">
      <c r="A1975" s="209" t="s">
        <v>12572</v>
      </c>
      <c r="B1975" s="209" t="s">
        <v>12573</v>
      </c>
      <c r="C1975" s="209" t="s">
        <v>5606</v>
      </c>
    </row>
    <row r="1976" spans="1:3" ht="12.75" customHeight="1" x14ac:dyDescent="0.25">
      <c r="A1976" s="209" t="s">
        <v>12574</v>
      </c>
      <c r="B1976" s="209" t="s">
        <v>12575</v>
      </c>
      <c r="C1976" s="209" t="s">
        <v>5606</v>
      </c>
    </row>
    <row r="1977" spans="1:3" ht="12.75" customHeight="1" x14ac:dyDescent="0.25">
      <c r="A1977" s="209" t="s">
        <v>12576</v>
      </c>
      <c r="B1977" s="209" t="s">
        <v>1202</v>
      </c>
      <c r="C1977" s="209" t="s">
        <v>5606</v>
      </c>
    </row>
    <row r="1978" spans="1:3" ht="12.75" customHeight="1" x14ac:dyDescent="0.25">
      <c r="A1978" s="209" t="s">
        <v>12577</v>
      </c>
      <c r="B1978" s="209" t="s">
        <v>6017</v>
      </c>
      <c r="C1978" s="209" t="s">
        <v>5606</v>
      </c>
    </row>
    <row r="1979" spans="1:3" ht="12.75" customHeight="1" x14ac:dyDescent="0.25">
      <c r="A1979" s="209" t="s">
        <v>12578</v>
      </c>
      <c r="B1979" s="209" t="s">
        <v>1203</v>
      </c>
      <c r="C1979" s="209" t="s">
        <v>5606</v>
      </c>
    </row>
    <row r="1980" spans="1:3" ht="12.75" customHeight="1" x14ac:dyDescent="0.25">
      <c r="A1980" s="209" t="s">
        <v>12579</v>
      </c>
      <c r="B1980" s="209" t="s">
        <v>1204</v>
      </c>
      <c r="C1980" s="209" t="s">
        <v>5606</v>
      </c>
    </row>
    <row r="1981" spans="1:3" ht="12.75" customHeight="1" x14ac:dyDescent="0.25">
      <c r="A1981" s="209" t="s">
        <v>12580</v>
      </c>
      <c r="B1981" s="209" t="s">
        <v>1205</v>
      </c>
      <c r="C1981" s="209" t="s">
        <v>5606</v>
      </c>
    </row>
    <row r="1982" spans="1:3" ht="12.75" customHeight="1" x14ac:dyDescent="0.25">
      <c r="A1982" s="209" t="s">
        <v>12581</v>
      </c>
      <c r="B1982" s="209" t="s">
        <v>12582</v>
      </c>
      <c r="C1982" s="209" t="s">
        <v>5606</v>
      </c>
    </row>
    <row r="1983" spans="1:3" ht="12.75" customHeight="1" x14ac:dyDescent="0.25">
      <c r="A1983" s="209" t="s">
        <v>12583</v>
      </c>
      <c r="B1983" s="209" t="s">
        <v>1207</v>
      </c>
      <c r="C1983" s="209" t="s">
        <v>5606</v>
      </c>
    </row>
    <row r="1984" spans="1:3" ht="12.75" customHeight="1" x14ac:dyDescent="0.25">
      <c r="A1984" s="209" t="s">
        <v>12584</v>
      </c>
      <c r="B1984" s="209" t="s">
        <v>1208</v>
      </c>
      <c r="C1984" s="209" t="s">
        <v>8858</v>
      </c>
    </row>
    <row r="1985" spans="1:3" ht="12.75" customHeight="1" x14ac:dyDescent="0.25">
      <c r="A1985" s="209" t="s">
        <v>12585</v>
      </c>
      <c r="B1985" s="209" t="s">
        <v>1209</v>
      </c>
      <c r="C1985" s="209" t="s">
        <v>8858</v>
      </c>
    </row>
    <row r="1986" spans="1:3" ht="12.75" customHeight="1" x14ac:dyDescent="0.25">
      <c r="A1986" s="209" t="s">
        <v>12586</v>
      </c>
      <c r="B1986" s="209" t="s">
        <v>12587</v>
      </c>
      <c r="C1986" s="209" t="s">
        <v>5606</v>
      </c>
    </row>
    <row r="1987" spans="1:3" ht="12.75" customHeight="1" x14ac:dyDescent="0.25">
      <c r="A1987" s="209" t="s">
        <v>12588</v>
      </c>
      <c r="B1987" s="209" t="s">
        <v>12589</v>
      </c>
      <c r="C1987" s="209" t="s">
        <v>5606</v>
      </c>
    </row>
    <row r="1988" spans="1:3" ht="12.75" customHeight="1" x14ac:dyDescent="0.25">
      <c r="A1988" s="209" t="s">
        <v>12590</v>
      </c>
      <c r="B1988" s="209" t="s">
        <v>1210</v>
      </c>
      <c r="C1988" s="209" t="s">
        <v>5606</v>
      </c>
    </row>
    <row r="1989" spans="1:3" ht="12.75" customHeight="1" x14ac:dyDescent="0.25">
      <c r="A1989" s="209" t="s">
        <v>12591</v>
      </c>
      <c r="B1989" s="209" t="s">
        <v>1212</v>
      </c>
      <c r="C1989" s="209" t="s">
        <v>5606</v>
      </c>
    </row>
    <row r="1990" spans="1:3" ht="12.75" customHeight="1" x14ac:dyDescent="0.25">
      <c r="A1990" s="209" t="s">
        <v>12592</v>
      </c>
      <c r="B1990" s="209" t="s">
        <v>1213</v>
      </c>
      <c r="C1990" s="209" t="s">
        <v>5606</v>
      </c>
    </row>
    <row r="1991" spans="1:3" ht="12.75" customHeight="1" x14ac:dyDescent="0.25">
      <c r="A1991" s="209" t="s">
        <v>12593</v>
      </c>
      <c r="B1991" s="209" t="s">
        <v>12594</v>
      </c>
      <c r="C1991" s="209" t="s">
        <v>5606</v>
      </c>
    </row>
    <row r="1992" spans="1:3" ht="12.75" customHeight="1" x14ac:dyDescent="0.25">
      <c r="A1992" s="209" t="s">
        <v>12595</v>
      </c>
      <c r="B1992" s="209" t="s">
        <v>1214</v>
      </c>
      <c r="C1992" s="209" t="s">
        <v>5606</v>
      </c>
    </row>
    <row r="1993" spans="1:3" ht="12.75" customHeight="1" x14ac:dyDescent="0.25">
      <c r="A1993" s="209" t="s">
        <v>12596</v>
      </c>
      <c r="B1993" s="209" t="s">
        <v>1215</v>
      </c>
      <c r="C1993" s="209" t="s">
        <v>5606</v>
      </c>
    </row>
    <row r="1994" spans="1:3" ht="12.75" customHeight="1" x14ac:dyDescent="0.25">
      <c r="A1994" s="209" t="s">
        <v>12597</v>
      </c>
      <c r="B1994" s="209" t="s">
        <v>1216</v>
      </c>
      <c r="C1994" s="209" t="s">
        <v>5606</v>
      </c>
    </row>
    <row r="1995" spans="1:3" ht="12.75" customHeight="1" x14ac:dyDescent="0.25">
      <c r="A1995" s="209" t="s">
        <v>12598</v>
      </c>
      <c r="B1995" s="209" t="s">
        <v>1204</v>
      </c>
      <c r="C1995" s="209" t="s">
        <v>5606</v>
      </c>
    </row>
    <row r="1996" spans="1:3" ht="12.75" customHeight="1" x14ac:dyDescent="0.25">
      <c r="A1996" s="209" t="s">
        <v>12599</v>
      </c>
      <c r="B1996" s="209" t="s">
        <v>12600</v>
      </c>
      <c r="C1996" s="209" t="s">
        <v>5606</v>
      </c>
    </row>
    <row r="1997" spans="1:3" ht="12.75" customHeight="1" x14ac:dyDescent="0.25">
      <c r="A1997" s="209" t="s">
        <v>12601</v>
      </c>
      <c r="B1997" s="209" t="s">
        <v>1218</v>
      </c>
      <c r="C1997" s="209" t="s">
        <v>5606</v>
      </c>
    </row>
    <row r="1998" spans="1:3" ht="12.75" customHeight="1" x14ac:dyDescent="0.25">
      <c r="A1998" s="209" t="s">
        <v>12602</v>
      </c>
      <c r="B1998" s="209" t="s">
        <v>6021</v>
      </c>
      <c r="C1998" s="209" t="s">
        <v>5606</v>
      </c>
    </row>
    <row r="1999" spans="1:3" ht="12.75" customHeight="1" x14ac:dyDescent="0.25">
      <c r="A1999" s="209" t="s">
        <v>12603</v>
      </c>
      <c r="B1999" s="209" t="s">
        <v>12604</v>
      </c>
      <c r="C1999" s="209" t="s">
        <v>5606</v>
      </c>
    </row>
    <row r="2000" spans="1:3" ht="12.75" customHeight="1" x14ac:dyDescent="0.25">
      <c r="A2000" s="209" t="s">
        <v>12605</v>
      </c>
      <c r="B2000" s="209" t="s">
        <v>1219</v>
      </c>
      <c r="C2000" s="209" t="s">
        <v>5606</v>
      </c>
    </row>
    <row r="2001" spans="1:3" ht="12.75" customHeight="1" x14ac:dyDescent="0.25">
      <c r="A2001" s="209" t="s">
        <v>12606</v>
      </c>
      <c r="B2001" s="209" t="s">
        <v>12607</v>
      </c>
      <c r="C2001" s="209" t="s">
        <v>5606</v>
      </c>
    </row>
    <row r="2002" spans="1:3" ht="12.75" customHeight="1" x14ac:dyDescent="0.25">
      <c r="A2002" s="209" t="s">
        <v>12608</v>
      </c>
      <c r="B2002" s="209" t="s">
        <v>1220</v>
      </c>
      <c r="C2002" s="209" t="s">
        <v>5606</v>
      </c>
    </row>
    <row r="2003" spans="1:3" ht="12.75" customHeight="1" x14ac:dyDescent="0.25">
      <c r="A2003" s="209" t="s">
        <v>12609</v>
      </c>
      <c r="B2003" s="209" t="s">
        <v>6024</v>
      </c>
      <c r="C2003" s="209" t="s">
        <v>5606</v>
      </c>
    </row>
    <row r="2004" spans="1:3" ht="12.75" customHeight="1" x14ac:dyDescent="0.25">
      <c r="A2004" s="209" t="s">
        <v>12610</v>
      </c>
      <c r="B2004" s="209" t="s">
        <v>6025</v>
      </c>
      <c r="C2004" s="209" t="s">
        <v>5606</v>
      </c>
    </row>
    <row r="2005" spans="1:3" ht="12.75" customHeight="1" x14ac:dyDescent="0.25">
      <c r="A2005" s="209" t="s">
        <v>12611</v>
      </c>
      <c r="B2005" s="209" t="s">
        <v>6026</v>
      </c>
      <c r="C2005" s="209" t="s">
        <v>5606</v>
      </c>
    </row>
    <row r="2006" spans="1:3" ht="12.75" customHeight="1" x14ac:dyDescent="0.25">
      <c r="A2006" s="209" t="s">
        <v>12612</v>
      </c>
      <c r="B2006" s="209" t="s">
        <v>1221</v>
      </c>
      <c r="C2006" s="209" t="s">
        <v>5606</v>
      </c>
    </row>
    <row r="2007" spans="1:3" ht="12.75" customHeight="1" x14ac:dyDescent="0.25">
      <c r="A2007" s="209" t="s">
        <v>12613</v>
      </c>
      <c r="B2007" s="209" t="s">
        <v>12614</v>
      </c>
      <c r="C2007" s="209" t="s">
        <v>5606</v>
      </c>
    </row>
    <row r="2008" spans="1:3" ht="12.75" customHeight="1" x14ac:dyDescent="0.25">
      <c r="A2008" s="209" t="s">
        <v>12615</v>
      </c>
      <c r="B2008" s="209" t="s">
        <v>6028</v>
      </c>
      <c r="C2008" s="209" t="s">
        <v>5606</v>
      </c>
    </row>
    <row r="2009" spans="1:3" ht="12.75" customHeight="1" x14ac:dyDescent="0.25">
      <c r="A2009" s="209" t="s">
        <v>12616</v>
      </c>
      <c r="B2009" s="209" t="s">
        <v>12617</v>
      </c>
      <c r="C2009" s="209" t="s">
        <v>5606</v>
      </c>
    </row>
    <row r="2010" spans="1:3" ht="12.75" customHeight="1" x14ac:dyDescent="0.25">
      <c r="A2010" s="209" t="s">
        <v>12618</v>
      </c>
      <c r="B2010" s="209" t="s">
        <v>12619</v>
      </c>
      <c r="C2010" s="209" t="s">
        <v>5606</v>
      </c>
    </row>
    <row r="2011" spans="1:3" ht="12.75" customHeight="1" x14ac:dyDescent="0.25">
      <c r="A2011" s="209" t="s">
        <v>12620</v>
      </c>
      <c r="B2011" s="209" t="s">
        <v>12621</v>
      </c>
      <c r="C2011" s="209" t="s">
        <v>5606</v>
      </c>
    </row>
    <row r="2012" spans="1:3" ht="12.75" customHeight="1" x14ac:dyDescent="0.25">
      <c r="A2012" s="209" t="s">
        <v>12622</v>
      </c>
      <c r="B2012" s="209" t="s">
        <v>6032</v>
      </c>
      <c r="C2012" s="209" t="s">
        <v>5606</v>
      </c>
    </row>
    <row r="2013" spans="1:3" ht="12.75" customHeight="1" x14ac:dyDescent="0.25">
      <c r="A2013" s="209" t="s">
        <v>12623</v>
      </c>
      <c r="B2013" s="209" t="s">
        <v>6033</v>
      </c>
      <c r="C2013" s="209" t="s">
        <v>5606</v>
      </c>
    </row>
    <row r="2014" spans="1:3" ht="12.75" customHeight="1" x14ac:dyDescent="0.25">
      <c r="A2014" s="209" t="s">
        <v>12624</v>
      </c>
      <c r="B2014" s="209" t="s">
        <v>4999</v>
      </c>
      <c r="C2014" s="209" t="s">
        <v>4998</v>
      </c>
    </row>
    <row r="2015" spans="1:3" ht="12.75" customHeight="1" x14ac:dyDescent="0.25">
      <c r="A2015" s="209" t="s">
        <v>12625</v>
      </c>
      <c r="B2015" s="209" t="s">
        <v>12626</v>
      </c>
      <c r="C2015" s="209" t="s">
        <v>5606</v>
      </c>
    </row>
    <row r="2016" spans="1:3" ht="12.75" customHeight="1" x14ac:dyDescent="0.25">
      <c r="A2016" s="209" t="s">
        <v>12627</v>
      </c>
      <c r="B2016" s="209" t="s">
        <v>1223</v>
      </c>
      <c r="C2016" s="209" t="s">
        <v>4998</v>
      </c>
    </row>
    <row r="2017" spans="1:3" ht="12.75" customHeight="1" x14ac:dyDescent="0.25">
      <c r="A2017" s="209" t="s">
        <v>12628</v>
      </c>
      <c r="B2017" s="209" t="s">
        <v>12629</v>
      </c>
      <c r="C2017" s="209" t="s">
        <v>5606</v>
      </c>
    </row>
    <row r="2018" spans="1:3" ht="12.75" customHeight="1" x14ac:dyDescent="0.25">
      <c r="A2018" s="209" t="s">
        <v>12630</v>
      </c>
      <c r="B2018" s="209" t="s">
        <v>1224</v>
      </c>
      <c r="C2018" s="209" t="s">
        <v>5606</v>
      </c>
    </row>
    <row r="2019" spans="1:3" ht="12.75" customHeight="1" x14ac:dyDescent="0.25">
      <c r="A2019" s="209" t="s">
        <v>12631</v>
      </c>
      <c r="B2019" s="209" t="s">
        <v>1225</v>
      </c>
      <c r="C2019" s="209" t="s">
        <v>8858</v>
      </c>
    </row>
    <row r="2020" spans="1:3" ht="12.75" customHeight="1" x14ac:dyDescent="0.25">
      <c r="A2020" s="209" t="s">
        <v>12632</v>
      </c>
      <c r="B2020" s="209" t="s">
        <v>12633</v>
      </c>
      <c r="C2020" s="209" t="s">
        <v>5606</v>
      </c>
    </row>
    <row r="2021" spans="1:3" ht="12.75" customHeight="1" x14ac:dyDescent="0.25">
      <c r="A2021" s="209" t="s">
        <v>12634</v>
      </c>
      <c r="B2021" s="209" t="s">
        <v>12635</v>
      </c>
      <c r="C2021" s="209" t="s">
        <v>5606</v>
      </c>
    </row>
    <row r="2022" spans="1:3" ht="12.75" customHeight="1" x14ac:dyDescent="0.25">
      <c r="A2022" s="209" t="s">
        <v>12636</v>
      </c>
      <c r="B2022" s="209" t="s">
        <v>1106</v>
      </c>
      <c r="C2022" s="209" t="s">
        <v>4998</v>
      </c>
    </row>
    <row r="2023" spans="1:3" ht="12.75" customHeight="1" x14ac:dyDescent="0.25">
      <c r="A2023" s="209" t="s">
        <v>12637</v>
      </c>
      <c r="B2023" s="209" t="s">
        <v>1226</v>
      </c>
      <c r="C2023" s="209" t="s">
        <v>5606</v>
      </c>
    </row>
    <row r="2024" spans="1:3" ht="12.75" customHeight="1" x14ac:dyDescent="0.25">
      <c r="A2024" s="209" t="s">
        <v>12638</v>
      </c>
      <c r="B2024" s="209" t="s">
        <v>1227</v>
      </c>
      <c r="C2024" s="209" t="s">
        <v>5606</v>
      </c>
    </row>
    <row r="2025" spans="1:3" ht="12.75" customHeight="1" x14ac:dyDescent="0.25">
      <c r="A2025" s="209" t="s">
        <v>12639</v>
      </c>
      <c r="B2025" s="209" t="s">
        <v>6038</v>
      </c>
      <c r="C2025" s="209" t="s">
        <v>5606</v>
      </c>
    </row>
    <row r="2026" spans="1:3" ht="12.75" customHeight="1" x14ac:dyDescent="0.25">
      <c r="A2026" s="209" t="s">
        <v>12640</v>
      </c>
      <c r="B2026" s="209" t="s">
        <v>6039</v>
      </c>
      <c r="C2026" s="209" t="s">
        <v>5606</v>
      </c>
    </row>
    <row r="2027" spans="1:3" ht="12.75" customHeight="1" x14ac:dyDescent="0.25">
      <c r="A2027" s="209" t="s">
        <v>12641</v>
      </c>
      <c r="B2027" s="209" t="s">
        <v>1090</v>
      </c>
      <c r="C2027" s="209" t="s">
        <v>4998</v>
      </c>
    </row>
    <row r="2028" spans="1:3" ht="12.75" customHeight="1" x14ac:dyDescent="0.25">
      <c r="A2028" s="209" t="s">
        <v>12642</v>
      </c>
      <c r="B2028" s="209" t="s">
        <v>12274</v>
      </c>
      <c r="C2028" s="209" t="s">
        <v>4998</v>
      </c>
    </row>
    <row r="2029" spans="1:3" ht="12.75" customHeight="1" x14ac:dyDescent="0.25">
      <c r="A2029" s="209" t="s">
        <v>12643</v>
      </c>
      <c r="B2029" s="209" t="s">
        <v>12644</v>
      </c>
      <c r="C2029" s="209" t="s">
        <v>5606</v>
      </c>
    </row>
    <row r="2030" spans="1:3" ht="12.75" customHeight="1" x14ac:dyDescent="0.25">
      <c r="A2030" s="209" t="s">
        <v>12645</v>
      </c>
      <c r="B2030" s="209" t="s">
        <v>12646</v>
      </c>
      <c r="C2030" s="209" t="s">
        <v>5606</v>
      </c>
    </row>
    <row r="2031" spans="1:3" ht="12.75" customHeight="1" x14ac:dyDescent="0.25">
      <c r="A2031" s="209" t="s">
        <v>12647</v>
      </c>
      <c r="B2031" s="209" t="s">
        <v>6041</v>
      </c>
      <c r="C2031" s="209" t="s">
        <v>5606</v>
      </c>
    </row>
    <row r="2032" spans="1:3" ht="12.75" customHeight="1" x14ac:dyDescent="0.25">
      <c r="A2032" s="209" t="s">
        <v>12648</v>
      </c>
      <c r="B2032" s="209" t="s">
        <v>12649</v>
      </c>
      <c r="C2032" s="209" t="s">
        <v>5606</v>
      </c>
    </row>
    <row r="2033" spans="1:3" ht="12.75" customHeight="1" x14ac:dyDescent="0.25">
      <c r="A2033" s="209" t="s">
        <v>12650</v>
      </c>
      <c r="B2033" s="209" t="s">
        <v>6043</v>
      </c>
      <c r="C2033" s="209" t="s">
        <v>5606</v>
      </c>
    </row>
    <row r="2034" spans="1:3" ht="12.75" customHeight="1" x14ac:dyDescent="0.25">
      <c r="A2034" s="209" t="s">
        <v>12651</v>
      </c>
      <c r="B2034" s="209" t="s">
        <v>1228</v>
      </c>
      <c r="C2034" s="209" t="s">
        <v>5621</v>
      </c>
    </row>
    <row r="2035" spans="1:3" ht="12.75" customHeight="1" x14ac:dyDescent="0.25">
      <c r="A2035" s="209" t="s">
        <v>12652</v>
      </c>
      <c r="B2035" s="209" t="s">
        <v>1229</v>
      </c>
      <c r="C2035" s="209" t="s">
        <v>5621</v>
      </c>
    </row>
    <row r="2036" spans="1:3" ht="12.75" customHeight="1" x14ac:dyDescent="0.25">
      <c r="A2036" s="209" t="s">
        <v>12653</v>
      </c>
      <c r="B2036" s="209" t="s">
        <v>1230</v>
      </c>
      <c r="C2036" s="209" t="s">
        <v>5621</v>
      </c>
    </row>
    <row r="2037" spans="1:3" ht="12.75" customHeight="1" x14ac:dyDescent="0.25">
      <c r="A2037" s="209" t="s">
        <v>12654</v>
      </c>
      <c r="B2037" s="209" t="s">
        <v>1231</v>
      </c>
      <c r="C2037" s="209" t="s">
        <v>5606</v>
      </c>
    </row>
    <row r="2038" spans="1:3" ht="12.75" customHeight="1" x14ac:dyDescent="0.25">
      <c r="A2038" s="209" t="s">
        <v>12655</v>
      </c>
      <c r="B2038" s="209" t="s">
        <v>12656</v>
      </c>
      <c r="C2038" s="209" t="s">
        <v>5606</v>
      </c>
    </row>
    <row r="2039" spans="1:3" ht="12.75" customHeight="1" x14ac:dyDescent="0.25">
      <c r="A2039" s="209" t="s">
        <v>12657</v>
      </c>
      <c r="B2039" s="209" t="s">
        <v>12658</v>
      </c>
      <c r="C2039" s="209" t="s">
        <v>5606</v>
      </c>
    </row>
    <row r="2040" spans="1:3" ht="12.75" customHeight="1" x14ac:dyDescent="0.25">
      <c r="A2040" s="209" t="s">
        <v>12659</v>
      </c>
      <c r="B2040" s="209" t="s">
        <v>1233</v>
      </c>
      <c r="C2040" s="209" t="s">
        <v>5606</v>
      </c>
    </row>
    <row r="2041" spans="1:3" ht="12.75" customHeight="1" x14ac:dyDescent="0.25">
      <c r="A2041" s="209" t="s">
        <v>12660</v>
      </c>
      <c r="B2041" s="209" t="s">
        <v>1234</v>
      </c>
      <c r="C2041" s="209" t="s">
        <v>5606</v>
      </c>
    </row>
    <row r="2042" spans="1:3" ht="12.75" customHeight="1" x14ac:dyDescent="0.25">
      <c r="A2042" s="209" t="s">
        <v>12661</v>
      </c>
      <c r="B2042" s="209" t="s">
        <v>12662</v>
      </c>
      <c r="C2042" s="209" t="s">
        <v>5606</v>
      </c>
    </row>
    <row r="2043" spans="1:3" ht="12.75" customHeight="1" x14ac:dyDescent="0.25">
      <c r="A2043" s="209" t="s">
        <v>12663</v>
      </c>
      <c r="B2043" s="209" t="s">
        <v>12664</v>
      </c>
      <c r="C2043" s="209" t="s">
        <v>5606</v>
      </c>
    </row>
    <row r="2044" spans="1:3" ht="12.75" customHeight="1" x14ac:dyDescent="0.25">
      <c r="A2044" s="209" t="s">
        <v>12665</v>
      </c>
      <c r="B2044" s="209" t="s">
        <v>1236</v>
      </c>
      <c r="C2044" s="209" t="s">
        <v>5606</v>
      </c>
    </row>
    <row r="2045" spans="1:3" ht="12.75" customHeight="1" x14ac:dyDescent="0.25">
      <c r="A2045" s="209" t="s">
        <v>12666</v>
      </c>
      <c r="B2045" s="209" t="s">
        <v>1237</v>
      </c>
      <c r="C2045" s="209" t="s">
        <v>5606</v>
      </c>
    </row>
    <row r="2046" spans="1:3" ht="12.75" customHeight="1" x14ac:dyDescent="0.25">
      <c r="A2046" s="209" t="s">
        <v>12667</v>
      </c>
      <c r="B2046" s="209" t="s">
        <v>12668</v>
      </c>
      <c r="C2046" s="209" t="s">
        <v>5606</v>
      </c>
    </row>
    <row r="2047" spans="1:3" ht="12.75" customHeight="1" x14ac:dyDescent="0.25">
      <c r="A2047" s="209" t="s">
        <v>12669</v>
      </c>
      <c r="B2047" s="209" t="s">
        <v>12670</v>
      </c>
      <c r="C2047" s="209" t="s">
        <v>5606</v>
      </c>
    </row>
    <row r="2048" spans="1:3" ht="12.75" customHeight="1" x14ac:dyDescent="0.25">
      <c r="A2048" s="209" t="s">
        <v>12671</v>
      </c>
      <c r="B2048" s="209" t="s">
        <v>1239</v>
      </c>
      <c r="C2048" s="209" t="s">
        <v>5606</v>
      </c>
    </row>
    <row r="2049" spans="1:3" ht="12.75" customHeight="1" x14ac:dyDescent="0.25">
      <c r="A2049" s="209" t="s">
        <v>12672</v>
      </c>
      <c r="B2049" s="209" t="s">
        <v>1240</v>
      </c>
      <c r="C2049" s="209" t="s">
        <v>5606</v>
      </c>
    </row>
    <row r="2050" spans="1:3" ht="12.75" customHeight="1" x14ac:dyDescent="0.25">
      <c r="A2050" s="209" t="s">
        <v>12673</v>
      </c>
      <c r="B2050" s="209" t="s">
        <v>6046</v>
      </c>
      <c r="C2050" s="209" t="s">
        <v>5606</v>
      </c>
    </row>
    <row r="2051" spans="1:3" ht="12.75" customHeight="1" x14ac:dyDescent="0.25">
      <c r="A2051" s="209" t="s">
        <v>12674</v>
      </c>
      <c r="B2051" s="209" t="s">
        <v>1241</v>
      </c>
      <c r="C2051" s="209" t="s">
        <v>5606</v>
      </c>
    </row>
    <row r="2052" spans="1:3" ht="12.75" customHeight="1" x14ac:dyDescent="0.25">
      <c r="A2052" s="209" t="s">
        <v>12675</v>
      </c>
      <c r="B2052" s="209" t="s">
        <v>1242</v>
      </c>
      <c r="C2052" s="209" t="s">
        <v>5606</v>
      </c>
    </row>
    <row r="2053" spans="1:3" ht="12.75" customHeight="1" x14ac:dyDescent="0.25">
      <c r="A2053" s="209" t="s">
        <v>12676</v>
      </c>
      <c r="B2053" s="209" t="s">
        <v>1244</v>
      </c>
      <c r="C2053" s="209" t="s">
        <v>5606</v>
      </c>
    </row>
    <row r="2054" spans="1:3" ht="12.75" customHeight="1" x14ac:dyDescent="0.25">
      <c r="A2054" s="209" t="s">
        <v>12677</v>
      </c>
      <c r="B2054" s="209" t="s">
        <v>1246</v>
      </c>
      <c r="C2054" s="209" t="s">
        <v>5606</v>
      </c>
    </row>
    <row r="2055" spans="1:3" ht="12.75" customHeight="1" x14ac:dyDescent="0.25">
      <c r="A2055" s="209" t="s">
        <v>12678</v>
      </c>
      <c r="B2055" s="209" t="s">
        <v>1248</v>
      </c>
      <c r="C2055" s="209" t="s">
        <v>5606</v>
      </c>
    </row>
    <row r="2056" spans="1:3" ht="12.75" customHeight="1" x14ac:dyDescent="0.25">
      <c r="A2056" s="209" t="s">
        <v>12679</v>
      </c>
      <c r="B2056" s="209" t="s">
        <v>1250</v>
      </c>
      <c r="C2056" s="209" t="s">
        <v>5606</v>
      </c>
    </row>
    <row r="2057" spans="1:3" ht="12.75" customHeight="1" x14ac:dyDescent="0.25">
      <c r="A2057" s="209" t="s">
        <v>12680</v>
      </c>
      <c r="B2057" s="209" t="s">
        <v>1251</v>
      </c>
      <c r="C2057" s="209" t="s">
        <v>5606</v>
      </c>
    </row>
    <row r="2058" spans="1:3" ht="12.75" customHeight="1" x14ac:dyDescent="0.25">
      <c r="A2058" s="209" t="s">
        <v>12681</v>
      </c>
      <c r="B2058" s="209" t="s">
        <v>1223</v>
      </c>
      <c r="C2058" s="209" t="s">
        <v>5606</v>
      </c>
    </row>
    <row r="2059" spans="1:3" ht="12.75" customHeight="1" x14ac:dyDescent="0.25">
      <c r="A2059" s="209" t="s">
        <v>12682</v>
      </c>
      <c r="B2059" s="209" t="s">
        <v>1252</v>
      </c>
      <c r="C2059" s="209" t="s">
        <v>5606</v>
      </c>
    </row>
    <row r="2060" spans="1:3" ht="12.75" customHeight="1" x14ac:dyDescent="0.25">
      <c r="A2060" s="209" t="s">
        <v>12683</v>
      </c>
      <c r="B2060" s="209" t="s">
        <v>12684</v>
      </c>
      <c r="C2060" s="209" t="s">
        <v>5606</v>
      </c>
    </row>
    <row r="2061" spans="1:3" ht="12.75" customHeight="1" x14ac:dyDescent="0.25">
      <c r="A2061" s="209" t="s">
        <v>12685</v>
      </c>
      <c r="B2061" s="209" t="s">
        <v>12686</v>
      </c>
      <c r="C2061" s="209" t="s">
        <v>10196</v>
      </c>
    </row>
    <row r="2062" spans="1:3" ht="12.75" customHeight="1" x14ac:dyDescent="0.25">
      <c r="A2062" s="209" t="s">
        <v>12687</v>
      </c>
      <c r="B2062" s="209" t="s">
        <v>12688</v>
      </c>
      <c r="C2062" s="209" t="s">
        <v>5606</v>
      </c>
    </row>
    <row r="2063" spans="1:3" ht="12.75" customHeight="1" x14ac:dyDescent="0.25">
      <c r="A2063" s="209" t="s">
        <v>12689</v>
      </c>
      <c r="B2063" s="209" t="s">
        <v>1253</v>
      </c>
      <c r="C2063" s="209" t="s">
        <v>5606</v>
      </c>
    </row>
    <row r="2064" spans="1:3" ht="12.75" customHeight="1" x14ac:dyDescent="0.25">
      <c r="A2064" s="209" t="s">
        <v>12690</v>
      </c>
      <c r="B2064" s="209" t="s">
        <v>1254</v>
      </c>
      <c r="C2064" s="209" t="s">
        <v>5606</v>
      </c>
    </row>
    <row r="2065" spans="1:3" ht="12.75" customHeight="1" x14ac:dyDescent="0.25">
      <c r="A2065" s="209" t="s">
        <v>12691</v>
      </c>
      <c r="B2065" s="209" t="s">
        <v>1255</v>
      </c>
      <c r="C2065" s="209" t="s">
        <v>5606</v>
      </c>
    </row>
    <row r="2066" spans="1:3" ht="12.75" customHeight="1" x14ac:dyDescent="0.25">
      <c r="A2066" s="209" t="s">
        <v>12692</v>
      </c>
      <c r="B2066" s="209" t="s">
        <v>1256</v>
      </c>
      <c r="C2066" s="209" t="s">
        <v>3039</v>
      </c>
    </row>
    <row r="2067" spans="1:3" ht="12.75" customHeight="1" x14ac:dyDescent="0.25">
      <c r="A2067" s="209" t="s">
        <v>12693</v>
      </c>
      <c r="B2067" s="209" t="s">
        <v>12694</v>
      </c>
      <c r="C2067" s="209" t="s">
        <v>5606</v>
      </c>
    </row>
    <row r="2068" spans="1:3" ht="12.75" customHeight="1" x14ac:dyDescent="0.25">
      <c r="A2068" s="209" t="s">
        <v>12695</v>
      </c>
      <c r="B2068" s="209" t="s">
        <v>1257</v>
      </c>
      <c r="C2068" s="209" t="s">
        <v>5606</v>
      </c>
    </row>
    <row r="2069" spans="1:3" ht="12.75" customHeight="1" x14ac:dyDescent="0.25">
      <c r="A2069" s="209" t="s">
        <v>12696</v>
      </c>
      <c r="B2069" s="209" t="s">
        <v>1258</v>
      </c>
      <c r="C2069" s="209" t="s">
        <v>5606</v>
      </c>
    </row>
    <row r="2070" spans="1:3" ht="12.75" customHeight="1" x14ac:dyDescent="0.25">
      <c r="A2070" s="209" t="s">
        <v>12697</v>
      </c>
      <c r="B2070" s="209" t="s">
        <v>12698</v>
      </c>
      <c r="C2070" s="209" t="s">
        <v>5606</v>
      </c>
    </row>
    <row r="2071" spans="1:3" ht="12.75" customHeight="1" x14ac:dyDescent="0.25">
      <c r="A2071" s="209" t="s">
        <v>12699</v>
      </c>
      <c r="B2071" s="209" t="s">
        <v>1260</v>
      </c>
      <c r="C2071" s="209" t="s">
        <v>5606</v>
      </c>
    </row>
    <row r="2072" spans="1:3" ht="12.75" customHeight="1" x14ac:dyDescent="0.25">
      <c r="A2072" s="209" t="s">
        <v>12700</v>
      </c>
      <c r="B2072" s="209" t="s">
        <v>1262</v>
      </c>
      <c r="C2072" s="209" t="s">
        <v>5606</v>
      </c>
    </row>
    <row r="2073" spans="1:3" ht="12.75" customHeight="1" x14ac:dyDescent="0.25">
      <c r="A2073" s="209" t="s">
        <v>12701</v>
      </c>
      <c r="B2073" s="209" t="s">
        <v>1264</v>
      </c>
      <c r="C2073" s="209" t="s">
        <v>5606</v>
      </c>
    </row>
    <row r="2074" spans="1:3" ht="12.75" customHeight="1" x14ac:dyDescent="0.25">
      <c r="A2074" s="209" t="s">
        <v>12702</v>
      </c>
      <c r="B2074" s="209" t="s">
        <v>1265</v>
      </c>
      <c r="C2074" s="209" t="s">
        <v>5606</v>
      </c>
    </row>
    <row r="2075" spans="1:3" ht="12.75" customHeight="1" x14ac:dyDescent="0.25">
      <c r="A2075" s="209" t="s">
        <v>12703</v>
      </c>
      <c r="B2075" s="209" t="s">
        <v>1266</v>
      </c>
      <c r="C2075" s="209" t="s">
        <v>5606</v>
      </c>
    </row>
    <row r="2076" spans="1:3" ht="12.75" customHeight="1" x14ac:dyDescent="0.25">
      <c r="A2076" s="209" t="s">
        <v>12704</v>
      </c>
      <c r="B2076" s="209" t="s">
        <v>12705</v>
      </c>
      <c r="C2076" s="209" t="s">
        <v>5606</v>
      </c>
    </row>
    <row r="2077" spans="1:3" ht="12.75" customHeight="1" x14ac:dyDescent="0.25">
      <c r="A2077" s="209" t="s">
        <v>12706</v>
      </c>
      <c r="B2077" s="209" t="s">
        <v>1268</v>
      </c>
      <c r="C2077" s="209" t="s">
        <v>5606</v>
      </c>
    </row>
    <row r="2078" spans="1:3" ht="12.75" customHeight="1" x14ac:dyDescent="0.25">
      <c r="A2078" s="209" t="s">
        <v>12707</v>
      </c>
      <c r="B2078" s="209" t="s">
        <v>1269</v>
      </c>
      <c r="C2078" s="209" t="s">
        <v>5606</v>
      </c>
    </row>
    <row r="2079" spans="1:3" ht="12.75" customHeight="1" x14ac:dyDescent="0.25">
      <c r="A2079" s="209" t="s">
        <v>12708</v>
      </c>
      <c r="B2079" s="209" t="s">
        <v>10195</v>
      </c>
      <c r="C2079" s="209" t="s">
        <v>10196</v>
      </c>
    </row>
    <row r="2080" spans="1:3" ht="12.75" customHeight="1" x14ac:dyDescent="0.25">
      <c r="A2080" s="209" t="s">
        <v>12709</v>
      </c>
      <c r="B2080" s="209" t="s">
        <v>1270</v>
      </c>
      <c r="C2080" s="209" t="s">
        <v>5606</v>
      </c>
    </row>
    <row r="2081" spans="1:3" ht="12.75" customHeight="1" x14ac:dyDescent="0.25">
      <c r="A2081" s="209" t="s">
        <v>12710</v>
      </c>
      <c r="B2081" s="209" t="s">
        <v>1271</v>
      </c>
      <c r="C2081" s="209" t="s">
        <v>5606</v>
      </c>
    </row>
    <row r="2082" spans="1:3" ht="12.75" customHeight="1" x14ac:dyDescent="0.25">
      <c r="A2082" s="209" t="s">
        <v>12711</v>
      </c>
      <c r="B2082" s="209" t="s">
        <v>1272</v>
      </c>
      <c r="C2082" s="209" t="s">
        <v>5606</v>
      </c>
    </row>
    <row r="2083" spans="1:3" ht="12.75" customHeight="1" x14ac:dyDescent="0.25">
      <c r="A2083" s="209" t="s">
        <v>12712</v>
      </c>
      <c r="B2083" s="209" t="s">
        <v>1273</v>
      </c>
      <c r="C2083" s="209" t="s">
        <v>5606</v>
      </c>
    </row>
    <row r="2084" spans="1:3" ht="12.75" customHeight="1" x14ac:dyDescent="0.25">
      <c r="A2084" s="209" t="s">
        <v>12713</v>
      </c>
      <c r="B2084" s="209" t="s">
        <v>1274</v>
      </c>
      <c r="C2084" s="209" t="s">
        <v>5606</v>
      </c>
    </row>
    <row r="2085" spans="1:3" ht="12.75" customHeight="1" x14ac:dyDescent="0.25">
      <c r="A2085" s="209" t="s">
        <v>12714</v>
      </c>
      <c r="B2085" s="209" t="s">
        <v>1275</v>
      </c>
      <c r="C2085" s="209" t="s">
        <v>5606</v>
      </c>
    </row>
    <row r="2086" spans="1:3" ht="12.75" customHeight="1" x14ac:dyDescent="0.25">
      <c r="A2086" s="209" t="s">
        <v>12715</v>
      </c>
      <c r="B2086" s="209" t="s">
        <v>1276</v>
      </c>
      <c r="C2086" s="209" t="s">
        <v>5606</v>
      </c>
    </row>
    <row r="2087" spans="1:3" ht="12.75" customHeight="1" x14ac:dyDescent="0.25">
      <c r="A2087" s="209" t="s">
        <v>12716</v>
      </c>
      <c r="B2087" s="209" t="s">
        <v>1277</v>
      </c>
      <c r="C2087" s="209" t="s">
        <v>5606</v>
      </c>
    </row>
    <row r="2088" spans="1:3" ht="12.75" customHeight="1" x14ac:dyDescent="0.25">
      <c r="A2088" s="209" t="s">
        <v>12717</v>
      </c>
      <c r="B2088" s="209" t="s">
        <v>1278</v>
      </c>
      <c r="C2088" s="209" t="s">
        <v>5606</v>
      </c>
    </row>
    <row r="2089" spans="1:3" ht="12.75" customHeight="1" x14ac:dyDescent="0.25">
      <c r="A2089" s="209" t="s">
        <v>12718</v>
      </c>
      <c r="B2089" s="209" t="s">
        <v>1109</v>
      </c>
      <c r="C2089" s="209" t="s">
        <v>5606</v>
      </c>
    </row>
    <row r="2090" spans="1:3" ht="12.75" customHeight="1" x14ac:dyDescent="0.25">
      <c r="A2090" s="209" t="s">
        <v>12719</v>
      </c>
      <c r="B2090" s="209" t="s">
        <v>1280</v>
      </c>
      <c r="C2090" s="209" t="s">
        <v>5606</v>
      </c>
    </row>
    <row r="2091" spans="1:3" ht="12.75" customHeight="1" x14ac:dyDescent="0.25">
      <c r="A2091" s="209" t="s">
        <v>12720</v>
      </c>
      <c r="B2091" s="209" t="s">
        <v>12721</v>
      </c>
      <c r="C2091" s="209" t="s">
        <v>5606</v>
      </c>
    </row>
    <row r="2092" spans="1:3" ht="12.75" customHeight="1" x14ac:dyDescent="0.25">
      <c r="A2092" s="209" t="s">
        <v>12722</v>
      </c>
      <c r="B2092" s="209" t="s">
        <v>1282</v>
      </c>
      <c r="C2092" s="209" t="s">
        <v>5606</v>
      </c>
    </row>
    <row r="2093" spans="1:3" ht="12.75" customHeight="1" x14ac:dyDescent="0.25">
      <c r="A2093" s="209" t="s">
        <v>12723</v>
      </c>
      <c r="B2093" s="209" t="s">
        <v>1283</v>
      </c>
      <c r="C2093" s="209" t="s">
        <v>5606</v>
      </c>
    </row>
    <row r="2094" spans="1:3" ht="12.75" customHeight="1" x14ac:dyDescent="0.25">
      <c r="A2094" s="209" t="s">
        <v>12724</v>
      </c>
      <c r="B2094" s="209" t="s">
        <v>12725</v>
      </c>
      <c r="C2094" s="209" t="s">
        <v>5606</v>
      </c>
    </row>
    <row r="2095" spans="1:3" ht="12.75" customHeight="1" x14ac:dyDescent="0.25">
      <c r="A2095" s="209" t="s">
        <v>12726</v>
      </c>
      <c r="B2095" s="209" t="s">
        <v>1284</v>
      </c>
      <c r="C2095" s="209" t="s">
        <v>5606</v>
      </c>
    </row>
    <row r="2096" spans="1:3" ht="12.75" customHeight="1" x14ac:dyDescent="0.25">
      <c r="A2096" s="209" t="s">
        <v>12727</v>
      </c>
      <c r="B2096" s="209" t="s">
        <v>12728</v>
      </c>
      <c r="C2096" s="209" t="s">
        <v>5606</v>
      </c>
    </row>
    <row r="2097" spans="1:3" ht="12.75" customHeight="1" x14ac:dyDescent="0.25">
      <c r="A2097" s="209" t="s">
        <v>12729</v>
      </c>
      <c r="B2097" s="209" t="s">
        <v>1285</v>
      </c>
      <c r="C2097" s="209" t="s">
        <v>5606</v>
      </c>
    </row>
    <row r="2098" spans="1:3" ht="12.75" customHeight="1" x14ac:dyDescent="0.25">
      <c r="A2098" s="209" t="s">
        <v>12730</v>
      </c>
      <c r="B2098" s="209" t="s">
        <v>12731</v>
      </c>
      <c r="C2098" s="209" t="s">
        <v>5606</v>
      </c>
    </row>
    <row r="2099" spans="1:3" ht="12.75" customHeight="1" x14ac:dyDescent="0.25">
      <c r="A2099" s="209" t="s">
        <v>12732</v>
      </c>
      <c r="B2099" s="209" t="s">
        <v>6052</v>
      </c>
      <c r="C2099" s="209" t="s">
        <v>5606</v>
      </c>
    </row>
    <row r="2100" spans="1:3" ht="12.75" customHeight="1" x14ac:dyDescent="0.25">
      <c r="A2100" s="209" t="s">
        <v>12733</v>
      </c>
      <c r="B2100" s="209" t="s">
        <v>12734</v>
      </c>
      <c r="C2100" s="209" t="s">
        <v>5606</v>
      </c>
    </row>
    <row r="2101" spans="1:3" ht="12.75" customHeight="1" x14ac:dyDescent="0.25">
      <c r="A2101" s="209" t="s">
        <v>12735</v>
      </c>
      <c r="B2101" s="209" t="s">
        <v>1286</v>
      </c>
      <c r="C2101" s="209" t="s">
        <v>5606</v>
      </c>
    </row>
    <row r="2102" spans="1:3" ht="12.75" customHeight="1" x14ac:dyDescent="0.25">
      <c r="A2102" s="209" t="s">
        <v>12736</v>
      </c>
      <c r="B2102" s="209" t="s">
        <v>1287</v>
      </c>
      <c r="C2102" s="209" t="s">
        <v>5606</v>
      </c>
    </row>
    <row r="2103" spans="1:3" ht="12.75" customHeight="1" x14ac:dyDescent="0.25">
      <c r="A2103" s="209" t="s">
        <v>12737</v>
      </c>
      <c r="B2103" s="209" t="s">
        <v>12738</v>
      </c>
      <c r="C2103" s="209" t="s">
        <v>5606</v>
      </c>
    </row>
    <row r="2104" spans="1:3" ht="12.75" customHeight="1" x14ac:dyDescent="0.25">
      <c r="A2104" s="209" t="s">
        <v>12739</v>
      </c>
      <c r="B2104" s="209" t="s">
        <v>12740</v>
      </c>
      <c r="C2104" s="209" t="s">
        <v>5606</v>
      </c>
    </row>
    <row r="2105" spans="1:3" ht="12.75" customHeight="1" x14ac:dyDescent="0.25">
      <c r="A2105" s="209" t="s">
        <v>12741</v>
      </c>
      <c r="B2105" s="209" t="s">
        <v>1288</v>
      </c>
      <c r="C2105" s="209" t="s">
        <v>5621</v>
      </c>
    </row>
    <row r="2106" spans="1:3" ht="12.75" customHeight="1" x14ac:dyDescent="0.25">
      <c r="A2106" s="209" t="s">
        <v>12742</v>
      </c>
      <c r="B2106" s="209" t="s">
        <v>1289</v>
      </c>
      <c r="C2106" s="209" t="s">
        <v>5606</v>
      </c>
    </row>
    <row r="2107" spans="1:3" ht="12.75" customHeight="1" x14ac:dyDescent="0.25">
      <c r="A2107" s="209" t="s">
        <v>12743</v>
      </c>
      <c r="B2107" s="209" t="s">
        <v>1290</v>
      </c>
      <c r="C2107" s="209" t="s">
        <v>5606</v>
      </c>
    </row>
    <row r="2108" spans="1:3" ht="12.75" customHeight="1" x14ac:dyDescent="0.25">
      <c r="A2108" s="209" t="s">
        <v>12744</v>
      </c>
      <c r="B2108" s="209" t="s">
        <v>1291</v>
      </c>
      <c r="C2108" s="209" t="s">
        <v>5606</v>
      </c>
    </row>
    <row r="2109" spans="1:3" ht="12.75" customHeight="1" x14ac:dyDescent="0.25">
      <c r="A2109" s="209" t="s">
        <v>12745</v>
      </c>
      <c r="B2109" s="209" t="s">
        <v>1292</v>
      </c>
      <c r="C2109" s="209" t="s">
        <v>8858</v>
      </c>
    </row>
    <row r="2110" spans="1:3" ht="12.75" customHeight="1" x14ac:dyDescent="0.25">
      <c r="A2110" s="209" t="s">
        <v>12746</v>
      </c>
      <c r="B2110" s="209" t="s">
        <v>12747</v>
      </c>
      <c r="C2110" s="209" t="s">
        <v>5606</v>
      </c>
    </row>
    <row r="2111" spans="1:3" ht="12.75" customHeight="1" x14ac:dyDescent="0.25">
      <c r="A2111" s="209" t="s">
        <v>12748</v>
      </c>
      <c r="B2111" s="209" t="s">
        <v>12749</v>
      </c>
      <c r="C2111" s="209" t="s">
        <v>5606</v>
      </c>
    </row>
    <row r="2112" spans="1:3" ht="12.75" customHeight="1" x14ac:dyDescent="0.25">
      <c r="A2112" s="209" t="s">
        <v>12750</v>
      </c>
      <c r="B2112" s="209" t="s">
        <v>12751</v>
      </c>
      <c r="C2112" s="209" t="s">
        <v>5606</v>
      </c>
    </row>
    <row r="2113" spans="1:3" ht="12.75" customHeight="1" x14ac:dyDescent="0.25">
      <c r="A2113" s="209" t="s">
        <v>12752</v>
      </c>
      <c r="B2113" s="209" t="s">
        <v>12753</v>
      </c>
      <c r="C2113" s="209" t="s">
        <v>5606</v>
      </c>
    </row>
    <row r="2114" spans="1:3" ht="12.75" customHeight="1" x14ac:dyDescent="0.25">
      <c r="A2114" s="209" t="s">
        <v>12754</v>
      </c>
      <c r="B2114" s="209" t="s">
        <v>1294</v>
      </c>
      <c r="C2114" s="209" t="s">
        <v>5606</v>
      </c>
    </row>
    <row r="2115" spans="1:3" ht="12.75" customHeight="1" x14ac:dyDescent="0.25">
      <c r="A2115" s="209" t="s">
        <v>12755</v>
      </c>
      <c r="B2115" s="209" t="s">
        <v>1295</v>
      </c>
      <c r="C2115" s="209" t="s">
        <v>5606</v>
      </c>
    </row>
    <row r="2116" spans="1:3" ht="12.75" customHeight="1" x14ac:dyDescent="0.25">
      <c r="A2116" s="209" t="s">
        <v>12756</v>
      </c>
      <c r="B2116" s="209" t="s">
        <v>1296</v>
      </c>
      <c r="C2116" s="209" t="s">
        <v>8858</v>
      </c>
    </row>
    <row r="2117" spans="1:3" ht="12.75" customHeight="1" x14ac:dyDescent="0.25">
      <c r="A2117" s="209" t="s">
        <v>12757</v>
      </c>
      <c r="B2117" s="209" t="s">
        <v>1297</v>
      </c>
      <c r="C2117" s="209" t="s">
        <v>5606</v>
      </c>
    </row>
    <row r="2118" spans="1:3" ht="12.75" customHeight="1" x14ac:dyDescent="0.25">
      <c r="A2118" s="209" t="s">
        <v>12758</v>
      </c>
      <c r="B2118" s="209" t="s">
        <v>1299</v>
      </c>
      <c r="C2118" s="209" t="s">
        <v>5606</v>
      </c>
    </row>
    <row r="2119" spans="1:3" ht="12.75" customHeight="1" x14ac:dyDescent="0.25">
      <c r="A2119" s="209" t="s">
        <v>12759</v>
      </c>
      <c r="B2119" s="209" t="s">
        <v>12760</v>
      </c>
      <c r="C2119" s="209" t="s">
        <v>5606</v>
      </c>
    </row>
    <row r="2120" spans="1:3" ht="12.75" customHeight="1" x14ac:dyDescent="0.25">
      <c r="A2120" s="209" t="s">
        <v>12761</v>
      </c>
      <c r="B2120" s="209" t="s">
        <v>12762</v>
      </c>
      <c r="C2120" s="209" t="s">
        <v>5606</v>
      </c>
    </row>
    <row r="2121" spans="1:3" ht="12.75" customHeight="1" x14ac:dyDescent="0.25">
      <c r="A2121" s="209" t="s">
        <v>12763</v>
      </c>
      <c r="B2121" s="209" t="s">
        <v>12764</v>
      </c>
      <c r="C2121" s="209" t="s">
        <v>5606</v>
      </c>
    </row>
    <row r="2122" spans="1:3" ht="12.75" customHeight="1" x14ac:dyDescent="0.25">
      <c r="A2122" s="209" t="s">
        <v>12765</v>
      </c>
      <c r="B2122" s="209" t="s">
        <v>6059</v>
      </c>
      <c r="C2122" s="209" t="s">
        <v>5606</v>
      </c>
    </row>
    <row r="2123" spans="1:3" ht="12.75" customHeight="1" x14ac:dyDescent="0.25">
      <c r="A2123" s="209" t="s">
        <v>12766</v>
      </c>
      <c r="B2123" s="209" t="s">
        <v>6060</v>
      </c>
      <c r="C2123" s="209" t="s">
        <v>5606</v>
      </c>
    </row>
    <row r="2124" spans="1:3" ht="12.75" customHeight="1" x14ac:dyDescent="0.25">
      <c r="A2124" s="209" t="s">
        <v>12767</v>
      </c>
      <c r="B2124" s="209" t="s">
        <v>1302</v>
      </c>
      <c r="C2124" s="209" t="s">
        <v>5606</v>
      </c>
    </row>
    <row r="2125" spans="1:3" ht="12.75" customHeight="1" x14ac:dyDescent="0.25">
      <c r="A2125" s="209" t="s">
        <v>12768</v>
      </c>
      <c r="B2125" s="209" t="s">
        <v>1303</v>
      </c>
      <c r="C2125" s="209" t="s">
        <v>5606</v>
      </c>
    </row>
    <row r="2126" spans="1:3" ht="12.75" customHeight="1" x14ac:dyDescent="0.25">
      <c r="A2126" s="209" t="s">
        <v>12769</v>
      </c>
      <c r="B2126" s="209" t="s">
        <v>6061</v>
      </c>
      <c r="C2126" s="209" t="s">
        <v>5606</v>
      </c>
    </row>
    <row r="2127" spans="1:3" ht="12.75" customHeight="1" x14ac:dyDescent="0.25">
      <c r="A2127" s="209" t="s">
        <v>12770</v>
      </c>
      <c r="B2127" s="209" t="s">
        <v>6062</v>
      </c>
      <c r="C2127" s="209" t="s">
        <v>5606</v>
      </c>
    </row>
    <row r="2128" spans="1:3" ht="12.75" customHeight="1" x14ac:dyDescent="0.25">
      <c r="A2128" s="209" t="s">
        <v>12771</v>
      </c>
      <c r="B2128" s="209" t="s">
        <v>1304</v>
      </c>
      <c r="C2128" s="209" t="s">
        <v>5606</v>
      </c>
    </row>
    <row r="2129" spans="1:3" ht="12.75" customHeight="1" x14ac:dyDescent="0.25">
      <c r="A2129" s="209" t="s">
        <v>12772</v>
      </c>
      <c r="B2129" s="209" t="s">
        <v>12773</v>
      </c>
      <c r="C2129" s="209" t="s">
        <v>5606</v>
      </c>
    </row>
    <row r="2130" spans="1:3" ht="12.75" customHeight="1" x14ac:dyDescent="0.25">
      <c r="A2130" s="209" t="s">
        <v>12774</v>
      </c>
      <c r="B2130" s="209" t="s">
        <v>1305</v>
      </c>
      <c r="C2130" s="209" t="s">
        <v>5606</v>
      </c>
    </row>
    <row r="2131" spans="1:3" ht="12.75" customHeight="1" x14ac:dyDescent="0.25">
      <c r="A2131" s="209" t="s">
        <v>12775</v>
      </c>
      <c r="B2131" s="209" t="s">
        <v>6064</v>
      </c>
      <c r="C2131" s="209" t="s">
        <v>5606</v>
      </c>
    </row>
    <row r="2132" spans="1:3" ht="12.75" customHeight="1" x14ac:dyDescent="0.25">
      <c r="A2132" s="209" t="s">
        <v>12776</v>
      </c>
      <c r="B2132" s="209" t="s">
        <v>12777</v>
      </c>
      <c r="C2132" s="209" t="s">
        <v>5606</v>
      </c>
    </row>
    <row r="2133" spans="1:3" ht="12.75" customHeight="1" x14ac:dyDescent="0.25">
      <c r="A2133" s="209" t="s">
        <v>12778</v>
      </c>
      <c r="B2133" s="209" t="s">
        <v>1306</v>
      </c>
      <c r="C2133" s="209" t="s">
        <v>5606</v>
      </c>
    </row>
    <row r="2134" spans="1:3" ht="12.75" customHeight="1" x14ac:dyDescent="0.25">
      <c r="A2134" s="209" t="s">
        <v>12779</v>
      </c>
      <c r="B2134" s="209" t="s">
        <v>1307</v>
      </c>
      <c r="C2134" s="209" t="s">
        <v>5606</v>
      </c>
    </row>
    <row r="2135" spans="1:3" ht="12.75" customHeight="1" x14ac:dyDescent="0.25">
      <c r="A2135" s="209" t="s">
        <v>12780</v>
      </c>
      <c r="B2135" s="209" t="s">
        <v>1308</v>
      </c>
      <c r="C2135" s="209" t="s">
        <v>5606</v>
      </c>
    </row>
    <row r="2136" spans="1:3" ht="12.75" customHeight="1" x14ac:dyDescent="0.25">
      <c r="A2136" s="209" t="s">
        <v>12781</v>
      </c>
      <c r="B2136" s="209" t="s">
        <v>1309</v>
      </c>
      <c r="C2136" s="209" t="s">
        <v>5606</v>
      </c>
    </row>
    <row r="2137" spans="1:3" ht="12.75" customHeight="1" x14ac:dyDescent="0.25">
      <c r="A2137" s="209" t="s">
        <v>12782</v>
      </c>
      <c r="B2137" s="209" t="s">
        <v>12783</v>
      </c>
      <c r="C2137" s="209" t="s">
        <v>5606</v>
      </c>
    </row>
    <row r="2138" spans="1:3" ht="12.75" customHeight="1" x14ac:dyDescent="0.25">
      <c r="A2138" s="209" t="s">
        <v>12784</v>
      </c>
      <c r="B2138" s="209" t="s">
        <v>12785</v>
      </c>
      <c r="C2138" s="209" t="s">
        <v>5606</v>
      </c>
    </row>
    <row r="2139" spans="1:3" ht="12.75" customHeight="1" x14ac:dyDescent="0.25">
      <c r="A2139" s="209" t="s">
        <v>12786</v>
      </c>
      <c r="B2139" s="209" t="s">
        <v>1312</v>
      </c>
      <c r="C2139" s="209" t="s">
        <v>5606</v>
      </c>
    </row>
    <row r="2140" spans="1:3" ht="12.75" customHeight="1" x14ac:dyDescent="0.25">
      <c r="A2140" s="209" t="s">
        <v>12787</v>
      </c>
      <c r="B2140" s="209" t="s">
        <v>1313</v>
      </c>
      <c r="C2140" s="209" t="s">
        <v>5606</v>
      </c>
    </row>
    <row r="2141" spans="1:3" ht="12.75" customHeight="1" x14ac:dyDescent="0.25">
      <c r="A2141" s="209" t="s">
        <v>12788</v>
      </c>
      <c r="B2141" s="209" t="s">
        <v>1314</v>
      </c>
      <c r="C2141" s="209" t="s">
        <v>5606</v>
      </c>
    </row>
    <row r="2142" spans="1:3" ht="12.75" customHeight="1" x14ac:dyDescent="0.25">
      <c r="A2142" s="209" t="s">
        <v>12789</v>
      </c>
      <c r="B2142" s="209" t="s">
        <v>1315</v>
      </c>
      <c r="C2142" s="209" t="s">
        <v>5606</v>
      </c>
    </row>
    <row r="2143" spans="1:3" ht="12.75" customHeight="1" x14ac:dyDescent="0.25">
      <c r="A2143" s="209" t="s">
        <v>12790</v>
      </c>
      <c r="B2143" s="209" t="s">
        <v>1316</v>
      </c>
      <c r="C2143" s="209" t="s">
        <v>5606</v>
      </c>
    </row>
    <row r="2144" spans="1:3" ht="12.75" customHeight="1" x14ac:dyDescent="0.25">
      <c r="A2144" s="209" t="s">
        <v>12791</v>
      </c>
      <c r="B2144" s="209" t="s">
        <v>1317</v>
      </c>
      <c r="C2144" s="209" t="s">
        <v>5606</v>
      </c>
    </row>
    <row r="2145" spans="1:3" ht="12.75" customHeight="1" x14ac:dyDescent="0.25">
      <c r="A2145" s="209" t="s">
        <v>12792</v>
      </c>
      <c r="B2145" s="209" t="s">
        <v>1318</v>
      </c>
      <c r="C2145" s="209" t="s">
        <v>5606</v>
      </c>
    </row>
    <row r="2146" spans="1:3" ht="12.75" customHeight="1" x14ac:dyDescent="0.25">
      <c r="A2146" s="209" t="s">
        <v>12793</v>
      </c>
      <c r="B2146" s="209" t="s">
        <v>1319</v>
      </c>
      <c r="C2146" s="209" t="s">
        <v>5606</v>
      </c>
    </row>
    <row r="2147" spans="1:3" ht="12.75" customHeight="1" x14ac:dyDescent="0.25">
      <c r="A2147" s="209" t="s">
        <v>12794</v>
      </c>
      <c r="B2147" s="209" t="s">
        <v>1320</v>
      </c>
      <c r="C2147" s="209" t="s">
        <v>5606</v>
      </c>
    </row>
    <row r="2148" spans="1:3" ht="12.75" customHeight="1" x14ac:dyDescent="0.25">
      <c r="A2148" s="209" t="s">
        <v>12795</v>
      </c>
      <c r="B2148" s="209" t="s">
        <v>1321</v>
      </c>
      <c r="C2148" s="209" t="s">
        <v>5606</v>
      </c>
    </row>
    <row r="2149" spans="1:3" ht="12.75" customHeight="1" x14ac:dyDescent="0.25">
      <c r="A2149" s="209" t="s">
        <v>12796</v>
      </c>
      <c r="B2149" s="209" t="s">
        <v>12797</v>
      </c>
      <c r="C2149" s="209" t="s">
        <v>5606</v>
      </c>
    </row>
    <row r="2150" spans="1:3" ht="12.75" customHeight="1" x14ac:dyDescent="0.25">
      <c r="A2150" s="209" t="s">
        <v>12798</v>
      </c>
      <c r="B2150" s="209" t="s">
        <v>1323</v>
      </c>
      <c r="C2150" s="209" t="s">
        <v>5606</v>
      </c>
    </row>
    <row r="2151" spans="1:3" ht="12.75" customHeight="1" x14ac:dyDescent="0.25">
      <c r="A2151" s="209" t="s">
        <v>12799</v>
      </c>
      <c r="B2151" s="209" t="s">
        <v>12800</v>
      </c>
      <c r="C2151" s="209" t="s">
        <v>5606</v>
      </c>
    </row>
    <row r="2152" spans="1:3" ht="12.75" customHeight="1" x14ac:dyDescent="0.25">
      <c r="A2152" s="209" t="s">
        <v>12801</v>
      </c>
      <c r="B2152" s="209" t="s">
        <v>5981</v>
      </c>
      <c r="C2152" s="209" t="s">
        <v>5606</v>
      </c>
    </row>
    <row r="2153" spans="1:3" ht="12.75" customHeight="1" x14ac:dyDescent="0.25">
      <c r="A2153" s="209" t="s">
        <v>12802</v>
      </c>
      <c r="B2153" s="209" t="s">
        <v>12803</v>
      </c>
      <c r="C2153" s="209" t="s">
        <v>5606</v>
      </c>
    </row>
    <row r="2154" spans="1:3" ht="12.75" customHeight="1" x14ac:dyDescent="0.25">
      <c r="A2154" s="209" t="s">
        <v>12804</v>
      </c>
      <c r="B2154" s="209" t="s">
        <v>12805</v>
      </c>
      <c r="C2154" s="209" t="s">
        <v>5606</v>
      </c>
    </row>
    <row r="2155" spans="1:3" ht="12.75" customHeight="1" x14ac:dyDescent="0.25">
      <c r="A2155" s="209" t="s">
        <v>12806</v>
      </c>
      <c r="B2155" s="209" t="s">
        <v>12807</v>
      </c>
      <c r="C2155" s="209" t="s">
        <v>5606</v>
      </c>
    </row>
    <row r="2156" spans="1:3" ht="12.75" customHeight="1" x14ac:dyDescent="0.25">
      <c r="A2156" s="209" t="s">
        <v>12808</v>
      </c>
      <c r="B2156" s="209" t="s">
        <v>12809</v>
      </c>
      <c r="C2156" s="209" t="s">
        <v>5606</v>
      </c>
    </row>
    <row r="2157" spans="1:3" ht="12.75" customHeight="1" x14ac:dyDescent="0.25">
      <c r="A2157" s="209" t="s">
        <v>12810</v>
      </c>
      <c r="B2157" s="209" t="s">
        <v>12811</v>
      </c>
      <c r="C2157" s="209" t="s">
        <v>5606</v>
      </c>
    </row>
    <row r="2158" spans="1:3" ht="12.75" customHeight="1" x14ac:dyDescent="0.25">
      <c r="A2158" s="209" t="s">
        <v>12812</v>
      </c>
      <c r="B2158" s="209" t="s">
        <v>6072</v>
      </c>
      <c r="C2158" s="209" t="s">
        <v>5606</v>
      </c>
    </row>
    <row r="2159" spans="1:3" ht="12.75" customHeight="1" x14ac:dyDescent="0.25">
      <c r="A2159" s="209" t="s">
        <v>12813</v>
      </c>
      <c r="B2159" s="209" t="s">
        <v>6073</v>
      </c>
      <c r="C2159" s="209" t="s">
        <v>5606</v>
      </c>
    </row>
    <row r="2160" spans="1:3" ht="12.75" customHeight="1" x14ac:dyDescent="0.25">
      <c r="A2160" s="209" t="s">
        <v>12814</v>
      </c>
      <c r="B2160" s="209" t="s">
        <v>12815</v>
      </c>
      <c r="C2160" s="209" t="s">
        <v>5606</v>
      </c>
    </row>
    <row r="2161" spans="1:3" ht="12.75" customHeight="1" x14ac:dyDescent="0.25">
      <c r="A2161" s="209" t="s">
        <v>12816</v>
      </c>
      <c r="B2161" s="209" t="s">
        <v>12817</v>
      </c>
      <c r="C2161" s="209" t="s">
        <v>5606</v>
      </c>
    </row>
    <row r="2162" spans="1:3" ht="12.75" customHeight="1" x14ac:dyDescent="0.25">
      <c r="A2162" s="209" t="s">
        <v>12818</v>
      </c>
      <c r="B2162" s="209" t="s">
        <v>12819</v>
      </c>
      <c r="C2162" s="209" t="s">
        <v>5606</v>
      </c>
    </row>
    <row r="2163" spans="1:3" ht="12.75" customHeight="1" x14ac:dyDescent="0.25">
      <c r="A2163" s="209" t="s">
        <v>12820</v>
      </c>
      <c r="B2163" s="209" t="s">
        <v>1324</v>
      </c>
      <c r="C2163" s="209" t="s">
        <v>5606</v>
      </c>
    </row>
    <row r="2164" spans="1:3" ht="12.75" customHeight="1" x14ac:dyDescent="0.25">
      <c r="A2164" s="209" t="s">
        <v>12821</v>
      </c>
      <c r="B2164" s="209" t="s">
        <v>6077</v>
      </c>
      <c r="C2164" s="209" t="s">
        <v>5606</v>
      </c>
    </row>
    <row r="2165" spans="1:3" ht="12.75" customHeight="1" x14ac:dyDescent="0.25">
      <c r="A2165" s="209" t="s">
        <v>12822</v>
      </c>
      <c r="B2165" s="209" t="s">
        <v>12823</v>
      </c>
      <c r="C2165" s="209" t="s">
        <v>5606</v>
      </c>
    </row>
    <row r="2166" spans="1:3" ht="12.75" customHeight="1" x14ac:dyDescent="0.25">
      <c r="A2166" s="209" t="s">
        <v>12824</v>
      </c>
      <c r="B2166" s="209" t="s">
        <v>12825</v>
      </c>
      <c r="C2166" s="209" t="s">
        <v>5606</v>
      </c>
    </row>
    <row r="2167" spans="1:3" ht="12.75" customHeight="1" x14ac:dyDescent="0.25">
      <c r="A2167" s="209" t="s">
        <v>12826</v>
      </c>
      <c r="B2167" s="209" t="s">
        <v>12827</v>
      </c>
      <c r="C2167" s="209" t="s">
        <v>5606</v>
      </c>
    </row>
    <row r="2168" spans="1:3" ht="12.75" customHeight="1" x14ac:dyDescent="0.25">
      <c r="A2168" s="209" t="s">
        <v>12828</v>
      </c>
      <c r="B2168" s="209" t="s">
        <v>6081</v>
      </c>
      <c r="C2168" s="209" t="s">
        <v>5606</v>
      </c>
    </row>
    <row r="2169" spans="1:3" ht="12.75" customHeight="1" x14ac:dyDescent="0.25">
      <c r="A2169" s="209" t="s">
        <v>12829</v>
      </c>
      <c r="B2169" s="209" t="s">
        <v>12830</v>
      </c>
      <c r="C2169" s="209" t="s">
        <v>5606</v>
      </c>
    </row>
    <row r="2170" spans="1:3" ht="12.75" customHeight="1" x14ac:dyDescent="0.25">
      <c r="A2170" s="209" t="s">
        <v>12831</v>
      </c>
      <c r="B2170" s="209" t="s">
        <v>6083</v>
      </c>
      <c r="C2170" s="209" t="s">
        <v>5606</v>
      </c>
    </row>
    <row r="2171" spans="1:3" ht="12.75" customHeight="1" x14ac:dyDescent="0.25">
      <c r="A2171" s="209" t="s">
        <v>12832</v>
      </c>
      <c r="B2171" s="209" t="s">
        <v>1146</v>
      </c>
      <c r="C2171" s="209" t="s">
        <v>5606</v>
      </c>
    </row>
    <row r="2172" spans="1:3" ht="12.75" customHeight="1" x14ac:dyDescent="0.25">
      <c r="A2172" s="209" t="s">
        <v>12833</v>
      </c>
      <c r="B2172" s="209" t="s">
        <v>6084</v>
      </c>
      <c r="C2172" s="209" t="s">
        <v>5606</v>
      </c>
    </row>
    <row r="2173" spans="1:3" ht="12.75" customHeight="1" x14ac:dyDescent="0.25">
      <c r="A2173" s="209" t="s">
        <v>12834</v>
      </c>
      <c r="B2173" s="209" t="s">
        <v>1325</v>
      </c>
      <c r="C2173" s="209" t="s">
        <v>5606</v>
      </c>
    </row>
    <row r="2174" spans="1:3" ht="12.75" customHeight="1" x14ac:dyDescent="0.25">
      <c r="A2174" s="209" t="s">
        <v>12835</v>
      </c>
      <c r="B2174" s="209" t="s">
        <v>12836</v>
      </c>
      <c r="C2174" s="209" t="s">
        <v>5606</v>
      </c>
    </row>
    <row r="2175" spans="1:3" ht="12.75" customHeight="1" x14ac:dyDescent="0.25">
      <c r="A2175" s="209" t="s">
        <v>12837</v>
      </c>
      <c r="B2175" s="209" t="s">
        <v>1327</v>
      </c>
      <c r="C2175" s="209" t="s">
        <v>5606</v>
      </c>
    </row>
    <row r="2176" spans="1:3" ht="12.75" customHeight="1" x14ac:dyDescent="0.25">
      <c r="A2176" s="209" t="s">
        <v>12838</v>
      </c>
      <c r="B2176" s="209" t="s">
        <v>12839</v>
      </c>
      <c r="C2176" s="209" t="s">
        <v>5606</v>
      </c>
    </row>
    <row r="2177" spans="1:3" ht="12.75" customHeight="1" x14ac:dyDescent="0.25">
      <c r="A2177" s="209" t="s">
        <v>12840</v>
      </c>
      <c r="B2177" s="209" t="s">
        <v>12841</v>
      </c>
      <c r="C2177" s="209" t="s">
        <v>5606</v>
      </c>
    </row>
    <row r="2178" spans="1:3" ht="12.75" customHeight="1" x14ac:dyDescent="0.25">
      <c r="A2178" s="209" t="s">
        <v>12842</v>
      </c>
      <c r="B2178" s="209" t="s">
        <v>12843</v>
      </c>
      <c r="C2178" s="209" t="s">
        <v>5606</v>
      </c>
    </row>
    <row r="2179" spans="1:3" ht="12.75" customHeight="1" x14ac:dyDescent="0.25">
      <c r="A2179" s="209" t="s">
        <v>12844</v>
      </c>
      <c r="B2179" s="209" t="s">
        <v>12845</v>
      </c>
      <c r="C2179" s="209" t="s">
        <v>5606</v>
      </c>
    </row>
    <row r="2180" spans="1:3" ht="12.75" customHeight="1" x14ac:dyDescent="0.25">
      <c r="A2180" s="209" t="s">
        <v>12846</v>
      </c>
      <c r="B2180" s="209" t="s">
        <v>1329</v>
      </c>
      <c r="C2180" s="209" t="s">
        <v>8736</v>
      </c>
    </row>
    <row r="2181" spans="1:3" ht="12.75" customHeight="1" x14ac:dyDescent="0.25">
      <c r="A2181" s="209" t="s">
        <v>12847</v>
      </c>
      <c r="B2181" s="209" t="s">
        <v>1330</v>
      </c>
      <c r="C2181" s="209" t="s">
        <v>5606</v>
      </c>
    </row>
    <row r="2182" spans="1:3" ht="12.75" customHeight="1" x14ac:dyDescent="0.25">
      <c r="A2182" s="209" t="s">
        <v>12848</v>
      </c>
      <c r="B2182" s="209" t="s">
        <v>1332</v>
      </c>
      <c r="C2182" s="209" t="s">
        <v>5606</v>
      </c>
    </row>
    <row r="2183" spans="1:3" ht="12.75" customHeight="1" x14ac:dyDescent="0.25">
      <c r="A2183" s="209" t="s">
        <v>12849</v>
      </c>
      <c r="B2183" s="209" t="s">
        <v>1333</v>
      </c>
      <c r="C2183" s="209" t="s">
        <v>5606</v>
      </c>
    </row>
    <row r="2184" spans="1:3" ht="12.75" customHeight="1" x14ac:dyDescent="0.25">
      <c r="A2184" s="209" t="s">
        <v>12850</v>
      </c>
      <c r="B2184" s="209" t="s">
        <v>1334</v>
      </c>
      <c r="C2184" s="209" t="s">
        <v>5606</v>
      </c>
    </row>
    <row r="2185" spans="1:3" ht="12.75" customHeight="1" x14ac:dyDescent="0.25">
      <c r="A2185" s="209" t="s">
        <v>12851</v>
      </c>
      <c r="B2185" s="209" t="s">
        <v>1335</v>
      </c>
      <c r="C2185" s="209" t="s">
        <v>5606</v>
      </c>
    </row>
    <row r="2186" spans="1:3" ht="12.75" customHeight="1" x14ac:dyDescent="0.25">
      <c r="A2186" s="209" t="s">
        <v>12852</v>
      </c>
      <c r="B2186" s="209" t="s">
        <v>1336</v>
      </c>
      <c r="C2186" s="209" t="s">
        <v>5606</v>
      </c>
    </row>
    <row r="2187" spans="1:3" ht="12.75" customHeight="1" x14ac:dyDescent="0.25">
      <c r="A2187" s="209" t="s">
        <v>12853</v>
      </c>
      <c r="B2187" s="209" t="s">
        <v>1337</v>
      </c>
      <c r="C2187" s="209" t="s">
        <v>5606</v>
      </c>
    </row>
    <row r="2188" spans="1:3" ht="12.75" customHeight="1" x14ac:dyDescent="0.25">
      <c r="A2188" s="209" t="s">
        <v>12854</v>
      </c>
      <c r="B2188" s="209" t="s">
        <v>1338</v>
      </c>
      <c r="C2188" s="209" t="s">
        <v>5606</v>
      </c>
    </row>
    <row r="2189" spans="1:3" ht="12.75" customHeight="1" x14ac:dyDescent="0.25">
      <c r="A2189" s="209" t="s">
        <v>12855</v>
      </c>
      <c r="B2189" s="209" t="s">
        <v>1339</v>
      </c>
      <c r="C2189" s="209" t="s">
        <v>5606</v>
      </c>
    </row>
    <row r="2190" spans="1:3" ht="12.75" customHeight="1" x14ac:dyDescent="0.25">
      <c r="A2190" s="209" t="s">
        <v>12856</v>
      </c>
      <c r="B2190" s="209" t="s">
        <v>1340</v>
      </c>
      <c r="C2190" s="209" t="s">
        <v>5606</v>
      </c>
    </row>
    <row r="2191" spans="1:3" ht="12.75" customHeight="1" x14ac:dyDescent="0.25">
      <c r="A2191" s="209" t="s">
        <v>12857</v>
      </c>
      <c r="B2191" s="209" t="s">
        <v>1341</v>
      </c>
      <c r="C2191" s="209" t="s">
        <v>5606</v>
      </c>
    </row>
    <row r="2192" spans="1:3" ht="12.75" customHeight="1" x14ac:dyDescent="0.25">
      <c r="A2192" s="209" t="s">
        <v>12858</v>
      </c>
      <c r="B2192" s="209" t="s">
        <v>1342</v>
      </c>
      <c r="C2192" s="209" t="s">
        <v>5606</v>
      </c>
    </row>
    <row r="2193" spans="1:3" ht="12.75" customHeight="1" x14ac:dyDescent="0.25">
      <c r="A2193" s="209" t="s">
        <v>12859</v>
      </c>
      <c r="B2193" s="209" t="s">
        <v>1343</v>
      </c>
      <c r="C2193" s="209" t="s">
        <v>5606</v>
      </c>
    </row>
    <row r="2194" spans="1:3" ht="12.75" customHeight="1" x14ac:dyDescent="0.25">
      <c r="A2194" s="209" t="s">
        <v>12860</v>
      </c>
      <c r="B2194" s="209" t="s">
        <v>1344</v>
      </c>
      <c r="C2194" s="209" t="s">
        <v>5606</v>
      </c>
    </row>
    <row r="2195" spans="1:3" ht="12.75" customHeight="1" x14ac:dyDescent="0.25">
      <c r="A2195" s="209" t="s">
        <v>12861</v>
      </c>
      <c r="B2195" s="209" t="s">
        <v>1345</v>
      </c>
      <c r="C2195" s="209" t="s">
        <v>5606</v>
      </c>
    </row>
    <row r="2196" spans="1:3" ht="12.75" customHeight="1" x14ac:dyDescent="0.25">
      <c r="A2196" s="209" t="s">
        <v>12862</v>
      </c>
      <c r="B2196" s="209" t="s">
        <v>1346</v>
      </c>
      <c r="C2196" s="209" t="s">
        <v>5606</v>
      </c>
    </row>
    <row r="2197" spans="1:3" ht="12.75" customHeight="1" x14ac:dyDescent="0.25">
      <c r="A2197" s="209" t="s">
        <v>12863</v>
      </c>
      <c r="B2197" s="209" t="s">
        <v>1347</v>
      </c>
      <c r="C2197" s="209" t="s">
        <v>5606</v>
      </c>
    </row>
    <row r="2198" spans="1:3" ht="12.75" customHeight="1" x14ac:dyDescent="0.25">
      <c r="A2198" s="209" t="s">
        <v>12864</v>
      </c>
      <c r="B2198" s="209" t="s">
        <v>1348</v>
      </c>
      <c r="C2198" s="209" t="s">
        <v>5606</v>
      </c>
    </row>
    <row r="2199" spans="1:3" ht="12.75" customHeight="1" x14ac:dyDescent="0.25">
      <c r="A2199" s="209" t="s">
        <v>12865</v>
      </c>
      <c r="B2199" s="209" t="s">
        <v>1349</v>
      </c>
      <c r="C2199" s="209" t="s">
        <v>5606</v>
      </c>
    </row>
    <row r="2200" spans="1:3" ht="12.75" customHeight="1" x14ac:dyDescent="0.25">
      <c r="A2200" s="209" t="s">
        <v>12866</v>
      </c>
      <c r="B2200" s="209" t="s">
        <v>1350</v>
      </c>
      <c r="C2200" s="209" t="s">
        <v>5606</v>
      </c>
    </row>
    <row r="2201" spans="1:3" ht="12.75" customHeight="1" x14ac:dyDescent="0.25">
      <c r="A2201" s="209" t="s">
        <v>12867</v>
      </c>
      <c r="B2201" s="209" t="s">
        <v>1351</v>
      </c>
      <c r="C2201" s="209" t="s">
        <v>5606</v>
      </c>
    </row>
    <row r="2202" spans="1:3" ht="12.75" customHeight="1" x14ac:dyDescent="0.25">
      <c r="A2202" s="209" t="s">
        <v>12868</v>
      </c>
      <c r="B2202" s="209" t="s">
        <v>1352</v>
      </c>
      <c r="C2202" s="209" t="s">
        <v>5606</v>
      </c>
    </row>
    <row r="2203" spans="1:3" ht="12.75" customHeight="1" x14ac:dyDescent="0.25">
      <c r="A2203" s="209" t="s">
        <v>12869</v>
      </c>
      <c r="B2203" s="209" t="s">
        <v>1353</v>
      </c>
      <c r="C2203" s="209" t="s">
        <v>5606</v>
      </c>
    </row>
    <row r="2204" spans="1:3" ht="12.75" customHeight="1" x14ac:dyDescent="0.25">
      <c r="A2204" s="209" t="s">
        <v>12870</v>
      </c>
      <c r="B2204" s="209" t="s">
        <v>12871</v>
      </c>
      <c r="C2204" s="209" t="s">
        <v>5606</v>
      </c>
    </row>
    <row r="2205" spans="1:3" ht="12.75" customHeight="1" x14ac:dyDescent="0.25">
      <c r="A2205" s="209" t="s">
        <v>12872</v>
      </c>
      <c r="B2205" s="209" t="s">
        <v>12873</v>
      </c>
      <c r="C2205" s="209" t="s">
        <v>5606</v>
      </c>
    </row>
    <row r="2206" spans="1:3" ht="12.75" customHeight="1" x14ac:dyDescent="0.25">
      <c r="A2206" s="209" t="s">
        <v>12874</v>
      </c>
      <c r="B2206" s="209" t="s">
        <v>12875</v>
      </c>
      <c r="C2206" s="209" t="s">
        <v>5606</v>
      </c>
    </row>
    <row r="2207" spans="1:3" ht="12.75" customHeight="1" x14ac:dyDescent="0.25">
      <c r="A2207" s="209" t="s">
        <v>12876</v>
      </c>
      <c r="B2207" s="209" t="s">
        <v>202</v>
      </c>
      <c r="C2207" s="209" t="s">
        <v>5606</v>
      </c>
    </row>
    <row r="2208" spans="1:3" ht="12.75" customHeight="1" x14ac:dyDescent="0.25">
      <c r="A2208" s="209" t="s">
        <v>12877</v>
      </c>
      <c r="B2208" s="209" t="s">
        <v>12878</v>
      </c>
      <c r="C2208" s="209" t="s">
        <v>5606</v>
      </c>
    </row>
    <row r="2209" spans="1:3" ht="12.75" customHeight="1" x14ac:dyDescent="0.25">
      <c r="A2209" s="209" t="s">
        <v>12879</v>
      </c>
      <c r="B2209" s="209" t="s">
        <v>1355</v>
      </c>
      <c r="C2209" s="209" t="s">
        <v>5606</v>
      </c>
    </row>
    <row r="2210" spans="1:3" ht="12.75" customHeight="1" x14ac:dyDescent="0.25">
      <c r="A2210" s="209" t="s">
        <v>12880</v>
      </c>
      <c r="B2210" s="209" t="s">
        <v>1356</v>
      </c>
      <c r="C2210" s="209" t="s">
        <v>5606</v>
      </c>
    </row>
    <row r="2211" spans="1:3" ht="12.75" customHeight="1" x14ac:dyDescent="0.25">
      <c r="A2211" s="209" t="s">
        <v>12881</v>
      </c>
      <c r="B2211" s="209" t="s">
        <v>12882</v>
      </c>
      <c r="C2211" s="209" t="s">
        <v>5606</v>
      </c>
    </row>
    <row r="2212" spans="1:3" ht="12.75" customHeight="1" x14ac:dyDescent="0.25">
      <c r="A2212" s="209" t="s">
        <v>12883</v>
      </c>
      <c r="B2212" s="209" t="s">
        <v>1357</v>
      </c>
      <c r="C2212" s="209" t="s">
        <v>5606</v>
      </c>
    </row>
    <row r="2213" spans="1:3" ht="12.75" customHeight="1" x14ac:dyDescent="0.25">
      <c r="A2213" s="209" t="s">
        <v>12884</v>
      </c>
      <c r="B2213" s="209" t="s">
        <v>1358</v>
      </c>
      <c r="C2213" s="209" t="s">
        <v>5606</v>
      </c>
    </row>
    <row r="2214" spans="1:3" ht="12.75" customHeight="1" x14ac:dyDescent="0.25">
      <c r="A2214" s="209" t="s">
        <v>12885</v>
      </c>
      <c r="B2214" s="209" t="s">
        <v>1360</v>
      </c>
      <c r="C2214" s="209" t="s">
        <v>5606</v>
      </c>
    </row>
    <row r="2215" spans="1:3" ht="12.75" customHeight="1" x14ac:dyDescent="0.25">
      <c r="A2215" s="209" t="s">
        <v>12886</v>
      </c>
      <c r="B2215" s="209" t="s">
        <v>1362</v>
      </c>
      <c r="C2215" s="209" t="s">
        <v>5606</v>
      </c>
    </row>
    <row r="2216" spans="1:3" ht="12.75" customHeight="1" x14ac:dyDescent="0.25">
      <c r="A2216" s="209" t="s">
        <v>12887</v>
      </c>
      <c r="B2216" s="209" t="s">
        <v>1364</v>
      </c>
      <c r="C2216" s="209" t="s">
        <v>5606</v>
      </c>
    </row>
    <row r="2217" spans="1:3" ht="12.75" customHeight="1" x14ac:dyDescent="0.25">
      <c r="A2217" s="209" t="s">
        <v>12888</v>
      </c>
      <c r="B2217" s="209" t="s">
        <v>1366</v>
      </c>
      <c r="C2217" s="209" t="s">
        <v>5606</v>
      </c>
    </row>
    <row r="2218" spans="1:3" ht="12.75" customHeight="1" x14ac:dyDescent="0.25">
      <c r="A2218" s="209" t="s">
        <v>12889</v>
      </c>
      <c r="B2218" s="209" t="s">
        <v>1368</v>
      </c>
      <c r="C2218" s="209" t="s">
        <v>5606</v>
      </c>
    </row>
    <row r="2219" spans="1:3" ht="12.75" customHeight="1" x14ac:dyDescent="0.25">
      <c r="A2219" s="209" t="s">
        <v>12890</v>
      </c>
      <c r="B2219" s="209" t="s">
        <v>1369</v>
      </c>
      <c r="C2219" s="209" t="s">
        <v>5606</v>
      </c>
    </row>
    <row r="2220" spans="1:3" ht="12.75" customHeight="1" x14ac:dyDescent="0.25">
      <c r="A2220" s="209" t="s">
        <v>12891</v>
      </c>
      <c r="B2220" s="209" t="s">
        <v>1370</v>
      </c>
      <c r="C2220" s="209" t="s">
        <v>5606</v>
      </c>
    </row>
    <row r="2221" spans="1:3" ht="12.75" customHeight="1" x14ac:dyDescent="0.25">
      <c r="A2221" s="209" t="s">
        <v>12892</v>
      </c>
      <c r="B2221" s="209" t="s">
        <v>1371</v>
      </c>
      <c r="C2221" s="209" t="s">
        <v>5606</v>
      </c>
    </row>
    <row r="2222" spans="1:3" ht="12.75" customHeight="1" x14ac:dyDescent="0.25">
      <c r="A2222" s="209" t="s">
        <v>12893</v>
      </c>
      <c r="B2222" s="209" t="s">
        <v>1372</v>
      </c>
      <c r="C2222" s="209" t="s">
        <v>8858</v>
      </c>
    </row>
    <row r="2223" spans="1:3" ht="12.75" customHeight="1" x14ac:dyDescent="0.25">
      <c r="A2223" s="209" t="s">
        <v>12894</v>
      </c>
      <c r="B2223" s="209" t="s">
        <v>1373</v>
      </c>
      <c r="C2223" s="209" t="s">
        <v>8858</v>
      </c>
    </row>
    <row r="2224" spans="1:3" ht="12.75" customHeight="1" x14ac:dyDescent="0.25">
      <c r="A2224" s="209" t="s">
        <v>12895</v>
      </c>
      <c r="B2224" s="209" t="s">
        <v>1374</v>
      </c>
      <c r="C2224" s="209" t="s">
        <v>8858</v>
      </c>
    </row>
    <row r="2225" spans="1:3" ht="12.75" customHeight="1" x14ac:dyDescent="0.25">
      <c r="A2225" s="209" t="s">
        <v>12896</v>
      </c>
      <c r="B2225" s="209" t="s">
        <v>1375</v>
      </c>
      <c r="C2225" s="209" t="s">
        <v>5621</v>
      </c>
    </row>
    <row r="2226" spans="1:3" ht="12.75" customHeight="1" x14ac:dyDescent="0.25">
      <c r="A2226" s="209" t="s">
        <v>12897</v>
      </c>
      <c r="B2226" s="209" t="s">
        <v>1376</v>
      </c>
      <c r="C2226" s="209" t="s">
        <v>5606</v>
      </c>
    </row>
    <row r="2227" spans="1:3" ht="12.75" customHeight="1" x14ac:dyDescent="0.25">
      <c r="A2227" s="209" t="s">
        <v>12898</v>
      </c>
      <c r="B2227" s="209" t="s">
        <v>1377</v>
      </c>
      <c r="C2227" s="209" t="s">
        <v>5606</v>
      </c>
    </row>
    <row r="2228" spans="1:3" ht="12.75" customHeight="1" x14ac:dyDescent="0.25">
      <c r="A2228" s="209" t="s">
        <v>12899</v>
      </c>
      <c r="B2228" s="209" t="s">
        <v>1378</v>
      </c>
      <c r="C2228" s="209" t="s">
        <v>8858</v>
      </c>
    </row>
    <row r="2229" spans="1:3" ht="12.75" customHeight="1" x14ac:dyDescent="0.25">
      <c r="A2229" s="209" t="s">
        <v>12900</v>
      </c>
      <c r="B2229" s="209" t="s">
        <v>1378</v>
      </c>
      <c r="C2229" s="209" t="s">
        <v>5606</v>
      </c>
    </row>
    <row r="2230" spans="1:3" ht="12.75" customHeight="1" x14ac:dyDescent="0.25">
      <c r="A2230" s="209" t="s">
        <v>12901</v>
      </c>
      <c r="B2230" s="209" t="s">
        <v>1379</v>
      </c>
      <c r="C2230" s="209" t="s">
        <v>8858</v>
      </c>
    </row>
    <row r="2231" spans="1:3" ht="12.75" customHeight="1" x14ac:dyDescent="0.25">
      <c r="A2231" s="209" t="s">
        <v>12902</v>
      </c>
      <c r="B2231" s="209" t="s">
        <v>12903</v>
      </c>
      <c r="C2231" s="209" t="s">
        <v>8858</v>
      </c>
    </row>
    <row r="2232" spans="1:3" ht="12.75" customHeight="1" x14ac:dyDescent="0.25">
      <c r="A2232" s="209" t="s">
        <v>12904</v>
      </c>
      <c r="B2232" s="209" t="s">
        <v>12905</v>
      </c>
      <c r="C2232" s="209" t="s">
        <v>8858</v>
      </c>
    </row>
    <row r="2233" spans="1:3" ht="12.75" customHeight="1" x14ac:dyDescent="0.25">
      <c r="A2233" s="209" t="s">
        <v>12906</v>
      </c>
      <c r="B2233" s="209" t="s">
        <v>12907</v>
      </c>
      <c r="C2233" s="209" t="s">
        <v>8858</v>
      </c>
    </row>
    <row r="2234" spans="1:3" ht="12.75" customHeight="1" x14ac:dyDescent="0.25">
      <c r="A2234" s="209" t="s">
        <v>12908</v>
      </c>
      <c r="B2234" s="209" t="s">
        <v>12909</v>
      </c>
      <c r="C2234" s="209" t="s">
        <v>8858</v>
      </c>
    </row>
    <row r="2235" spans="1:3" ht="12.75" customHeight="1" x14ac:dyDescent="0.25">
      <c r="A2235" s="209" t="s">
        <v>12910</v>
      </c>
      <c r="B2235" s="209" t="s">
        <v>1384</v>
      </c>
      <c r="C2235" s="209" t="s">
        <v>8858</v>
      </c>
    </row>
    <row r="2236" spans="1:3" ht="12.75" customHeight="1" x14ac:dyDescent="0.25">
      <c r="A2236" s="209" t="s">
        <v>12911</v>
      </c>
      <c r="B2236" s="209" t="s">
        <v>1385</v>
      </c>
      <c r="C2236" s="209" t="s">
        <v>8858</v>
      </c>
    </row>
    <row r="2237" spans="1:3" ht="12.75" customHeight="1" x14ac:dyDescent="0.25">
      <c r="A2237" s="209" t="s">
        <v>12912</v>
      </c>
      <c r="B2237" s="209" t="s">
        <v>1386</v>
      </c>
      <c r="C2237" s="209" t="s">
        <v>8858</v>
      </c>
    </row>
    <row r="2238" spans="1:3" ht="12.75" customHeight="1" x14ac:dyDescent="0.25">
      <c r="A2238" s="209" t="s">
        <v>12913</v>
      </c>
      <c r="B2238" s="209" t="s">
        <v>1387</v>
      </c>
      <c r="C2238" s="209" t="s">
        <v>8858</v>
      </c>
    </row>
    <row r="2239" spans="1:3" ht="12.75" customHeight="1" x14ac:dyDescent="0.25">
      <c r="A2239" s="209" t="s">
        <v>12914</v>
      </c>
      <c r="B2239" s="209" t="s">
        <v>1388</v>
      </c>
      <c r="C2239" s="209" t="s">
        <v>8858</v>
      </c>
    </row>
    <row r="2240" spans="1:3" ht="12.75" customHeight="1" x14ac:dyDescent="0.25">
      <c r="A2240" s="209" t="s">
        <v>12915</v>
      </c>
      <c r="B2240" s="209" t="s">
        <v>1389</v>
      </c>
      <c r="C2240" s="209" t="s">
        <v>8858</v>
      </c>
    </row>
    <row r="2241" spans="1:3" ht="12.75" customHeight="1" x14ac:dyDescent="0.25">
      <c r="A2241" s="209" t="s">
        <v>12916</v>
      </c>
      <c r="B2241" s="209" t="s">
        <v>1390</v>
      </c>
      <c r="C2241" s="209" t="s">
        <v>8858</v>
      </c>
    </row>
    <row r="2242" spans="1:3" ht="12.75" customHeight="1" x14ac:dyDescent="0.25">
      <c r="A2242" s="209" t="s">
        <v>12917</v>
      </c>
      <c r="B2242" s="209" t="s">
        <v>1391</v>
      </c>
      <c r="C2242" s="209" t="s">
        <v>8858</v>
      </c>
    </row>
    <row r="2243" spans="1:3" ht="12.75" customHeight="1" x14ac:dyDescent="0.25">
      <c r="A2243" s="209" t="s">
        <v>12918</v>
      </c>
      <c r="B2243" s="209" t="s">
        <v>1392</v>
      </c>
      <c r="C2243" s="209" t="s">
        <v>8858</v>
      </c>
    </row>
    <row r="2244" spans="1:3" ht="12.75" customHeight="1" x14ac:dyDescent="0.25">
      <c r="A2244" s="209" t="s">
        <v>12919</v>
      </c>
      <c r="B2244" s="209" t="s">
        <v>1393</v>
      </c>
      <c r="C2244" s="209" t="s">
        <v>8858</v>
      </c>
    </row>
    <row r="2245" spans="1:3" ht="12.75" customHeight="1" x14ac:dyDescent="0.25">
      <c r="A2245" s="209" t="s">
        <v>12920</v>
      </c>
      <c r="B2245" s="209" t="s">
        <v>1394</v>
      </c>
      <c r="C2245" s="209" t="s">
        <v>8858</v>
      </c>
    </row>
    <row r="2246" spans="1:3" ht="12.75" customHeight="1" x14ac:dyDescent="0.25">
      <c r="A2246" s="209" t="s">
        <v>12921</v>
      </c>
      <c r="B2246" s="209" t="s">
        <v>1395</v>
      </c>
      <c r="C2246" s="209" t="s">
        <v>8858</v>
      </c>
    </row>
    <row r="2247" spans="1:3" ht="12.75" customHeight="1" x14ac:dyDescent="0.25">
      <c r="A2247" s="209" t="s">
        <v>12922</v>
      </c>
      <c r="B2247" s="209" t="s">
        <v>1396</v>
      </c>
      <c r="C2247" s="209" t="s">
        <v>8858</v>
      </c>
    </row>
    <row r="2248" spans="1:3" ht="12.75" customHeight="1" x14ac:dyDescent="0.25">
      <c r="A2248" s="209" t="s">
        <v>12923</v>
      </c>
      <c r="B2248" s="209" t="s">
        <v>1397</v>
      </c>
      <c r="C2248" s="209" t="s">
        <v>5621</v>
      </c>
    </row>
    <row r="2249" spans="1:3" ht="12.75" customHeight="1" x14ac:dyDescent="0.25">
      <c r="A2249" s="209" t="s">
        <v>12924</v>
      </c>
      <c r="B2249" s="209" t="s">
        <v>1399</v>
      </c>
      <c r="C2249" s="209" t="s">
        <v>8858</v>
      </c>
    </row>
    <row r="2250" spans="1:3" ht="12.75" customHeight="1" x14ac:dyDescent="0.25">
      <c r="A2250" s="209" t="s">
        <v>12925</v>
      </c>
      <c r="B2250" s="209" t="s">
        <v>1400</v>
      </c>
      <c r="C2250" s="209" t="s">
        <v>8858</v>
      </c>
    </row>
    <row r="2251" spans="1:3" ht="12.75" customHeight="1" x14ac:dyDescent="0.25">
      <c r="A2251" s="209" t="s">
        <v>12926</v>
      </c>
      <c r="B2251" s="209" t="s">
        <v>1401</v>
      </c>
      <c r="C2251" s="209" t="s">
        <v>5621</v>
      </c>
    </row>
    <row r="2252" spans="1:3" ht="12.75" customHeight="1" x14ac:dyDescent="0.25">
      <c r="A2252" s="209" t="s">
        <v>12927</v>
      </c>
      <c r="B2252" s="209" t="s">
        <v>1403</v>
      </c>
      <c r="C2252" s="209" t="s">
        <v>8858</v>
      </c>
    </row>
    <row r="2253" spans="1:3" ht="12.75" customHeight="1" x14ac:dyDescent="0.25">
      <c r="A2253" s="209" t="s">
        <v>12928</v>
      </c>
      <c r="B2253" s="209" t="s">
        <v>1404</v>
      </c>
      <c r="C2253" s="209" t="s">
        <v>5621</v>
      </c>
    </row>
    <row r="2254" spans="1:3" ht="12.75" customHeight="1" x14ac:dyDescent="0.25">
      <c r="A2254" s="209" t="s">
        <v>12929</v>
      </c>
      <c r="B2254" s="209" t="s">
        <v>1406</v>
      </c>
      <c r="C2254" s="209" t="s">
        <v>5621</v>
      </c>
    </row>
    <row r="2255" spans="1:3" ht="12.75" customHeight="1" x14ac:dyDescent="0.25">
      <c r="A2255" s="209" t="s">
        <v>12930</v>
      </c>
      <c r="B2255" s="209" t="s">
        <v>1379</v>
      </c>
      <c r="C2255" s="209" t="s">
        <v>5606</v>
      </c>
    </row>
    <row r="2256" spans="1:3" ht="12.75" customHeight="1" x14ac:dyDescent="0.25">
      <c r="A2256" s="209" t="s">
        <v>12931</v>
      </c>
      <c r="B2256" s="209" t="s">
        <v>12932</v>
      </c>
      <c r="C2256" s="209" t="s">
        <v>5606</v>
      </c>
    </row>
    <row r="2257" spans="1:3" ht="12.75" customHeight="1" x14ac:dyDescent="0.25">
      <c r="A2257" s="209" t="s">
        <v>12933</v>
      </c>
      <c r="B2257" s="209" t="s">
        <v>12934</v>
      </c>
      <c r="C2257" s="209" t="s">
        <v>5606</v>
      </c>
    </row>
    <row r="2258" spans="1:3" ht="12.75" customHeight="1" x14ac:dyDescent="0.25">
      <c r="A2258" s="209" t="s">
        <v>12935</v>
      </c>
      <c r="B2258" s="209" t="s">
        <v>12936</v>
      </c>
      <c r="C2258" s="209" t="s">
        <v>5606</v>
      </c>
    </row>
    <row r="2259" spans="1:3" ht="12.75" customHeight="1" x14ac:dyDescent="0.25">
      <c r="A2259" s="209" t="s">
        <v>12937</v>
      </c>
      <c r="B2259" s="209" t="s">
        <v>12938</v>
      </c>
      <c r="C2259" s="209" t="s">
        <v>5606</v>
      </c>
    </row>
    <row r="2260" spans="1:3" ht="12.75" customHeight="1" x14ac:dyDescent="0.25">
      <c r="A2260" s="209" t="s">
        <v>12939</v>
      </c>
      <c r="B2260" s="209" t="s">
        <v>1384</v>
      </c>
      <c r="C2260" s="209" t="s">
        <v>5606</v>
      </c>
    </row>
    <row r="2261" spans="1:3" ht="12.75" customHeight="1" x14ac:dyDescent="0.25">
      <c r="A2261" s="209" t="s">
        <v>12940</v>
      </c>
      <c r="B2261" s="209" t="s">
        <v>1385</v>
      </c>
      <c r="C2261" s="209" t="s">
        <v>5606</v>
      </c>
    </row>
    <row r="2262" spans="1:3" ht="12.75" customHeight="1" x14ac:dyDescent="0.25">
      <c r="A2262" s="209" t="s">
        <v>12941</v>
      </c>
      <c r="B2262" s="209" t="s">
        <v>1386</v>
      </c>
      <c r="C2262" s="209" t="s">
        <v>5606</v>
      </c>
    </row>
    <row r="2263" spans="1:3" ht="12.75" customHeight="1" x14ac:dyDescent="0.25">
      <c r="A2263" s="209" t="s">
        <v>12942</v>
      </c>
      <c r="B2263" s="209" t="s">
        <v>1387</v>
      </c>
      <c r="C2263" s="209" t="s">
        <v>5606</v>
      </c>
    </row>
    <row r="2264" spans="1:3" ht="12.75" customHeight="1" x14ac:dyDescent="0.25">
      <c r="A2264" s="209" t="s">
        <v>12943</v>
      </c>
      <c r="B2264" s="209" t="s">
        <v>1388</v>
      </c>
      <c r="C2264" s="209" t="s">
        <v>5606</v>
      </c>
    </row>
    <row r="2265" spans="1:3" ht="12.75" customHeight="1" x14ac:dyDescent="0.25">
      <c r="A2265" s="209" t="s">
        <v>12944</v>
      </c>
      <c r="B2265" s="209" t="s">
        <v>1389</v>
      </c>
      <c r="C2265" s="209" t="s">
        <v>5606</v>
      </c>
    </row>
    <row r="2266" spans="1:3" ht="12.75" customHeight="1" x14ac:dyDescent="0.25">
      <c r="A2266" s="209" t="s">
        <v>12945</v>
      </c>
      <c r="B2266" s="209" t="s">
        <v>1390</v>
      </c>
      <c r="C2266" s="209" t="s">
        <v>5606</v>
      </c>
    </row>
    <row r="2267" spans="1:3" ht="12.75" customHeight="1" x14ac:dyDescent="0.25">
      <c r="A2267" s="209" t="s">
        <v>12946</v>
      </c>
      <c r="B2267" s="209" t="s">
        <v>1391</v>
      </c>
      <c r="C2267" s="209" t="s">
        <v>5606</v>
      </c>
    </row>
    <row r="2268" spans="1:3" ht="12.75" customHeight="1" x14ac:dyDescent="0.25">
      <c r="A2268" s="209" t="s">
        <v>12947</v>
      </c>
      <c r="B2268" s="209" t="s">
        <v>1392</v>
      </c>
      <c r="C2268" s="209" t="s">
        <v>5606</v>
      </c>
    </row>
    <row r="2269" spans="1:3" ht="12.75" customHeight="1" x14ac:dyDescent="0.25">
      <c r="A2269" s="209" t="s">
        <v>12948</v>
      </c>
      <c r="B2269" s="209" t="s">
        <v>1393</v>
      </c>
      <c r="C2269" s="209" t="s">
        <v>5606</v>
      </c>
    </row>
    <row r="2270" spans="1:3" ht="12.75" customHeight="1" x14ac:dyDescent="0.25">
      <c r="A2270" s="209" t="s">
        <v>12949</v>
      </c>
      <c r="B2270" s="209" t="s">
        <v>1394</v>
      </c>
      <c r="C2270" s="209" t="s">
        <v>5606</v>
      </c>
    </row>
    <row r="2271" spans="1:3" ht="12.75" customHeight="1" x14ac:dyDescent="0.25">
      <c r="A2271" s="209" t="s">
        <v>12950</v>
      </c>
      <c r="B2271" s="209" t="s">
        <v>1395</v>
      </c>
      <c r="C2271" s="209" t="s">
        <v>5606</v>
      </c>
    </row>
    <row r="2272" spans="1:3" ht="12.75" customHeight="1" x14ac:dyDescent="0.25">
      <c r="A2272" s="209" t="s">
        <v>12951</v>
      </c>
      <c r="B2272" s="209" t="s">
        <v>1396</v>
      </c>
      <c r="C2272" s="209" t="s">
        <v>5606</v>
      </c>
    </row>
    <row r="2273" spans="1:3" ht="12.75" customHeight="1" x14ac:dyDescent="0.25">
      <c r="A2273" s="209" t="s">
        <v>12952</v>
      </c>
      <c r="B2273" s="209" t="s">
        <v>1398</v>
      </c>
      <c r="C2273" s="209" t="s">
        <v>5606</v>
      </c>
    </row>
    <row r="2274" spans="1:3" ht="12.75" customHeight="1" x14ac:dyDescent="0.25">
      <c r="A2274" s="209" t="s">
        <v>12953</v>
      </c>
      <c r="B2274" s="209" t="s">
        <v>1399</v>
      </c>
      <c r="C2274" s="209" t="s">
        <v>5606</v>
      </c>
    </row>
    <row r="2275" spans="1:3" ht="12.75" customHeight="1" x14ac:dyDescent="0.25">
      <c r="A2275" s="209" t="s">
        <v>12954</v>
      </c>
      <c r="B2275" s="209" t="s">
        <v>1400</v>
      </c>
      <c r="C2275" s="209" t="s">
        <v>5606</v>
      </c>
    </row>
    <row r="2276" spans="1:3" ht="12.75" customHeight="1" x14ac:dyDescent="0.25">
      <c r="A2276" s="209" t="s">
        <v>12955</v>
      </c>
      <c r="B2276" s="209" t="s">
        <v>1402</v>
      </c>
      <c r="C2276" s="209" t="s">
        <v>5606</v>
      </c>
    </row>
    <row r="2277" spans="1:3" ht="12.75" customHeight="1" x14ac:dyDescent="0.25">
      <c r="A2277" s="209" t="s">
        <v>12956</v>
      </c>
      <c r="B2277" s="209" t="s">
        <v>1403</v>
      </c>
      <c r="C2277" s="209" t="s">
        <v>5606</v>
      </c>
    </row>
    <row r="2278" spans="1:3" ht="12.75" customHeight="1" x14ac:dyDescent="0.25">
      <c r="A2278" s="209" t="s">
        <v>12957</v>
      </c>
      <c r="B2278" s="209" t="s">
        <v>1405</v>
      </c>
      <c r="C2278" s="209" t="s">
        <v>5606</v>
      </c>
    </row>
    <row r="2279" spans="1:3" ht="12.75" customHeight="1" x14ac:dyDescent="0.25">
      <c r="A2279" s="209" t="s">
        <v>12958</v>
      </c>
      <c r="B2279" s="209" t="s">
        <v>1407</v>
      </c>
      <c r="C2279" s="209" t="s">
        <v>5606</v>
      </c>
    </row>
    <row r="2280" spans="1:3" ht="12.75" customHeight="1" x14ac:dyDescent="0.25">
      <c r="A2280" s="209" t="s">
        <v>12959</v>
      </c>
      <c r="B2280" s="209" t="s">
        <v>12960</v>
      </c>
      <c r="C2280" s="209" t="s">
        <v>5606</v>
      </c>
    </row>
    <row r="2281" spans="1:3" ht="12.75" customHeight="1" x14ac:dyDescent="0.25">
      <c r="A2281" s="209" t="s">
        <v>12961</v>
      </c>
      <c r="B2281" s="209" t="s">
        <v>1408</v>
      </c>
      <c r="C2281" s="209" t="s">
        <v>5606</v>
      </c>
    </row>
    <row r="2282" spans="1:3" ht="12.75" customHeight="1" x14ac:dyDescent="0.25">
      <c r="A2282" s="209" t="s">
        <v>12962</v>
      </c>
      <c r="B2282" s="209" t="s">
        <v>1409</v>
      </c>
      <c r="C2282" s="209" t="s">
        <v>5606</v>
      </c>
    </row>
    <row r="2283" spans="1:3" ht="12.75" customHeight="1" x14ac:dyDescent="0.25">
      <c r="A2283" s="209" t="s">
        <v>12963</v>
      </c>
      <c r="B2283" s="209" t="s">
        <v>1410</v>
      </c>
      <c r="C2283" s="209" t="s">
        <v>5606</v>
      </c>
    </row>
    <row r="2284" spans="1:3" ht="12.75" customHeight="1" x14ac:dyDescent="0.25">
      <c r="A2284" s="209" t="s">
        <v>12964</v>
      </c>
      <c r="B2284" s="209" t="s">
        <v>1411</v>
      </c>
      <c r="C2284" s="209" t="s">
        <v>5606</v>
      </c>
    </row>
    <row r="2285" spans="1:3" ht="12.75" customHeight="1" x14ac:dyDescent="0.25">
      <c r="A2285" s="209" t="s">
        <v>12965</v>
      </c>
      <c r="B2285" s="209" t="s">
        <v>1412</v>
      </c>
      <c r="C2285" s="209" t="s">
        <v>5606</v>
      </c>
    </row>
    <row r="2286" spans="1:3" ht="12.75" customHeight="1" x14ac:dyDescent="0.25">
      <c r="A2286" s="209" t="s">
        <v>12966</v>
      </c>
      <c r="B2286" s="209" t="s">
        <v>1413</v>
      </c>
      <c r="C2286" s="209" t="s">
        <v>5606</v>
      </c>
    </row>
    <row r="2287" spans="1:3" ht="12.75" customHeight="1" x14ac:dyDescent="0.25">
      <c r="A2287" s="209" t="s">
        <v>12967</v>
      </c>
      <c r="B2287" s="209" t="s">
        <v>1414</v>
      </c>
      <c r="C2287" s="209" t="s">
        <v>5606</v>
      </c>
    </row>
    <row r="2288" spans="1:3" ht="12.75" customHeight="1" x14ac:dyDescent="0.25">
      <c r="A2288" s="209" t="s">
        <v>12968</v>
      </c>
      <c r="B2288" s="209" t="s">
        <v>1415</v>
      </c>
      <c r="C2288" s="209" t="s">
        <v>3039</v>
      </c>
    </row>
    <row r="2289" spans="1:3" ht="12.75" customHeight="1" x14ac:dyDescent="0.25">
      <c r="A2289" s="209" t="s">
        <v>12969</v>
      </c>
      <c r="B2289" s="209" t="s">
        <v>1416</v>
      </c>
      <c r="C2289" s="209" t="s">
        <v>5606</v>
      </c>
    </row>
    <row r="2290" spans="1:3" ht="12.75" customHeight="1" x14ac:dyDescent="0.25">
      <c r="A2290" s="209" t="s">
        <v>12970</v>
      </c>
      <c r="B2290" s="209" t="s">
        <v>1417</v>
      </c>
      <c r="C2290" s="209" t="s">
        <v>5606</v>
      </c>
    </row>
    <row r="2291" spans="1:3" ht="12.75" customHeight="1" x14ac:dyDescent="0.25">
      <c r="A2291" s="209" t="s">
        <v>12971</v>
      </c>
      <c r="B2291" s="209" t="s">
        <v>1418</v>
      </c>
      <c r="C2291" s="209" t="s">
        <v>5606</v>
      </c>
    </row>
    <row r="2292" spans="1:3" ht="12.75" customHeight="1" x14ac:dyDescent="0.25">
      <c r="A2292" s="209" t="s">
        <v>12972</v>
      </c>
      <c r="B2292" s="209" t="s">
        <v>1419</v>
      </c>
      <c r="C2292" s="209" t="s">
        <v>5606</v>
      </c>
    </row>
    <row r="2293" spans="1:3" ht="12.75" customHeight="1" x14ac:dyDescent="0.25">
      <c r="A2293" s="209" t="s">
        <v>12973</v>
      </c>
      <c r="B2293" s="209" t="s">
        <v>1420</v>
      </c>
      <c r="C2293" s="209" t="s">
        <v>5606</v>
      </c>
    </row>
    <row r="2294" spans="1:3" ht="12.75" customHeight="1" x14ac:dyDescent="0.25">
      <c r="A2294" s="209" t="s">
        <v>12974</v>
      </c>
      <c r="B2294" s="209" t="s">
        <v>1421</v>
      </c>
      <c r="C2294" s="209" t="s">
        <v>8858</v>
      </c>
    </row>
    <row r="2295" spans="1:3" ht="12.75" customHeight="1" x14ac:dyDescent="0.25">
      <c r="A2295" s="209" t="s">
        <v>12975</v>
      </c>
      <c r="B2295" s="209" t="s">
        <v>1422</v>
      </c>
      <c r="C2295" s="209" t="s">
        <v>5606</v>
      </c>
    </row>
    <row r="2296" spans="1:3" ht="12.75" customHeight="1" x14ac:dyDescent="0.25">
      <c r="A2296" s="209" t="s">
        <v>12976</v>
      </c>
      <c r="B2296" s="209" t="s">
        <v>1423</v>
      </c>
      <c r="C2296" s="209" t="s">
        <v>5621</v>
      </c>
    </row>
    <row r="2297" spans="1:3" ht="12.75" customHeight="1" x14ac:dyDescent="0.25">
      <c r="A2297" s="209" t="s">
        <v>12977</v>
      </c>
      <c r="B2297" s="209" t="s">
        <v>1424</v>
      </c>
      <c r="C2297" s="209" t="s">
        <v>8858</v>
      </c>
    </row>
    <row r="2298" spans="1:3" ht="12.75" customHeight="1" x14ac:dyDescent="0.25">
      <c r="A2298" s="209" t="s">
        <v>12978</v>
      </c>
      <c r="B2298" s="209" t="s">
        <v>1425</v>
      </c>
      <c r="C2298" s="209" t="s">
        <v>8858</v>
      </c>
    </row>
    <row r="2299" spans="1:3" ht="12.75" customHeight="1" x14ac:dyDescent="0.25">
      <c r="A2299" s="209" t="s">
        <v>12979</v>
      </c>
      <c r="B2299" s="209" t="s">
        <v>1426</v>
      </c>
      <c r="C2299" s="209" t="s">
        <v>8858</v>
      </c>
    </row>
    <row r="2300" spans="1:3" ht="12.75" customHeight="1" x14ac:dyDescent="0.25">
      <c r="A2300" s="209" t="s">
        <v>12980</v>
      </c>
      <c r="B2300" s="209" t="s">
        <v>1427</v>
      </c>
      <c r="C2300" s="209" t="s">
        <v>5621</v>
      </c>
    </row>
    <row r="2301" spans="1:3" ht="12.75" customHeight="1" x14ac:dyDescent="0.25">
      <c r="A2301" s="209" t="s">
        <v>12981</v>
      </c>
      <c r="B2301" s="209" t="s">
        <v>1428</v>
      </c>
      <c r="C2301" s="209" t="s">
        <v>5606</v>
      </c>
    </row>
    <row r="2302" spans="1:3" ht="12.75" customHeight="1" x14ac:dyDescent="0.25">
      <c r="A2302" s="209" t="s">
        <v>12982</v>
      </c>
      <c r="B2302" s="209" t="s">
        <v>1429</v>
      </c>
      <c r="C2302" s="209" t="s">
        <v>5606</v>
      </c>
    </row>
    <row r="2303" spans="1:3" ht="12.75" customHeight="1" x14ac:dyDescent="0.25">
      <c r="A2303" s="209" t="s">
        <v>12983</v>
      </c>
      <c r="B2303" s="209" t="s">
        <v>12984</v>
      </c>
      <c r="C2303" s="209" t="s">
        <v>3039</v>
      </c>
    </row>
    <row r="2304" spans="1:3" ht="12.75" customHeight="1" x14ac:dyDescent="0.25">
      <c r="A2304" s="209" t="s">
        <v>12985</v>
      </c>
      <c r="B2304" s="209" t="s">
        <v>1430</v>
      </c>
      <c r="C2304" s="209" t="s">
        <v>3039</v>
      </c>
    </row>
    <row r="2305" spans="1:3" ht="12.75" customHeight="1" x14ac:dyDescent="0.25">
      <c r="A2305" s="209" t="s">
        <v>12986</v>
      </c>
      <c r="B2305" s="209" t="s">
        <v>12987</v>
      </c>
      <c r="C2305" s="209" t="s">
        <v>5606</v>
      </c>
    </row>
    <row r="2306" spans="1:3" ht="12.75" customHeight="1" x14ac:dyDescent="0.25">
      <c r="A2306" s="209" t="s">
        <v>12988</v>
      </c>
      <c r="B2306" s="209" t="s">
        <v>1431</v>
      </c>
      <c r="C2306" s="209" t="s">
        <v>5606</v>
      </c>
    </row>
    <row r="2307" spans="1:3" ht="12.75" customHeight="1" x14ac:dyDescent="0.25">
      <c r="A2307" s="209" t="s">
        <v>12989</v>
      </c>
      <c r="B2307" s="209" t="s">
        <v>1432</v>
      </c>
      <c r="C2307" s="209" t="s">
        <v>5606</v>
      </c>
    </row>
    <row r="2308" spans="1:3" ht="12.75" customHeight="1" x14ac:dyDescent="0.25">
      <c r="A2308" s="209" t="s">
        <v>12990</v>
      </c>
      <c r="B2308" s="209" t="s">
        <v>12991</v>
      </c>
      <c r="C2308" s="209" t="s">
        <v>8858</v>
      </c>
    </row>
    <row r="2309" spans="1:3" ht="12.75" customHeight="1" x14ac:dyDescent="0.25">
      <c r="A2309" s="209" t="s">
        <v>12992</v>
      </c>
      <c r="B2309" s="209" t="s">
        <v>12993</v>
      </c>
      <c r="C2309" s="209" t="s">
        <v>5621</v>
      </c>
    </row>
    <row r="2310" spans="1:3" ht="12.75" customHeight="1" x14ac:dyDescent="0.25">
      <c r="A2310" s="209" t="s">
        <v>12994</v>
      </c>
      <c r="B2310" s="209" t="s">
        <v>12995</v>
      </c>
      <c r="C2310" s="209" t="s">
        <v>5621</v>
      </c>
    </row>
    <row r="2311" spans="1:3" ht="12.75" customHeight="1" x14ac:dyDescent="0.25">
      <c r="A2311" s="209" t="s">
        <v>12996</v>
      </c>
      <c r="B2311" s="209" t="s">
        <v>12997</v>
      </c>
      <c r="C2311" s="209" t="s">
        <v>5621</v>
      </c>
    </row>
    <row r="2312" spans="1:3" ht="12.75" customHeight="1" x14ac:dyDescent="0.25">
      <c r="A2312" s="209" t="s">
        <v>12998</v>
      </c>
      <c r="B2312" s="209" t="s">
        <v>12999</v>
      </c>
      <c r="C2312" s="209" t="s">
        <v>5606</v>
      </c>
    </row>
    <row r="2313" spans="1:3" ht="12.75" customHeight="1" x14ac:dyDescent="0.25">
      <c r="A2313" s="209" t="s">
        <v>13000</v>
      </c>
      <c r="B2313" s="209" t="s">
        <v>13001</v>
      </c>
      <c r="C2313" s="209" t="s">
        <v>5606</v>
      </c>
    </row>
    <row r="2314" spans="1:3" ht="12.75" customHeight="1" x14ac:dyDescent="0.25">
      <c r="A2314" s="209" t="s">
        <v>13002</v>
      </c>
      <c r="B2314" s="209" t="s">
        <v>13003</v>
      </c>
      <c r="C2314" s="209" t="s">
        <v>8858</v>
      </c>
    </row>
    <row r="2315" spans="1:3" ht="12.75" customHeight="1" x14ac:dyDescent="0.25">
      <c r="A2315" s="209" t="s">
        <v>13004</v>
      </c>
      <c r="B2315" s="209" t="s">
        <v>13005</v>
      </c>
      <c r="C2315" s="209" t="s">
        <v>8858</v>
      </c>
    </row>
    <row r="2316" spans="1:3" ht="12.75" customHeight="1" x14ac:dyDescent="0.25">
      <c r="A2316" s="209" t="s">
        <v>13006</v>
      </c>
      <c r="B2316" s="209" t="s">
        <v>13007</v>
      </c>
      <c r="C2316" s="209" t="s">
        <v>8858</v>
      </c>
    </row>
    <row r="2317" spans="1:3" ht="12.75" customHeight="1" x14ac:dyDescent="0.25">
      <c r="A2317" s="209" t="s">
        <v>13008</v>
      </c>
      <c r="B2317" s="209" t="s">
        <v>13009</v>
      </c>
      <c r="C2317" s="209" t="s">
        <v>8858</v>
      </c>
    </row>
    <row r="2318" spans="1:3" ht="12.75" customHeight="1" x14ac:dyDescent="0.25">
      <c r="A2318" s="209" t="s">
        <v>13010</v>
      </c>
      <c r="B2318" s="209" t="s">
        <v>13011</v>
      </c>
      <c r="C2318" s="209" t="s">
        <v>8858</v>
      </c>
    </row>
    <row r="2319" spans="1:3" ht="12.75" customHeight="1" x14ac:dyDescent="0.25">
      <c r="A2319" s="209" t="s">
        <v>13012</v>
      </c>
      <c r="B2319" s="209" t="s">
        <v>13013</v>
      </c>
      <c r="C2319" s="209" t="s">
        <v>8858</v>
      </c>
    </row>
    <row r="2320" spans="1:3" ht="12.75" customHeight="1" x14ac:dyDescent="0.25">
      <c r="A2320" s="209" t="s">
        <v>13014</v>
      </c>
      <c r="B2320" s="209" t="s">
        <v>1433</v>
      </c>
      <c r="C2320" s="209" t="s">
        <v>5606</v>
      </c>
    </row>
    <row r="2321" spans="1:3" ht="12.75" customHeight="1" x14ac:dyDescent="0.25">
      <c r="A2321" s="209" t="s">
        <v>13015</v>
      </c>
      <c r="B2321" s="209" t="s">
        <v>1434</v>
      </c>
      <c r="C2321" s="209" t="s">
        <v>5606</v>
      </c>
    </row>
    <row r="2322" spans="1:3" ht="12.75" customHeight="1" x14ac:dyDescent="0.25">
      <c r="A2322" s="209" t="s">
        <v>13016</v>
      </c>
      <c r="B2322" s="209" t="s">
        <v>5000</v>
      </c>
      <c r="C2322" s="209" t="s">
        <v>3039</v>
      </c>
    </row>
    <row r="2323" spans="1:3" ht="12.75" customHeight="1" x14ac:dyDescent="0.25">
      <c r="A2323" s="209" t="s">
        <v>13017</v>
      </c>
      <c r="B2323" s="209" t="s">
        <v>5001</v>
      </c>
      <c r="C2323" s="209" t="s">
        <v>3039</v>
      </c>
    </row>
    <row r="2324" spans="1:3" ht="12.75" customHeight="1" x14ac:dyDescent="0.25">
      <c r="A2324" s="209" t="s">
        <v>13018</v>
      </c>
      <c r="B2324" s="209" t="s">
        <v>5002</v>
      </c>
      <c r="C2324" s="209" t="s">
        <v>3039</v>
      </c>
    </row>
    <row r="2325" spans="1:3" ht="12.75" customHeight="1" x14ac:dyDescent="0.25">
      <c r="A2325" s="209" t="s">
        <v>13019</v>
      </c>
      <c r="B2325" s="209" t="s">
        <v>5003</v>
      </c>
      <c r="C2325" s="209" t="s">
        <v>3039</v>
      </c>
    </row>
    <row r="2326" spans="1:3" ht="12.75" customHeight="1" x14ac:dyDescent="0.25">
      <c r="A2326" s="209" t="s">
        <v>13020</v>
      </c>
      <c r="B2326" s="209" t="s">
        <v>13021</v>
      </c>
      <c r="C2326" s="209" t="s">
        <v>3039</v>
      </c>
    </row>
    <row r="2327" spans="1:3" ht="12.75" customHeight="1" x14ac:dyDescent="0.25">
      <c r="A2327" s="209" t="s">
        <v>13022</v>
      </c>
      <c r="B2327" s="209" t="s">
        <v>5004</v>
      </c>
      <c r="C2327" s="209" t="s">
        <v>3039</v>
      </c>
    </row>
    <row r="2328" spans="1:3" ht="12.75" customHeight="1" x14ac:dyDescent="0.25">
      <c r="A2328" s="209" t="s">
        <v>13023</v>
      </c>
      <c r="B2328" s="209" t="s">
        <v>13024</v>
      </c>
      <c r="C2328" s="209" t="s">
        <v>3039</v>
      </c>
    </row>
    <row r="2329" spans="1:3" ht="12.75" customHeight="1" x14ac:dyDescent="0.25">
      <c r="A2329" s="209" t="s">
        <v>13025</v>
      </c>
      <c r="B2329" s="209" t="s">
        <v>13024</v>
      </c>
      <c r="C2329" s="209" t="s">
        <v>8858</v>
      </c>
    </row>
    <row r="2330" spans="1:3" ht="12.75" customHeight="1" x14ac:dyDescent="0.25">
      <c r="A2330" s="209" t="s">
        <v>13026</v>
      </c>
      <c r="B2330" s="209" t="s">
        <v>13027</v>
      </c>
      <c r="C2330" s="209" t="s">
        <v>92</v>
      </c>
    </row>
    <row r="2331" spans="1:3" ht="12.75" customHeight="1" x14ac:dyDescent="0.25">
      <c r="A2331" s="209" t="s">
        <v>13028</v>
      </c>
      <c r="B2331" s="209" t="s">
        <v>13029</v>
      </c>
      <c r="C2331" s="209" t="s">
        <v>3039</v>
      </c>
    </row>
    <row r="2332" spans="1:3" ht="12.75" customHeight="1" x14ac:dyDescent="0.25">
      <c r="A2332" s="209" t="s">
        <v>13030</v>
      </c>
      <c r="B2332" s="209" t="s">
        <v>13031</v>
      </c>
      <c r="C2332" s="209" t="s">
        <v>3039</v>
      </c>
    </row>
    <row r="2333" spans="1:3" ht="12.75" customHeight="1" x14ac:dyDescent="0.25">
      <c r="A2333" s="209" t="s">
        <v>13032</v>
      </c>
      <c r="B2333" s="209" t="s">
        <v>13033</v>
      </c>
      <c r="C2333" s="209" t="s">
        <v>3039</v>
      </c>
    </row>
    <row r="2334" spans="1:3" ht="12.75" customHeight="1" x14ac:dyDescent="0.25">
      <c r="A2334" s="209" t="s">
        <v>13034</v>
      </c>
      <c r="B2334" s="209" t="s">
        <v>13035</v>
      </c>
      <c r="C2334" s="209" t="s">
        <v>3039</v>
      </c>
    </row>
    <row r="2335" spans="1:3" ht="12.75" customHeight="1" x14ac:dyDescent="0.25">
      <c r="A2335" s="209" t="s">
        <v>13036</v>
      </c>
      <c r="B2335" s="209" t="s">
        <v>5005</v>
      </c>
      <c r="C2335" s="209" t="s">
        <v>3039</v>
      </c>
    </row>
    <row r="2336" spans="1:3" ht="12.75" customHeight="1" x14ac:dyDescent="0.25">
      <c r="A2336" s="209" t="s">
        <v>13037</v>
      </c>
      <c r="B2336" s="209" t="s">
        <v>1441</v>
      </c>
      <c r="C2336" s="209" t="s">
        <v>5606</v>
      </c>
    </row>
    <row r="2337" spans="1:3" ht="12.75" customHeight="1" x14ac:dyDescent="0.25">
      <c r="A2337" s="209" t="s">
        <v>13038</v>
      </c>
      <c r="B2337" s="209" t="s">
        <v>13039</v>
      </c>
      <c r="C2337" s="209" t="s">
        <v>3039</v>
      </c>
    </row>
    <row r="2338" spans="1:3" ht="12.75" customHeight="1" x14ac:dyDescent="0.25">
      <c r="A2338" s="209" t="s">
        <v>13040</v>
      </c>
      <c r="B2338" s="209" t="s">
        <v>5006</v>
      </c>
      <c r="C2338" s="209" t="s">
        <v>3039</v>
      </c>
    </row>
    <row r="2339" spans="1:3" ht="12.75" customHeight="1" x14ac:dyDescent="0.25">
      <c r="A2339" s="209" t="s">
        <v>13041</v>
      </c>
      <c r="B2339" s="209" t="s">
        <v>5007</v>
      </c>
      <c r="C2339" s="209" t="s">
        <v>3039</v>
      </c>
    </row>
    <row r="2340" spans="1:3" ht="12.75" customHeight="1" x14ac:dyDescent="0.25">
      <c r="A2340" s="209" t="s">
        <v>13042</v>
      </c>
      <c r="B2340" s="209" t="s">
        <v>5008</v>
      </c>
      <c r="C2340" s="209" t="s">
        <v>3039</v>
      </c>
    </row>
    <row r="2341" spans="1:3" ht="12.75" customHeight="1" x14ac:dyDescent="0.25">
      <c r="A2341" s="209" t="s">
        <v>13043</v>
      </c>
      <c r="B2341" s="209" t="s">
        <v>13044</v>
      </c>
      <c r="C2341" s="209" t="s">
        <v>3039</v>
      </c>
    </row>
    <row r="2342" spans="1:3" ht="12.75" customHeight="1" x14ac:dyDescent="0.25">
      <c r="A2342" s="209" t="s">
        <v>13045</v>
      </c>
      <c r="B2342" s="209" t="s">
        <v>13046</v>
      </c>
      <c r="C2342" s="209" t="s">
        <v>3039</v>
      </c>
    </row>
    <row r="2343" spans="1:3" ht="12.75" customHeight="1" x14ac:dyDescent="0.25">
      <c r="A2343" s="209" t="s">
        <v>13047</v>
      </c>
      <c r="B2343" s="209" t="s">
        <v>13048</v>
      </c>
      <c r="C2343" s="209" t="s">
        <v>3039</v>
      </c>
    </row>
    <row r="2344" spans="1:3" ht="12.75" customHeight="1" x14ac:dyDescent="0.25">
      <c r="A2344" s="209" t="s">
        <v>13049</v>
      </c>
      <c r="B2344" s="209" t="s">
        <v>13050</v>
      </c>
      <c r="C2344" s="209" t="s">
        <v>3039</v>
      </c>
    </row>
    <row r="2345" spans="1:3" ht="12.75" customHeight="1" x14ac:dyDescent="0.25">
      <c r="A2345" s="209" t="s">
        <v>13051</v>
      </c>
      <c r="B2345" s="209" t="s">
        <v>13052</v>
      </c>
      <c r="C2345" s="209" t="s">
        <v>3039</v>
      </c>
    </row>
    <row r="2346" spans="1:3" ht="12.75" customHeight="1" x14ac:dyDescent="0.25">
      <c r="A2346" s="209" t="s">
        <v>13053</v>
      </c>
      <c r="B2346" s="209" t="s">
        <v>13054</v>
      </c>
      <c r="C2346" s="209" t="s">
        <v>3039</v>
      </c>
    </row>
    <row r="2347" spans="1:3" ht="12.75" customHeight="1" x14ac:dyDescent="0.25">
      <c r="A2347" s="209" t="s">
        <v>13055</v>
      </c>
      <c r="B2347" s="209" t="s">
        <v>1449</v>
      </c>
      <c r="C2347" s="209" t="s">
        <v>3039</v>
      </c>
    </row>
    <row r="2348" spans="1:3" ht="12.75" customHeight="1" x14ac:dyDescent="0.25">
      <c r="A2348" s="209" t="s">
        <v>13056</v>
      </c>
      <c r="B2348" s="209" t="s">
        <v>13057</v>
      </c>
      <c r="C2348" s="209" t="s">
        <v>3039</v>
      </c>
    </row>
    <row r="2349" spans="1:3" ht="12.75" customHeight="1" x14ac:dyDescent="0.25">
      <c r="A2349" s="209" t="s">
        <v>13058</v>
      </c>
      <c r="B2349" s="209" t="s">
        <v>13059</v>
      </c>
      <c r="C2349" s="209" t="s">
        <v>3039</v>
      </c>
    </row>
    <row r="2350" spans="1:3" ht="12.75" customHeight="1" x14ac:dyDescent="0.25">
      <c r="A2350" s="209" t="s">
        <v>13060</v>
      </c>
      <c r="B2350" s="209" t="s">
        <v>13061</v>
      </c>
      <c r="C2350" s="209" t="s">
        <v>3039</v>
      </c>
    </row>
    <row r="2351" spans="1:3" ht="12.75" customHeight="1" x14ac:dyDescent="0.25">
      <c r="A2351" s="209" t="s">
        <v>13062</v>
      </c>
      <c r="B2351" s="209" t="s">
        <v>13063</v>
      </c>
      <c r="C2351" s="209" t="s">
        <v>3039</v>
      </c>
    </row>
    <row r="2352" spans="1:3" ht="12.75" customHeight="1" x14ac:dyDescent="0.25">
      <c r="A2352" s="209" t="s">
        <v>13064</v>
      </c>
      <c r="B2352" s="209" t="s">
        <v>13065</v>
      </c>
      <c r="C2352" s="209" t="s">
        <v>3039</v>
      </c>
    </row>
    <row r="2353" spans="1:3" ht="12.75" customHeight="1" x14ac:dyDescent="0.25">
      <c r="A2353" s="209" t="s">
        <v>13066</v>
      </c>
      <c r="B2353" s="209" t="s">
        <v>13067</v>
      </c>
      <c r="C2353" s="209" t="s">
        <v>3039</v>
      </c>
    </row>
    <row r="2354" spans="1:3" ht="12.75" customHeight="1" x14ac:dyDescent="0.25">
      <c r="A2354" s="209" t="s">
        <v>13068</v>
      </c>
      <c r="B2354" s="209" t="s">
        <v>13069</v>
      </c>
      <c r="C2354" s="209" t="s">
        <v>3039</v>
      </c>
    </row>
    <row r="2355" spans="1:3" ht="12.75" customHeight="1" x14ac:dyDescent="0.25">
      <c r="A2355" s="209" t="s">
        <v>13070</v>
      </c>
      <c r="B2355" s="209" t="s">
        <v>13071</v>
      </c>
      <c r="C2355" s="209" t="s">
        <v>3039</v>
      </c>
    </row>
    <row r="2356" spans="1:3" ht="12.75" customHeight="1" x14ac:dyDescent="0.25">
      <c r="A2356" s="209" t="s">
        <v>13072</v>
      </c>
      <c r="B2356" s="209" t="s">
        <v>13073</v>
      </c>
      <c r="C2356" s="209" t="s">
        <v>3039</v>
      </c>
    </row>
    <row r="2357" spans="1:3" ht="12.75" customHeight="1" x14ac:dyDescent="0.25">
      <c r="A2357" s="209" t="s">
        <v>13074</v>
      </c>
      <c r="B2357" s="209" t="s">
        <v>13075</v>
      </c>
      <c r="C2357" s="209" t="s">
        <v>3039</v>
      </c>
    </row>
    <row r="2358" spans="1:3" ht="12.75" customHeight="1" x14ac:dyDescent="0.25">
      <c r="A2358" s="209" t="s">
        <v>13076</v>
      </c>
      <c r="B2358" s="209" t="s">
        <v>13077</v>
      </c>
      <c r="C2358" s="209" t="s">
        <v>3039</v>
      </c>
    </row>
    <row r="2359" spans="1:3" ht="12.75" customHeight="1" x14ac:dyDescent="0.25">
      <c r="A2359" s="209" t="s">
        <v>13078</v>
      </c>
      <c r="B2359" s="209" t="s">
        <v>13079</v>
      </c>
      <c r="C2359" s="209" t="s">
        <v>3039</v>
      </c>
    </row>
    <row r="2360" spans="1:3" ht="12.75" customHeight="1" x14ac:dyDescent="0.25">
      <c r="A2360" s="209" t="s">
        <v>13080</v>
      </c>
      <c r="B2360" s="209" t="s">
        <v>13081</v>
      </c>
      <c r="C2360" s="209" t="s">
        <v>3039</v>
      </c>
    </row>
    <row r="2361" spans="1:3" ht="12.75" customHeight="1" x14ac:dyDescent="0.25">
      <c r="A2361" s="209" t="s">
        <v>13082</v>
      </c>
      <c r="B2361" s="209" t="s">
        <v>13083</v>
      </c>
      <c r="C2361" s="209" t="s">
        <v>3039</v>
      </c>
    </row>
    <row r="2362" spans="1:3" ht="12.75" customHeight="1" x14ac:dyDescent="0.25">
      <c r="A2362" s="209" t="s">
        <v>13084</v>
      </c>
      <c r="B2362" s="209" t="s">
        <v>13085</v>
      </c>
      <c r="C2362" s="209" t="s">
        <v>3039</v>
      </c>
    </row>
    <row r="2363" spans="1:3" ht="12.75" customHeight="1" x14ac:dyDescent="0.25">
      <c r="A2363" s="209" t="s">
        <v>13086</v>
      </c>
      <c r="B2363" s="209" t="s">
        <v>13087</v>
      </c>
      <c r="C2363" s="209" t="s">
        <v>3039</v>
      </c>
    </row>
    <row r="2364" spans="1:3" ht="12.75" customHeight="1" x14ac:dyDescent="0.25">
      <c r="A2364" s="209" t="s">
        <v>13088</v>
      </c>
      <c r="B2364" s="209" t="s">
        <v>13089</v>
      </c>
      <c r="C2364" s="209" t="s">
        <v>3039</v>
      </c>
    </row>
    <row r="2365" spans="1:3" ht="12.75" customHeight="1" x14ac:dyDescent="0.25">
      <c r="A2365" s="209" t="s">
        <v>13090</v>
      </c>
      <c r="B2365" s="209" t="s">
        <v>1450</v>
      </c>
      <c r="C2365" s="209" t="s">
        <v>3039</v>
      </c>
    </row>
    <row r="2366" spans="1:3" ht="12.75" customHeight="1" x14ac:dyDescent="0.25">
      <c r="A2366" s="209" t="s">
        <v>13091</v>
      </c>
      <c r="B2366" s="209" t="s">
        <v>13092</v>
      </c>
      <c r="C2366" s="209" t="s">
        <v>8858</v>
      </c>
    </row>
    <row r="2367" spans="1:3" ht="12.75" customHeight="1" x14ac:dyDescent="0.25">
      <c r="A2367" s="209" t="s">
        <v>13093</v>
      </c>
      <c r="B2367" s="209" t="s">
        <v>13094</v>
      </c>
      <c r="C2367" s="209" t="s">
        <v>3039</v>
      </c>
    </row>
    <row r="2368" spans="1:3" ht="12.75" customHeight="1" x14ac:dyDescent="0.25">
      <c r="A2368" s="209" t="s">
        <v>13095</v>
      </c>
      <c r="B2368" s="209" t="s">
        <v>13096</v>
      </c>
      <c r="C2368" s="209" t="s">
        <v>3039</v>
      </c>
    </row>
    <row r="2369" spans="1:3" ht="12.75" customHeight="1" x14ac:dyDescent="0.25">
      <c r="A2369" s="209" t="s">
        <v>13097</v>
      </c>
      <c r="B2369" s="209" t="s">
        <v>13098</v>
      </c>
      <c r="C2369" s="209" t="s">
        <v>3039</v>
      </c>
    </row>
    <row r="2370" spans="1:3" ht="12.75" customHeight="1" x14ac:dyDescent="0.25">
      <c r="A2370" s="209" t="s">
        <v>13099</v>
      </c>
      <c r="B2370" s="209" t="s">
        <v>13100</v>
      </c>
      <c r="C2370" s="209" t="s">
        <v>3039</v>
      </c>
    </row>
    <row r="2371" spans="1:3" ht="12.75" customHeight="1" x14ac:dyDescent="0.25">
      <c r="A2371" s="209" t="s">
        <v>13101</v>
      </c>
      <c r="B2371" s="209" t="s">
        <v>13102</v>
      </c>
      <c r="C2371" s="209" t="s">
        <v>3039</v>
      </c>
    </row>
    <row r="2372" spans="1:3" ht="12.75" customHeight="1" x14ac:dyDescent="0.25">
      <c r="A2372" s="209" t="s">
        <v>13103</v>
      </c>
      <c r="B2372" s="209" t="s">
        <v>13104</v>
      </c>
      <c r="C2372" s="209" t="s">
        <v>3039</v>
      </c>
    </row>
    <row r="2373" spans="1:3" ht="12.75" customHeight="1" x14ac:dyDescent="0.25">
      <c r="A2373" s="209" t="s">
        <v>13105</v>
      </c>
      <c r="B2373" s="209" t="s">
        <v>13106</v>
      </c>
      <c r="C2373" s="209" t="s">
        <v>3039</v>
      </c>
    </row>
    <row r="2374" spans="1:3" ht="12.75" customHeight="1" x14ac:dyDescent="0.25">
      <c r="A2374" s="209" t="s">
        <v>13107</v>
      </c>
      <c r="B2374" s="209" t="s">
        <v>13108</v>
      </c>
      <c r="C2374" s="209" t="s">
        <v>3039</v>
      </c>
    </row>
    <row r="2375" spans="1:3" ht="12.75" customHeight="1" x14ac:dyDescent="0.25">
      <c r="A2375" s="209" t="s">
        <v>13109</v>
      </c>
      <c r="B2375" s="209" t="s">
        <v>13110</v>
      </c>
      <c r="C2375" s="209" t="s">
        <v>3039</v>
      </c>
    </row>
    <row r="2376" spans="1:3" ht="12.75" customHeight="1" x14ac:dyDescent="0.25">
      <c r="A2376" s="209" t="s">
        <v>13111</v>
      </c>
      <c r="B2376" s="209" t="s">
        <v>13112</v>
      </c>
      <c r="C2376" s="209" t="s">
        <v>3039</v>
      </c>
    </row>
    <row r="2377" spans="1:3" ht="12.75" customHeight="1" x14ac:dyDescent="0.25">
      <c r="A2377" s="209" t="s">
        <v>13113</v>
      </c>
      <c r="B2377" s="209" t="s">
        <v>5009</v>
      </c>
      <c r="C2377" s="209" t="s">
        <v>3039</v>
      </c>
    </row>
    <row r="2378" spans="1:3" ht="12.75" customHeight="1" x14ac:dyDescent="0.25">
      <c r="A2378" s="209" t="s">
        <v>13114</v>
      </c>
      <c r="B2378" s="209" t="s">
        <v>13115</v>
      </c>
      <c r="C2378" s="209" t="s">
        <v>3039</v>
      </c>
    </row>
    <row r="2379" spans="1:3" ht="12.75" customHeight="1" x14ac:dyDescent="0.25">
      <c r="A2379" s="209" t="s">
        <v>13116</v>
      </c>
      <c r="B2379" s="209" t="s">
        <v>13117</v>
      </c>
      <c r="C2379" s="209" t="s">
        <v>3039</v>
      </c>
    </row>
    <row r="2380" spans="1:3" ht="12.75" customHeight="1" x14ac:dyDescent="0.25">
      <c r="A2380" s="209" t="s">
        <v>13118</v>
      </c>
      <c r="B2380" s="209" t="s">
        <v>13119</v>
      </c>
      <c r="C2380" s="209" t="s">
        <v>3039</v>
      </c>
    </row>
    <row r="2381" spans="1:3" ht="12.75" customHeight="1" x14ac:dyDescent="0.25">
      <c r="A2381" s="209" t="s">
        <v>13120</v>
      </c>
      <c r="B2381" s="209" t="s">
        <v>13121</v>
      </c>
      <c r="C2381" s="209" t="s">
        <v>3039</v>
      </c>
    </row>
    <row r="2382" spans="1:3" ht="12.75" customHeight="1" x14ac:dyDescent="0.25">
      <c r="A2382" s="209" t="s">
        <v>13122</v>
      </c>
      <c r="B2382" s="209" t="s">
        <v>13123</v>
      </c>
      <c r="C2382" s="209" t="s">
        <v>3039</v>
      </c>
    </row>
    <row r="2383" spans="1:3" ht="12.75" customHeight="1" x14ac:dyDescent="0.25">
      <c r="A2383" s="209" t="s">
        <v>13124</v>
      </c>
      <c r="B2383" s="209" t="s">
        <v>13125</v>
      </c>
      <c r="C2383" s="209" t="s">
        <v>3039</v>
      </c>
    </row>
    <row r="2384" spans="1:3" ht="12.75" customHeight="1" x14ac:dyDescent="0.25">
      <c r="A2384" s="209" t="s">
        <v>13126</v>
      </c>
      <c r="B2384" s="209" t="s">
        <v>13127</v>
      </c>
      <c r="C2384" s="209" t="s">
        <v>3039</v>
      </c>
    </row>
    <row r="2385" spans="1:3" ht="12.75" customHeight="1" x14ac:dyDescent="0.25">
      <c r="A2385" s="209" t="s">
        <v>13128</v>
      </c>
      <c r="B2385" s="209" t="s">
        <v>13129</v>
      </c>
      <c r="C2385" s="209" t="s">
        <v>3039</v>
      </c>
    </row>
    <row r="2386" spans="1:3" ht="12.75" customHeight="1" x14ac:dyDescent="0.25">
      <c r="A2386" s="209" t="s">
        <v>13130</v>
      </c>
      <c r="B2386" s="209" t="s">
        <v>13131</v>
      </c>
      <c r="C2386" s="209" t="s">
        <v>3039</v>
      </c>
    </row>
    <row r="2387" spans="1:3" ht="12.75" customHeight="1" x14ac:dyDescent="0.25">
      <c r="A2387" s="209" t="s">
        <v>13132</v>
      </c>
      <c r="B2387" s="209" t="s">
        <v>13133</v>
      </c>
      <c r="C2387" s="209" t="s">
        <v>3039</v>
      </c>
    </row>
    <row r="2388" spans="1:3" ht="12.75" customHeight="1" x14ac:dyDescent="0.25">
      <c r="A2388" s="209" t="s">
        <v>13134</v>
      </c>
      <c r="B2388" s="209" t="s">
        <v>13135</v>
      </c>
      <c r="C2388" s="209" t="s">
        <v>3039</v>
      </c>
    </row>
    <row r="2389" spans="1:3" ht="12.75" customHeight="1" x14ac:dyDescent="0.25">
      <c r="A2389" s="209" t="s">
        <v>13136</v>
      </c>
      <c r="B2389" s="209" t="s">
        <v>5010</v>
      </c>
      <c r="C2389" s="209" t="s">
        <v>3039</v>
      </c>
    </row>
    <row r="2390" spans="1:3" ht="12.75" customHeight="1" x14ac:dyDescent="0.25">
      <c r="A2390" s="209" t="s">
        <v>13137</v>
      </c>
      <c r="B2390" s="209" t="s">
        <v>13138</v>
      </c>
      <c r="C2390" s="209" t="s">
        <v>3039</v>
      </c>
    </row>
    <row r="2391" spans="1:3" ht="12.75" customHeight="1" x14ac:dyDescent="0.25">
      <c r="A2391" s="209" t="s">
        <v>13139</v>
      </c>
      <c r="B2391" s="209" t="s">
        <v>13140</v>
      </c>
      <c r="C2391" s="209" t="s">
        <v>3039</v>
      </c>
    </row>
    <row r="2392" spans="1:3" ht="12.75" customHeight="1" x14ac:dyDescent="0.25">
      <c r="A2392" s="209" t="s">
        <v>13141</v>
      </c>
      <c r="B2392" s="209" t="s">
        <v>13142</v>
      </c>
      <c r="C2392" s="209" t="s">
        <v>3039</v>
      </c>
    </row>
    <row r="2393" spans="1:3" ht="12.75" customHeight="1" x14ac:dyDescent="0.25">
      <c r="A2393" s="209" t="s">
        <v>13143</v>
      </c>
      <c r="B2393" s="209" t="s">
        <v>13144</v>
      </c>
      <c r="C2393" s="209" t="s">
        <v>3039</v>
      </c>
    </row>
    <row r="2394" spans="1:3" ht="12.75" customHeight="1" x14ac:dyDescent="0.25">
      <c r="A2394" s="209" t="s">
        <v>13145</v>
      </c>
      <c r="B2394" s="209" t="s">
        <v>13146</v>
      </c>
      <c r="C2394" s="209" t="s">
        <v>3039</v>
      </c>
    </row>
    <row r="2395" spans="1:3" ht="12.75" customHeight="1" x14ac:dyDescent="0.25">
      <c r="A2395" s="209" t="s">
        <v>13147</v>
      </c>
      <c r="B2395" s="209" t="s">
        <v>13148</v>
      </c>
      <c r="C2395" s="209" t="s">
        <v>2460</v>
      </c>
    </row>
    <row r="2396" spans="1:3" ht="12.75" customHeight="1" x14ac:dyDescent="0.25">
      <c r="A2396" s="209" t="s">
        <v>13149</v>
      </c>
      <c r="B2396" s="209" t="s">
        <v>13150</v>
      </c>
      <c r="C2396" s="209" t="s">
        <v>2460</v>
      </c>
    </row>
    <row r="2397" spans="1:3" ht="12.75" customHeight="1" x14ac:dyDescent="0.25">
      <c r="A2397" s="209" t="s">
        <v>13151</v>
      </c>
      <c r="B2397" s="209" t="s">
        <v>13152</v>
      </c>
      <c r="C2397" s="209" t="s">
        <v>3039</v>
      </c>
    </row>
    <row r="2398" spans="1:3" ht="12.75" customHeight="1" x14ac:dyDescent="0.25">
      <c r="A2398" s="209" t="s">
        <v>13153</v>
      </c>
      <c r="B2398" s="209" t="s">
        <v>13154</v>
      </c>
      <c r="C2398" s="209" t="s">
        <v>3039</v>
      </c>
    </row>
    <row r="2399" spans="1:3" ht="12.75" customHeight="1" x14ac:dyDescent="0.25">
      <c r="A2399" s="209" t="s">
        <v>13155</v>
      </c>
      <c r="B2399" s="209" t="s">
        <v>13156</v>
      </c>
      <c r="C2399" s="209" t="s">
        <v>3039</v>
      </c>
    </row>
    <row r="2400" spans="1:3" ht="12.75" customHeight="1" x14ac:dyDescent="0.25">
      <c r="A2400" s="209" t="s">
        <v>13157</v>
      </c>
      <c r="B2400" s="209" t="s">
        <v>13158</v>
      </c>
      <c r="C2400" s="209" t="s">
        <v>3039</v>
      </c>
    </row>
    <row r="2401" spans="1:3" ht="12.75" customHeight="1" x14ac:dyDescent="0.25">
      <c r="A2401" s="209" t="s">
        <v>13159</v>
      </c>
      <c r="B2401" s="209" t="s">
        <v>5011</v>
      </c>
      <c r="C2401" s="209" t="s">
        <v>3039</v>
      </c>
    </row>
    <row r="2402" spans="1:3" ht="12.75" customHeight="1" x14ac:dyDescent="0.25">
      <c r="A2402" s="209" t="s">
        <v>13160</v>
      </c>
      <c r="B2402" s="209" t="s">
        <v>13161</v>
      </c>
      <c r="C2402" s="209" t="s">
        <v>3039</v>
      </c>
    </row>
    <row r="2403" spans="1:3" ht="12.75" customHeight="1" x14ac:dyDescent="0.25">
      <c r="A2403" s="209" t="s">
        <v>13162</v>
      </c>
      <c r="B2403" s="209" t="s">
        <v>5012</v>
      </c>
      <c r="C2403" s="209" t="s">
        <v>3039</v>
      </c>
    </row>
    <row r="2404" spans="1:3" ht="12.75" customHeight="1" x14ac:dyDescent="0.25">
      <c r="A2404" s="209" t="s">
        <v>13163</v>
      </c>
      <c r="B2404" s="209" t="s">
        <v>1467</v>
      </c>
      <c r="C2404" s="209" t="s">
        <v>8858</v>
      </c>
    </row>
    <row r="2405" spans="1:3" ht="12.75" customHeight="1" x14ac:dyDescent="0.25">
      <c r="A2405" s="209" t="s">
        <v>13164</v>
      </c>
      <c r="B2405" s="209" t="s">
        <v>1468</v>
      </c>
      <c r="C2405" s="209" t="s">
        <v>8858</v>
      </c>
    </row>
    <row r="2406" spans="1:3" ht="12.75" customHeight="1" x14ac:dyDescent="0.25">
      <c r="A2406" s="209" t="s">
        <v>13165</v>
      </c>
      <c r="B2406" s="209" t="s">
        <v>1470</v>
      </c>
      <c r="C2406" s="209" t="s">
        <v>5606</v>
      </c>
    </row>
    <row r="2407" spans="1:3" ht="12.75" customHeight="1" x14ac:dyDescent="0.25">
      <c r="A2407" s="209" t="s">
        <v>13166</v>
      </c>
      <c r="B2407" s="209" t="s">
        <v>13167</v>
      </c>
      <c r="C2407" s="209" t="s">
        <v>8858</v>
      </c>
    </row>
    <row r="2408" spans="1:3" ht="12.75" customHeight="1" x14ac:dyDescent="0.25">
      <c r="A2408" s="209" t="s">
        <v>13168</v>
      </c>
      <c r="B2408" s="209" t="s">
        <v>6144</v>
      </c>
      <c r="C2408" s="209" t="s">
        <v>5621</v>
      </c>
    </row>
    <row r="2409" spans="1:3" ht="12.75" customHeight="1" x14ac:dyDescent="0.25">
      <c r="A2409" s="209" t="s">
        <v>13169</v>
      </c>
      <c r="B2409" s="209" t="s">
        <v>1471</v>
      </c>
      <c r="C2409" s="209" t="s">
        <v>8858</v>
      </c>
    </row>
    <row r="2410" spans="1:3" ht="12.75" customHeight="1" x14ac:dyDescent="0.25">
      <c r="A2410" s="209" t="s">
        <v>13170</v>
      </c>
      <c r="B2410" s="209" t="s">
        <v>1472</v>
      </c>
      <c r="C2410" s="209" t="s">
        <v>3039</v>
      </c>
    </row>
    <row r="2411" spans="1:3" ht="12.75" customHeight="1" x14ac:dyDescent="0.25">
      <c r="A2411" s="209" t="s">
        <v>13171</v>
      </c>
      <c r="B2411" s="209" t="s">
        <v>13172</v>
      </c>
      <c r="C2411" s="209" t="s">
        <v>8858</v>
      </c>
    </row>
    <row r="2412" spans="1:3" ht="12.75" customHeight="1" x14ac:dyDescent="0.25">
      <c r="A2412" s="209" t="s">
        <v>13173</v>
      </c>
      <c r="B2412" s="209" t="s">
        <v>13174</v>
      </c>
      <c r="C2412" s="209" t="s">
        <v>8858</v>
      </c>
    </row>
    <row r="2413" spans="1:3" ht="12.75" customHeight="1" x14ac:dyDescent="0.25">
      <c r="A2413" s="209" t="s">
        <v>13175</v>
      </c>
      <c r="B2413" s="209" t="s">
        <v>13176</v>
      </c>
      <c r="C2413" s="209" t="s">
        <v>8858</v>
      </c>
    </row>
    <row r="2414" spans="1:3" ht="12.75" customHeight="1" x14ac:dyDescent="0.25">
      <c r="A2414" s="209" t="s">
        <v>13177</v>
      </c>
      <c r="B2414" s="209" t="s">
        <v>13178</v>
      </c>
      <c r="C2414" s="209" t="s">
        <v>8858</v>
      </c>
    </row>
    <row r="2415" spans="1:3" ht="12.75" customHeight="1" x14ac:dyDescent="0.25">
      <c r="A2415" s="209" t="s">
        <v>13179</v>
      </c>
      <c r="B2415" s="209" t="s">
        <v>1475</v>
      </c>
      <c r="C2415" s="209" t="s">
        <v>5606</v>
      </c>
    </row>
    <row r="2416" spans="1:3" ht="12.75" customHeight="1" x14ac:dyDescent="0.25">
      <c r="A2416" s="209" t="s">
        <v>13180</v>
      </c>
      <c r="B2416" s="209" t="s">
        <v>13181</v>
      </c>
      <c r="C2416" s="209" t="s">
        <v>8858</v>
      </c>
    </row>
    <row r="2417" spans="1:3" ht="12.75" customHeight="1" x14ac:dyDescent="0.25">
      <c r="A2417" s="209" t="s">
        <v>13182</v>
      </c>
      <c r="B2417" s="209" t="s">
        <v>13183</v>
      </c>
      <c r="C2417" s="209" t="s">
        <v>8858</v>
      </c>
    </row>
    <row r="2418" spans="1:3" ht="12.75" customHeight="1" x14ac:dyDescent="0.25">
      <c r="A2418" s="209" t="s">
        <v>13184</v>
      </c>
      <c r="B2418" s="209" t="s">
        <v>13185</v>
      </c>
      <c r="C2418" s="209" t="s">
        <v>3039</v>
      </c>
    </row>
    <row r="2419" spans="1:3" ht="12.75" customHeight="1" x14ac:dyDescent="0.25">
      <c r="A2419" s="209" t="s">
        <v>13186</v>
      </c>
      <c r="B2419" s="209" t="s">
        <v>13187</v>
      </c>
      <c r="C2419" s="209" t="s">
        <v>5606</v>
      </c>
    </row>
    <row r="2420" spans="1:3" ht="12.75" customHeight="1" x14ac:dyDescent="0.25">
      <c r="A2420" s="209" t="s">
        <v>13188</v>
      </c>
      <c r="B2420" s="209" t="s">
        <v>13189</v>
      </c>
      <c r="C2420" s="209" t="s">
        <v>5606</v>
      </c>
    </row>
    <row r="2421" spans="1:3" ht="12.75" customHeight="1" x14ac:dyDescent="0.25">
      <c r="A2421" s="209" t="s">
        <v>13190</v>
      </c>
      <c r="B2421" s="209" t="s">
        <v>1479</v>
      </c>
      <c r="C2421" s="209" t="s">
        <v>1724</v>
      </c>
    </row>
    <row r="2422" spans="1:3" ht="12.75" customHeight="1" x14ac:dyDescent="0.25">
      <c r="A2422" s="209" t="s">
        <v>13191</v>
      </c>
      <c r="B2422" s="209" t="s">
        <v>13192</v>
      </c>
      <c r="C2422" s="209" t="s">
        <v>3039</v>
      </c>
    </row>
    <row r="2423" spans="1:3" ht="12.75" customHeight="1" x14ac:dyDescent="0.25">
      <c r="A2423" s="209" t="s">
        <v>13193</v>
      </c>
      <c r="B2423" s="209" t="s">
        <v>13194</v>
      </c>
      <c r="C2423" s="209" t="s">
        <v>8858</v>
      </c>
    </row>
    <row r="2424" spans="1:3" ht="12.75" customHeight="1" x14ac:dyDescent="0.25">
      <c r="A2424" s="209" t="s">
        <v>13195</v>
      </c>
      <c r="B2424" s="209" t="s">
        <v>13196</v>
      </c>
      <c r="C2424" s="209" t="s">
        <v>3039</v>
      </c>
    </row>
    <row r="2425" spans="1:3" ht="12.75" customHeight="1" x14ac:dyDescent="0.25">
      <c r="A2425" s="209" t="s">
        <v>13197</v>
      </c>
      <c r="B2425" s="209" t="s">
        <v>13198</v>
      </c>
      <c r="C2425" s="209" t="s">
        <v>3039</v>
      </c>
    </row>
    <row r="2426" spans="1:3" ht="12.75" customHeight="1" x14ac:dyDescent="0.25">
      <c r="A2426" s="209" t="s">
        <v>13199</v>
      </c>
      <c r="B2426" s="209" t="s">
        <v>1482</v>
      </c>
      <c r="C2426" s="209" t="s">
        <v>3039</v>
      </c>
    </row>
    <row r="2427" spans="1:3" ht="12.75" customHeight="1" x14ac:dyDescent="0.25">
      <c r="A2427" s="209" t="s">
        <v>13200</v>
      </c>
      <c r="B2427" s="209" t="s">
        <v>13201</v>
      </c>
      <c r="C2427" s="209" t="s">
        <v>3039</v>
      </c>
    </row>
    <row r="2428" spans="1:3" ht="12.75" customHeight="1" x14ac:dyDescent="0.25">
      <c r="A2428" s="209" t="s">
        <v>13202</v>
      </c>
      <c r="B2428" s="209" t="s">
        <v>13203</v>
      </c>
      <c r="C2428" s="209" t="s">
        <v>3039</v>
      </c>
    </row>
    <row r="2429" spans="1:3" ht="12.75" customHeight="1" x14ac:dyDescent="0.25">
      <c r="A2429" s="209" t="s">
        <v>13204</v>
      </c>
      <c r="B2429" s="209" t="s">
        <v>13205</v>
      </c>
      <c r="C2429" s="209" t="s">
        <v>3039</v>
      </c>
    </row>
    <row r="2430" spans="1:3" ht="12.75" customHeight="1" x14ac:dyDescent="0.25">
      <c r="A2430" s="209" t="s">
        <v>13206</v>
      </c>
      <c r="B2430" s="209" t="s">
        <v>1483</v>
      </c>
      <c r="C2430" s="209" t="s">
        <v>4939</v>
      </c>
    </row>
    <row r="2431" spans="1:3" ht="12.75" customHeight="1" x14ac:dyDescent="0.25">
      <c r="A2431" s="209" t="s">
        <v>13207</v>
      </c>
      <c r="B2431" s="209" t="s">
        <v>13208</v>
      </c>
      <c r="C2431" s="209" t="s">
        <v>3039</v>
      </c>
    </row>
    <row r="2432" spans="1:3" ht="12.75" customHeight="1" x14ac:dyDescent="0.25">
      <c r="A2432" s="209" t="s">
        <v>13209</v>
      </c>
      <c r="B2432" s="209" t="s">
        <v>1484</v>
      </c>
      <c r="C2432" s="209" t="s">
        <v>3039</v>
      </c>
    </row>
    <row r="2433" spans="1:3" ht="12.75" customHeight="1" x14ac:dyDescent="0.25">
      <c r="A2433" s="209" t="s">
        <v>13210</v>
      </c>
      <c r="B2433" s="209" t="s">
        <v>1485</v>
      </c>
      <c r="C2433" s="209" t="s">
        <v>3039</v>
      </c>
    </row>
    <row r="2434" spans="1:3" ht="12.75" customHeight="1" x14ac:dyDescent="0.25">
      <c r="A2434" s="209" t="s">
        <v>13211</v>
      </c>
      <c r="B2434" s="209" t="s">
        <v>13212</v>
      </c>
      <c r="C2434" s="209" t="s">
        <v>4939</v>
      </c>
    </row>
    <row r="2435" spans="1:3" ht="12.75" customHeight="1" x14ac:dyDescent="0.25">
      <c r="A2435" s="209" t="s">
        <v>13213</v>
      </c>
      <c r="B2435" s="209" t="s">
        <v>13214</v>
      </c>
      <c r="C2435" s="209" t="s">
        <v>3039</v>
      </c>
    </row>
    <row r="2436" spans="1:3" ht="12.75" customHeight="1" x14ac:dyDescent="0.25">
      <c r="A2436" s="209" t="s">
        <v>13215</v>
      </c>
      <c r="B2436" s="209" t="s">
        <v>1485</v>
      </c>
      <c r="C2436" s="209" t="s">
        <v>4939</v>
      </c>
    </row>
    <row r="2437" spans="1:3" ht="12.75" customHeight="1" x14ac:dyDescent="0.25">
      <c r="A2437" s="209" t="s">
        <v>13216</v>
      </c>
      <c r="B2437" s="209" t="s">
        <v>13217</v>
      </c>
      <c r="C2437" s="209" t="s">
        <v>3039</v>
      </c>
    </row>
    <row r="2438" spans="1:3" ht="12.75" customHeight="1" x14ac:dyDescent="0.25">
      <c r="A2438" s="209" t="s">
        <v>13218</v>
      </c>
      <c r="B2438" s="209" t="s">
        <v>13219</v>
      </c>
      <c r="C2438" s="209" t="s">
        <v>3039</v>
      </c>
    </row>
    <row r="2439" spans="1:3" ht="12.75" customHeight="1" x14ac:dyDescent="0.25">
      <c r="A2439" s="209" t="s">
        <v>13220</v>
      </c>
      <c r="B2439" s="209" t="s">
        <v>13221</v>
      </c>
      <c r="C2439" s="209" t="s">
        <v>3039</v>
      </c>
    </row>
    <row r="2440" spans="1:3" ht="12.75" customHeight="1" x14ac:dyDescent="0.25">
      <c r="A2440" s="209" t="s">
        <v>13222</v>
      </c>
      <c r="B2440" s="209" t="s">
        <v>13223</v>
      </c>
      <c r="C2440" s="209" t="s">
        <v>3039</v>
      </c>
    </row>
    <row r="2441" spans="1:3" ht="12.75" customHeight="1" x14ac:dyDescent="0.25">
      <c r="A2441" s="209" t="s">
        <v>13224</v>
      </c>
      <c r="B2441" s="209" t="s">
        <v>13225</v>
      </c>
      <c r="C2441" s="209" t="s">
        <v>3039</v>
      </c>
    </row>
    <row r="2442" spans="1:3" ht="12.75" customHeight="1" x14ac:dyDescent="0.25">
      <c r="A2442" s="209" t="s">
        <v>13226</v>
      </c>
      <c r="B2442" s="209" t="s">
        <v>13227</v>
      </c>
      <c r="C2442" s="209" t="s">
        <v>3039</v>
      </c>
    </row>
    <row r="2443" spans="1:3" ht="12.75" customHeight="1" x14ac:dyDescent="0.25">
      <c r="A2443" s="209" t="s">
        <v>13228</v>
      </c>
      <c r="B2443" s="209" t="s">
        <v>5013</v>
      </c>
      <c r="C2443" s="209" t="s">
        <v>3039</v>
      </c>
    </row>
    <row r="2444" spans="1:3" ht="12.75" customHeight="1" x14ac:dyDescent="0.25">
      <c r="A2444" s="209" t="s">
        <v>13229</v>
      </c>
      <c r="B2444" s="209" t="s">
        <v>13230</v>
      </c>
      <c r="C2444" s="209" t="s">
        <v>3039</v>
      </c>
    </row>
    <row r="2445" spans="1:3" ht="12.75" customHeight="1" x14ac:dyDescent="0.25">
      <c r="A2445" s="209" t="s">
        <v>13231</v>
      </c>
      <c r="B2445" s="209" t="s">
        <v>13232</v>
      </c>
      <c r="C2445" s="209" t="s">
        <v>3039</v>
      </c>
    </row>
    <row r="2446" spans="1:3" ht="12.75" customHeight="1" x14ac:dyDescent="0.25">
      <c r="A2446" s="209" t="s">
        <v>13233</v>
      </c>
      <c r="B2446" s="209" t="s">
        <v>13234</v>
      </c>
      <c r="C2446" s="209" t="s">
        <v>3039</v>
      </c>
    </row>
    <row r="2447" spans="1:3" ht="12.75" customHeight="1" x14ac:dyDescent="0.25">
      <c r="A2447" s="209" t="s">
        <v>13235</v>
      </c>
      <c r="B2447" s="209" t="s">
        <v>13236</v>
      </c>
      <c r="C2447" s="209" t="s">
        <v>3039</v>
      </c>
    </row>
    <row r="2448" spans="1:3" ht="12.75" customHeight="1" x14ac:dyDescent="0.25">
      <c r="A2448" s="209" t="s">
        <v>13237</v>
      </c>
      <c r="B2448" s="209" t="s">
        <v>1490</v>
      </c>
      <c r="C2448" s="209" t="s">
        <v>3039</v>
      </c>
    </row>
    <row r="2449" spans="1:3" ht="12.75" customHeight="1" x14ac:dyDescent="0.25">
      <c r="A2449" s="209" t="s">
        <v>13238</v>
      </c>
      <c r="B2449" s="209" t="s">
        <v>13239</v>
      </c>
      <c r="C2449" s="209" t="s">
        <v>3039</v>
      </c>
    </row>
    <row r="2450" spans="1:3" ht="12.75" customHeight="1" x14ac:dyDescent="0.25">
      <c r="A2450" s="209" t="s">
        <v>13240</v>
      </c>
      <c r="B2450" s="209" t="s">
        <v>13241</v>
      </c>
      <c r="C2450" s="209" t="s">
        <v>3039</v>
      </c>
    </row>
    <row r="2451" spans="1:3" ht="12.75" customHeight="1" x14ac:dyDescent="0.25">
      <c r="A2451" s="209" t="s">
        <v>13242</v>
      </c>
      <c r="B2451" s="209" t="s">
        <v>13243</v>
      </c>
      <c r="C2451" s="209" t="s">
        <v>5606</v>
      </c>
    </row>
    <row r="2452" spans="1:3" ht="12.75" customHeight="1" x14ac:dyDescent="0.25">
      <c r="A2452" s="209" t="s">
        <v>13244</v>
      </c>
      <c r="B2452" s="209" t="s">
        <v>13245</v>
      </c>
      <c r="C2452" s="209" t="s">
        <v>5606</v>
      </c>
    </row>
    <row r="2453" spans="1:3" ht="12.75" customHeight="1" x14ac:dyDescent="0.25">
      <c r="A2453" s="209" t="s">
        <v>13246</v>
      </c>
      <c r="B2453" s="209" t="s">
        <v>13247</v>
      </c>
      <c r="C2453" s="209" t="s">
        <v>3039</v>
      </c>
    </row>
    <row r="2454" spans="1:3" ht="12.75" customHeight="1" x14ac:dyDescent="0.25">
      <c r="A2454" s="209" t="s">
        <v>13248</v>
      </c>
      <c r="B2454" s="209" t="s">
        <v>13249</v>
      </c>
      <c r="C2454" s="209" t="s">
        <v>5606</v>
      </c>
    </row>
    <row r="2455" spans="1:3" ht="12.75" customHeight="1" x14ac:dyDescent="0.25">
      <c r="A2455" s="209" t="s">
        <v>13250</v>
      </c>
      <c r="B2455" s="209" t="s">
        <v>13251</v>
      </c>
      <c r="C2455" s="209" t="s">
        <v>3039</v>
      </c>
    </row>
    <row r="2456" spans="1:3" ht="12.75" customHeight="1" x14ac:dyDescent="0.25">
      <c r="A2456" s="209" t="s">
        <v>13252</v>
      </c>
      <c r="B2456" s="209" t="s">
        <v>13253</v>
      </c>
      <c r="C2456" s="209" t="s">
        <v>3039</v>
      </c>
    </row>
    <row r="2457" spans="1:3" ht="12.75" customHeight="1" x14ac:dyDescent="0.25">
      <c r="A2457" s="209" t="s">
        <v>13254</v>
      </c>
      <c r="B2457" s="209" t="s">
        <v>1491</v>
      </c>
      <c r="C2457" s="209" t="s">
        <v>3039</v>
      </c>
    </row>
    <row r="2458" spans="1:3" ht="12.75" customHeight="1" x14ac:dyDescent="0.25">
      <c r="A2458" s="209" t="s">
        <v>13255</v>
      </c>
      <c r="B2458" s="209" t="s">
        <v>6175</v>
      </c>
      <c r="C2458" s="209" t="s">
        <v>5621</v>
      </c>
    </row>
    <row r="2459" spans="1:3" ht="12.75" customHeight="1" x14ac:dyDescent="0.25">
      <c r="A2459" s="209" t="s">
        <v>13256</v>
      </c>
      <c r="B2459" s="209" t="s">
        <v>1492</v>
      </c>
      <c r="C2459" s="209" t="s">
        <v>3039</v>
      </c>
    </row>
    <row r="2460" spans="1:3" ht="12.75" customHeight="1" x14ac:dyDescent="0.25">
      <c r="A2460" s="209" t="s">
        <v>13257</v>
      </c>
      <c r="B2460" s="209" t="s">
        <v>1493</v>
      </c>
      <c r="C2460" s="209" t="s">
        <v>5606</v>
      </c>
    </row>
    <row r="2461" spans="1:3" ht="12.75" customHeight="1" x14ac:dyDescent="0.25">
      <c r="A2461" s="209" t="s">
        <v>13258</v>
      </c>
      <c r="B2461" s="209" t="s">
        <v>1494</v>
      </c>
      <c r="C2461" s="209" t="s">
        <v>5606</v>
      </c>
    </row>
    <row r="2462" spans="1:3" ht="12.75" customHeight="1" x14ac:dyDescent="0.25">
      <c r="A2462" s="209" t="s">
        <v>13259</v>
      </c>
      <c r="B2462" s="209" t="s">
        <v>1496</v>
      </c>
      <c r="C2462" s="209" t="s">
        <v>4889</v>
      </c>
    </row>
    <row r="2463" spans="1:3" ht="12.75" customHeight="1" x14ac:dyDescent="0.25">
      <c r="A2463" s="209" t="s">
        <v>13260</v>
      </c>
      <c r="B2463" s="209" t="s">
        <v>13261</v>
      </c>
      <c r="C2463" s="209" t="s">
        <v>5606</v>
      </c>
    </row>
    <row r="2464" spans="1:3" ht="12.75" customHeight="1" x14ac:dyDescent="0.25">
      <c r="A2464" s="209" t="s">
        <v>13262</v>
      </c>
      <c r="B2464" s="209" t="s">
        <v>1497</v>
      </c>
      <c r="C2464" s="209" t="s">
        <v>5606</v>
      </c>
    </row>
    <row r="2465" spans="1:3" ht="12.75" customHeight="1" x14ac:dyDescent="0.25">
      <c r="A2465" s="209" t="s">
        <v>13263</v>
      </c>
      <c r="B2465" s="209" t="s">
        <v>1498</v>
      </c>
      <c r="C2465" s="209" t="s">
        <v>5606</v>
      </c>
    </row>
    <row r="2466" spans="1:3" ht="12.75" customHeight="1" x14ac:dyDescent="0.25">
      <c r="A2466" s="209" t="s">
        <v>13264</v>
      </c>
      <c r="B2466" s="209" t="s">
        <v>1499</v>
      </c>
      <c r="C2466" s="209" t="s">
        <v>1724</v>
      </c>
    </row>
    <row r="2467" spans="1:3" ht="12.75" customHeight="1" x14ac:dyDescent="0.25">
      <c r="A2467" s="209" t="s">
        <v>13265</v>
      </c>
      <c r="B2467" s="209" t="s">
        <v>1500</v>
      </c>
      <c r="C2467" s="209" t="s">
        <v>5606</v>
      </c>
    </row>
    <row r="2468" spans="1:3" ht="12.75" customHeight="1" x14ac:dyDescent="0.25">
      <c r="A2468" s="209" t="s">
        <v>13266</v>
      </c>
      <c r="B2468" s="209" t="s">
        <v>1501</v>
      </c>
      <c r="C2468" s="209" t="s">
        <v>5606</v>
      </c>
    </row>
    <row r="2469" spans="1:3" ht="12.75" customHeight="1" x14ac:dyDescent="0.25">
      <c r="A2469" s="209" t="s">
        <v>13267</v>
      </c>
      <c r="B2469" s="209" t="s">
        <v>13268</v>
      </c>
      <c r="C2469" s="209" t="s">
        <v>4889</v>
      </c>
    </row>
    <row r="2470" spans="1:3" ht="12.75" customHeight="1" x14ac:dyDescent="0.25">
      <c r="A2470" s="209" t="s">
        <v>13269</v>
      </c>
      <c r="B2470" s="209" t="s">
        <v>1504</v>
      </c>
      <c r="C2470" s="209" t="s">
        <v>5606</v>
      </c>
    </row>
    <row r="2471" spans="1:3" ht="12.75" customHeight="1" x14ac:dyDescent="0.25">
      <c r="A2471" s="209" t="s">
        <v>13270</v>
      </c>
      <c r="B2471" s="209" t="s">
        <v>1505</v>
      </c>
      <c r="C2471" s="209" t="s">
        <v>5606</v>
      </c>
    </row>
    <row r="2472" spans="1:3" ht="12.75" customHeight="1" x14ac:dyDescent="0.25">
      <c r="A2472" s="209" t="s">
        <v>13271</v>
      </c>
      <c r="B2472" s="209" t="s">
        <v>1506</v>
      </c>
      <c r="C2472" s="209" t="s">
        <v>5606</v>
      </c>
    </row>
    <row r="2473" spans="1:3" ht="12.75" customHeight="1" x14ac:dyDescent="0.25">
      <c r="A2473" s="209" t="s">
        <v>13272</v>
      </c>
      <c r="B2473" s="209" t="s">
        <v>13273</v>
      </c>
      <c r="C2473" s="209" t="s">
        <v>5606</v>
      </c>
    </row>
    <row r="2474" spans="1:3" ht="12.75" customHeight="1" x14ac:dyDescent="0.25">
      <c r="A2474" s="209" t="s">
        <v>13274</v>
      </c>
      <c r="B2474" s="209" t="s">
        <v>5014</v>
      </c>
      <c r="C2474" s="209" t="s">
        <v>2460</v>
      </c>
    </row>
    <row r="2475" spans="1:3" ht="12.75" customHeight="1" x14ac:dyDescent="0.25">
      <c r="A2475" s="209" t="s">
        <v>13275</v>
      </c>
      <c r="B2475" s="209" t="s">
        <v>1509</v>
      </c>
      <c r="C2475" s="209" t="s">
        <v>5606</v>
      </c>
    </row>
    <row r="2476" spans="1:3" ht="12.75" customHeight="1" x14ac:dyDescent="0.25">
      <c r="A2476" s="209" t="s">
        <v>13276</v>
      </c>
      <c r="B2476" s="209" t="s">
        <v>13277</v>
      </c>
      <c r="C2476" s="209" t="s">
        <v>5606</v>
      </c>
    </row>
    <row r="2477" spans="1:3" ht="12.75" customHeight="1" x14ac:dyDescent="0.25">
      <c r="A2477" s="209" t="s">
        <v>13278</v>
      </c>
      <c r="B2477" s="209" t="s">
        <v>13279</v>
      </c>
      <c r="C2477" s="209" t="s">
        <v>5606</v>
      </c>
    </row>
    <row r="2478" spans="1:3" ht="12.75" customHeight="1" x14ac:dyDescent="0.25">
      <c r="A2478" s="209" t="s">
        <v>13280</v>
      </c>
      <c r="B2478" s="209" t="s">
        <v>1511</v>
      </c>
      <c r="C2478" s="209" t="s">
        <v>5606</v>
      </c>
    </row>
    <row r="2479" spans="1:3" ht="12.75" customHeight="1" x14ac:dyDescent="0.25">
      <c r="A2479" s="209" t="s">
        <v>13281</v>
      </c>
      <c r="B2479" s="209" t="s">
        <v>1512</v>
      </c>
      <c r="C2479" s="209" t="s">
        <v>5606</v>
      </c>
    </row>
    <row r="2480" spans="1:3" ht="12.75" customHeight="1" x14ac:dyDescent="0.25">
      <c r="A2480" s="209" t="s">
        <v>13282</v>
      </c>
      <c r="B2480" s="209" t="s">
        <v>1513</v>
      </c>
      <c r="C2480" s="209" t="s">
        <v>5606</v>
      </c>
    </row>
    <row r="2481" spans="1:3" ht="12.75" customHeight="1" x14ac:dyDescent="0.25">
      <c r="A2481" s="209" t="s">
        <v>13283</v>
      </c>
      <c r="B2481" s="209" t="s">
        <v>1514</v>
      </c>
      <c r="C2481" s="209" t="s">
        <v>5606</v>
      </c>
    </row>
    <row r="2482" spans="1:3" ht="12.75" customHeight="1" x14ac:dyDescent="0.25">
      <c r="A2482" s="209" t="s">
        <v>13284</v>
      </c>
      <c r="B2482" s="209" t="s">
        <v>1515</v>
      </c>
      <c r="C2482" s="209" t="s">
        <v>5606</v>
      </c>
    </row>
    <row r="2483" spans="1:3" ht="12.75" customHeight="1" x14ac:dyDescent="0.25">
      <c r="A2483" s="209" t="s">
        <v>13285</v>
      </c>
      <c r="B2483" s="209" t="s">
        <v>5015</v>
      </c>
      <c r="C2483" s="209" t="s">
        <v>3039</v>
      </c>
    </row>
    <row r="2484" spans="1:3" ht="12.75" customHeight="1" x14ac:dyDescent="0.25">
      <c r="A2484" s="209" t="s">
        <v>13286</v>
      </c>
      <c r="B2484" s="209" t="s">
        <v>5016</v>
      </c>
      <c r="C2484" s="209" t="s">
        <v>3039</v>
      </c>
    </row>
    <row r="2485" spans="1:3" ht="12.75" customHeight="1" x14ac:dyDescent="0.25">
      <c r="A2485" s="209" t="s">
        <v>13287</v>
      </c>
      <c r="B2485" s="209" t="s">
        <v>1519</v>
      </c>
      <c r="C2485" s="209" t="s">
        <v>5606</v>
      </c>
    </row>
    <row r="2486" spans="1:3" ht="12.75" customHeight="1" x14ac:dyDescent="0.25">
      <c r="A2486" s="209" t="s">
        <v>13288</v>
      </c>
      <c r="B2486" s="209" t="s">
        <v>1520</v>
      </c>
      <c r="C2486" s="209" t="s">
        <v>5606</v>
      </c>
    </row>
    <row r="2487" spans="1:3" ht="12.75" customHeight="1" x14ac:dyDescent="0.25">
      <c r="A2487" s="209" t="s">
        <v>13289</v>
      </c>
      <c r="B2487" s="209" t="s">
        <v>13290</v>
      </c>
      <c r="C2487" s="209" t="s">
        <v>5606</v>
      </c>
    </row>
    <row r="2488" spans="1:3" ht="12.75" customHeight="1" x14ac:dyDescent="0.25">
      <c r="A2488" s="209" t="s">
        <v>13291</v>
      </c>
      <c r="B2488" s="209" t="s">
        <v>13292</v>
      </c>
      <c r="C2488" s="209" t="s">
        <v>5606</v>
      </c>
    </row>
    <row r="2489" spans="1:3" ht="12.75" customHeight="1" x14ac:dyDescent="0.25">
      <c r="A2489" s="209" t="s">
        <v>13293</v>
      </c>
      <c r="B2489" s="209" t="s">
        <v>13294</v>
      </c>
      <c r="C2489" s="209" t="s">
        <v>5606</v>
      </c>
    </row>
    <row r="2490" spans="1:3" ht="12.75" customHeight="1" x14ac:dyDescent="0.25">
      <c r="A2490" s="209" t="s">
        <v>13295</v>
      </c>
      <c r="B2490" s="209" t="s">
        <v>13296</v>
      </c>
      <c r="C2490" s="209" t="s">
        <v>5606</v>
      </c>
    </row>
    <row r="2491" spans="1:3" ht="12.75" customHeight="1" x14ac:dyDescent="0.25">
      <c r="A2491" s="209" t="s">
        <v>13297</v>
      </c>
      <c r="B2491" s="209" t="s">
        <v>6181</v>
      </c>
      <c r="C2491" s="209" t="s">
        <v>5606</v>
      </c>
    </row>
    <row r="2492" spans="1:3" ht="12.75" customHeight="1" x14ac:dyDescent="0.25">
      <c r="A2492" s="209" t="s">
        <v>13298</v>
      </c>
      <c r="B2492" s="209" t="s">
        <v>6182</v>
      </c>
      <c r="C2492" s="209" t="s">
        <v>5606</v>
      </c>
    </row>
    <row r="2493" spans="1:3" ht="12.75" customHeight="1" x14ac:dyDescent="0.25">
      <c r="A2493" s="209" t="s">
        <v>13299</v>
      </c>
      <c r="B2493" s="209" t="s">
        <v>13300</v>
      </c>
      <c r="C2493" s="209" t="s">
        <v>5606</v>
      </c>
    </row>
    <row r="2494" spans="1:3" ht="12.75" customHeight="1" x14ac:dyDescent="0.25">
      <c r="A2494" s="209" t="s">
        <v>13301</v>
      </c>
      <c r="B2494" s="209" t="s">
        <v>6184</v>
      </c>
      <c r="C2494" s="209" t="s">
        <v>5606</v>
      </c>
    </row>
    <row r="2495" spans="1:3" ht="12.75" customHeight="1" x14ac:dyDescent="0.25">
      <c r="A2495" s="209" t="s">
        <v>13302</v>
      </c>
      <c r="B2495" s="209" t="s">
        <v>13303</v>
      </c>
      <c r="C2495" s="209" t="s">
        <v>5606</v>
      </c>
    </row>
    <row r="2496" spans="1:3" ht="12.75" customHeight="1" x14ac:dyDescent="0.25">
      <c r="A2496" s="209" t="s">
        <v>13304</v>
      </c>
      <c r="B2496" s="209" t="s">
        <v>13305</v>
      </c>
      <c r="C2496" s="209" t="s">
        <v>5606</v>
      </c>
    </row>
    <row r="2497" spans="1:3" ht="12.75" customHeight="1" x14ac:dyDescent="0.25">
      <c r="A2497" s="209" t="s">
        <v>13306</v>
      </c>
      <c r="B2497" s="209" t="s">
        <v>13307</v>
      </c>
      <c r="C2497" s="209" t="s">
        <v>5606</v>
      </c>
    </row>
    <row r="2498" spans="1:3" ht="12.75" customHeight="1" x14ac:dyDescent="0.25">
      <c r="A2498" s="209" t="s">
        <v>13308</v>
      </c>
      <c r="B2498" s="209" t="s">
        <v>13309</v>
      </c>
      <c r="C2498" s="209" t="s">
        <v>5606</v>
      </c>
    </row>
    <row r="2499" spans="1:3" ht="12.75" customHeight="1" x14ac:dyDescent="0.25">
      <c r="A2499" s="209" t="s">
        <v>13310</v>
      </c>
      <c r="B2499" s="209" t="s">
        <v>13311</v>
      </c>
      <c r="C2499" s="209" t="s">
        <v>5606</v>
      </c>
    </row>
    <row r="2500" spans="1:3" ht="12.75" customHeight="1" x14ac:dyDescent="0.25">
      <c r="A2500" s="209" t="s">
        <v>13312</v>
      </c>
      <c r="B2500" s="209" t="s">
        <v>1523</v>
      </c>
      <c r="C2500" s="209" t="s">
        <v>5606</v>
      </c>
    </row>
    <row r="2501" spans="1:3" ht="12.75" customHeight="1" x14ac:dyDescent="0.25">
      <c r="A2501" s="209" t="s">
        <v>13313</v>
      </c>
      <c r="B2501" s="209" t="s">
        <v>13314</v>
      </c>
      <c r="C2501" s="209" t="s">
        <v>5606</v>
      </c>
    </row>
    <row r="2502" spans="1:3" ht="12.75" customHeight="1" x14ac:dyDescent="0.25">
      <c r="A2502" s="209" t="s">
        <v>13315</v>
      </c>
      <c r="B2502" s="209" t="s">
        <v>13316</v>
      </c>
      <c r="C2502" s="209" t="s">
        <v>5606</v>
      </c>
    </row>
    <row r="2503" spans="1:3" ht="12.75" customHeight="1" x14ac:dyDescent="0.25">
      <c r="A2503" s="209" t="s">
        <v>13317</v>
      </c>
      <c r="B2503" s="209" t="s">
        <v>13318</v>
      </c>
      <c r="C2503" s="209" t="s">
        <v>5606</v>
      </c>
    </row>
    <row r="2504" spans="1:3" ht="12.75" customHeight="1" x14ac:dyDescent="0.25">
      <c r="A2504" s="209" t="s">
        <v>13319</v>
      </c>
      <c r="B2504" s="209" t="s">
        <v>13320</v>
      </c>
      <c r="C2504" s="209" t="s">
        <v>5606</v>
      </c>
    </row>
    <row r="2505" spans="1:3" ht="12.75" customHeight="1" x14ac:dyDescent="0.25">
      <c r="A2505" s="209" t="s">
        <v>13321</v>
      </c>
      <c r="B2505" s="209" t="s">
        <v>6191</v>
      </c>
      <c r="C2505" s="209" t="s">
        <v>5606</v>
      </c>
    </row>
    <row r="2506" spans="1:3" ht="12.75" customHeight="1" x14ac:dyDescent="0.25">
      <c r="A2506" s="209" t="s">
        <v>13322</v>
      </c>
      <c r="B2506" s="209" t="s">
        <v>13323</v>
      </c>
      <c r="C2506" s="209" t="s">
        <v>5606</v>
      </c>
    </row>
    <row r="2507" spans="1:3" ht="12.75" customHeight="1" x14ac:dyDescent="0.25">
      <c r="A2507" s="209" t="s">
        <v>13324</v>
      </c>
      <c r="B2507" s="209" t="s">
        <v>13325</v>
      </c>
      <c r="C2507" s="209" t="s">
        <v>5606</v>
      </c>
    </row>
    <row r="2508" spans="1:3" ht="12.75" customHeight="1" x14ac:dyDescent="0.25">
      <c r="A2508" s="209" t="s">
        <v>13326</v>
      </c>
      <c r="B2508" s="209" t="s">
        <v>13327</v>
      </c>
      <c r="C2508" s="209" t="s">
        <v>5606</v>
      </c>
    </row>
    <row r="2509" spans="1:3" ht="12.75" customHeight="1" x14ac:dyDescent="0.25">
      <c r="A2509" s="209" t="s">
        <v>13328</v>
      </c>
      <c r="B2509" s="209" t="s">
        <v>13329</v>
      </c>
      <c r="C2509" s="209" t="s">
        <v>5606</v>
      </c>
    </row>
    <row r="2510" spans="1:3" ht="12.75" customHeight="1" x14ac:dyDescent="0.25">
      <c r="A2510" s="209" t="s">
        <v>13330</v>
      </c>
      <c r="B2510" s="209" t="s">
        <v>13331</v>
      </c>
      <c r="C2510" s="209" t="s">
        <v>5606</v>
      </c>
    </row>
    <row r="2511" spans="1:3" ht="12.75" customHeight="1" x14ac:dyDescent="0.25">
      <c r="A2511" s="209" t="s">
        <v>13332</v>
      </c>
      <c r="B2511" s="209" t="s">
        <v>13333</v>
      </c>
      <c r="C2511" s="209" t="s">
        <v>5606</v>
      </c>
    </row>
    <row r="2512" spans="1:3" ht="12.75" customHeight="1" x14ac:dyDescent="0.25">
      <c r="A2512" s="209" t="s">
        <v>13334</v>
      </c>
      <c r="B2512" s="209" t="s">
        <v>13335</v>
      </c>
      <c r="C2512" s="209" t="s">
        <v>5606</v>
      </c>
    </row>
    <row r="2513" spans="1:3" ht="12.75" customHeight="1" x14ac:dyDescent="0.25">
      <c r="A2513" s="209" t="s">
        <v>13336</v>
      </c>
      <c r="B2513" s="209" t="s">
        <v>13337</v>
      </c>
      <c r="C2513" s="209" t="s">
        <v>5606</v>
      </c>
    </row>
    <row r="2514" spans="1:3" ht="12.75" customHeight="1" x14ac:dyDescent="0.25">
      <c r="A2514" s="209" t="s">
        <v>13338</v>
      </c>
      <c r="B2514" s="209" t="s">
        <v>1526</v>
      </c>
      <c r="C2514" s="209" t="s">
        <v>5606</v>
      </c>
    </row>
    <row r="2515" spans="1:3" ht="12.75" customHeight="1" x14ac:dyDescent="0.25">
      <c r="A2515" s="209" t="s">
        <v>13339</v>
      </c>
      <c r="B2515" s="209" t="s">
        <v>13340</v>
      </c>
      <c r="C2515" s="209" t="s">
        <v>5606</v>
      </c>
    </row>
    <row r="2516" spans="1:3" ht="12.75" customHeight="1" x14ac:dyDescent="0.25">
      <c r="A2516" s="209" t="s">
        <v>13341</v>
      </c>
      <c r="B2516" s="209" t="s">
        <v>6201</v>
      </c>
      <c r="C2516" s="209" t="s">
        <v>5606</v>
      </c>
    </row>
    <row r="2517" spans="1:3" ht="12.75" customHeight="1" x14ac:dyDescent="0.25">
      <c r="A2517" s="209" t="s">
        <v>13342</v>
      </c>
      <c r="B2517" s="209" t="s">
        <v>13343</v>
      </c>
      <c r="C2517" s="209" t="s">
        <v>5606</v>
      </c>
    </row>
    <row r="2518" spans="1:3" ht="12.75" customHeight="1" x14ac:dyDescent="0.25">
      <c r="A2518" s="209" t="s">
        <v>13344</v>
      </c>
      <c r="B2518" s="209" t="s">
        <v>6203</v>
      </c>
      <c r="C2518" s="209" t="s">
        <v>5606</v>
      </c>
    </row>
    <row r="2519" spans="1:3" ht="12.75" customHeight="1" x14ac:dyDescent="0.25">
      <c r="A2519" s="209" t="s">
        <v>13345</v>
      </c>
      <c r="B2519" s="209" t="s">
        <v>13346</v>
      </c>
      <c r="C2519" s="209" t="s">
        <v>5606</v>
      </c>
    </row>
    <row r="2520" spans="1:3" ht="12.75" customHeight="1" x14ac:dyDescent="0.25">
      <c r="A2520" s="209" t="s">
        <v>13347</v>
      </c>
      <c r="B2520" s="209" t="s">
        <v>13348</v>
      </c>
      <c r="C2520" s="209" t="s">
        <v>5606</v>
      </c>
    </row>
    <row r="2521" spans="1:3" ht="12.75" customHeight="1" x14ac:dyDescent="0.25">
      <c r="A2521" s="209" t="s">
        <v>13349</v>
      </c>
      <c r="B2521" s="209" t="s">
        <v>6205</v>
      </c>
      <c r="C2521" s="209" t="s">
        <v>5606</v>
      </c>
    </row>
    <row r="2522" spans="1:3" ht="12.75" customHeight="1" x14ac:dyDescent="0.25">
      <c r="A2522" s="209" t="s">
        <v>13350</v>
      </c>
      <c r="B2522" s="209" t="s">
        <v>13351</v>
      </c>
      <c r="C2522" s="209" t="s">
        <v>5606</v>
      </c>
    </row>
    <row r="2523" spans="1:3" ht="12.75" customHeight="1" x14ac:dyDescent="0.25">
      <c r="A2523" s="209" t="s">
        <v>13352</v>
      </c>
      <c r="B2523" s="209" t="s">
        <v>13353</v>
      </c>
      <c r="C2523" s="209" t="s">
        <v>5606</v>
      </c>
    </row>
    <row r="2524" spans="1:3" ht="12.75" customHeight="1" x14ac:dyDescent="0.25">
      <c r="A2524" s="209" t="s">
        <v>13354</v>
      </c>
      <c r="B2524" s="209" t="s">
        <v>13355</v>
      </c>
      <c r="C2524" s="209" t="s">
        <v>5606</v>
      </c>
    </row>
    <row r="2525" spans="1:3" ht="12.75" customHeight="1" x14ac:dyDescent="0.25">
      <c r="A2525" s="209" t="s">
        <v>13356</v>
      </c>
      <c r="B2525" s="209" t="s">
        <v>13357</v>
      </c>
      <c r="C2525" s="209" t="s">
        <v>5606</v>
      </c>
    </row>
    <row r="2526" spans="1:3" ht="12.75" customHeight="1" x14ac:dyDescent="0.25">
      <c r="A2526" s="209" t="s">
        <v>13358</v>
      </c>
      <c r="B2526" s="209" t="s">
        <v>13359</v>
      </c>
      <c r="C2526" s="209" t="s">
        <v>5606</v>
      </c>
    </row>
    <row r="2527" spans="1:3" ht="12.75" customHeight="1" x14ac:dyDescent="0.25">
      <c r="A2527" s="209" t="s">
        <v>13360</v>
      </c>
      <c r="B2527" s="209" t="s">
        <v>6209</v>
      </c>
      <c r="C2527" s="209" t="s">
        <v>5606</v>
      </c>
    </row>
    <row r="2528" spans="1:3" ht="12.75" customHeight="1" x14ac:dyDescent="0.25">
      <c r="A2528" s="209" t="s">
        <v>13361</v>
      </c>
      <c r="B2528" s="209" t="s">
        <v>13362</v>
      </c>
      <c r="C2528" s="209" t="s">
        <v>5606</v>
      </c>
    </row>
    <row r="2529" spans="1:3" ht="12.75" customHeight="1" x14ac:dyDescent="0.25">
      <c r="A2529" s="209" t="s">
        <v>13363</v>
      </c>
      <c r="B2529" s="209" t="s">
        <v>6211</v>
      </c>
      <c r="C2529" s="209" t="s">
        <v>5606</v>
      </c>
    </row>
    <row r="2530" spans="1:3" ht="12.75" customHeight="1" x14ac:dyDescent="0.25">
      <c r="A2530" s="209" t="s">
        <v>13364</v>
      </c>
      <c r="B2530" s="209" t="s">
        <v>13365</v>
      </c>
      <c r="C2530" s="209" t="s">
        <v>5606</v>
      </c>
    </row>
    <row r="2531" spans="1:3" ht="12.75" customHeight="1" x14ac:dyDescent="0.25">
      <c r="A2531" s="209" t="s">
        <v>13366</v>
      </c>
      <c r="B2531" s="209" t="s">
        <v>13367</v>
      </c>
      <c r="C2531" s="209" t="s">
        <v>5606</v>
      </c>
    </row>
    <row r="2532" spans="1:3" ht="12.75" customHeight="1" x14ac:dyDescent="0.25">
      <c r="A2532" s="209" t="s">
        <v>13368</v>
      </c>
      <c r="B2532" s="209" t="s">
        <v>6214</v>
      </c>
      <c r="C2532" s="209" t="s">
        <v>5606</v>
      </c>
    </row>
    <row r="2533" spans="1:3" ht="12.75" customHeight="1" x14ac:dyDescent="0.25">
      <c r="A2533" s="209" t="s">
        <v>13369</v>
      </c>
      <c r="B2533" s="209" t="s">
        <v>6215</v>
      </c>
      <c r="C2533" s="209" t="s">
        <v>5606</v>
      </c>
    </row>
    <row r="2534" spans="1:3" ht="12.75" customHeight="1" x14ac:dyDescent="0.25">
      <c r="A2534" s="209" t="s">
        <v>13370</v>
      </c>
      <c r="B2534" s="209" t="s">
        <v>13371</v>
      </c>
      <c r="C2534" s="209" t="s">
        <v>5606</v>
      </c>
    </row>
    <row r="2535" spans="1:3" ht="12.75" customHeight="1" x14ac:dyDescent="0.25">
      <c r="A2535" s="209" t="s">
        <v>13372</v>
      </c>
      <c r="B2535" s="209" t="s">
        <v>6217</v>
      </c>
      <c r="C2535" s="209" t="s">
        <v>5606</v>
      </c>
    </row>
    <row r="2536" spans="1:3" ht="12.75" customHeight="1" x14ac:dyDescent="0.25">
      <c r="A2536" s="209" t="s">
        <v>13373</v>
      </c>
      <c r="B2536" s="209" t="s">
        <v>6218</v>
      </c>
      <c r="C2536" s="209" t="s">
        <v>5606</v>
      </c>
    </row>
    <row r="2537" spans="1:3" ht="12.75" customHeight="1" x14ac:dyDescent="0.25">
      <c r="A2537" s="209" t="s">
        <v>13374</v>
      </c>
      <c r="B2537" s="209" t="s">
        <v>1530</v>
      </c>
      <c r="C2537" s="209" t="s">
        <v>5606</v>
      </c>
    </row>
    <row r="2538" spans="1:3" ht="12.75" customHeight="1" x14ac:dyDescent="0.25">
      <c r="A2538" s="209" t="s">
        <v>13375</v>
      </c>
      <c r="B2538" s="209" t="s">
        <v>6219</v>
      </c>
      <c r="C2538" s="209" t="s">
        <v>5606</v>
      </c>
    </row>
    <row r="2539" spans="1:3" ht="12.75" customHeight="1" x14ac:dyDescent="0.25">
      <c r="A2539" s="209" t="s">
        <v>13376</v>
      </c>
      <c r="B2539" s="209" t="s">
        <v>6220</v>
      </c>
      <c r="C2539" s="209" t="s">
        <v>5606</v>
      </c>
    </row>
    <row r="2540" spans="1:3" ht="12.75" customHeight="1" x14ac:dyDescent="0.25">
      <c r="A2540" s="209" t="s">
        <v>13377</v>
      </c>
      <c r="B2540" s="209" t="s">
        <v>6221</v>
      </c>
      <c r="C2540" s="209" t="s">
        <v>5606</v>
      </c>
    </row>
    <row r="2541" spans="1:3" ht="12.75" customHeight="1" x14ac:dyDescent="0.25">
      <c r="A2541" s="209" t="s">
        <v>13378</v>
      </c>
      <c r="B2541" s="209" t="s">
        <v>6222</v>
      </c>
      <c r="C2541" s="209" t="s">
        <v>5606</v>
      </c>
    </row>
    <row r="2542" spans="1:3" ht="12.75" customHeight="1" x14ac:dyDescent="0.25">
      <c r="A2542" s="209" t="s">
        <v>13379</v>
      </c>
      <c r="B2542" s="209" t="s">
        <v>8751</v>
      </c>
      <c r="C2542" s="209" t="s">
        <v>5606</v>
      </c>
    </row>
    <row r="2543" spans="1:3" ht="12.75" customHeight="1" x14ac:dyDescent="0.25">
      <c r="A2543" s="209" t="s">
        <v>13380</v>
      </c>
      <c r="B2543" s="209" t="s">
        <v>1532</v>
      </c>
      <c r="C2543" s="209" t="s">
        <v>5606</v>
      </c>
    </row>
    <row r="2544" spans="1:3" ht="12.75" customHeight="1" x14ac:dyDescent="0.25">
      <c r="A2544" s="209" t="s">
        <v>13381</v>
      </c>
      <c r="B2544" s="209" t="s">
        <v>1532</v>
      </c>
      <c r="C2544" s="209" t="s">
        <v>5606</v>
      </c>
    </row>
    <row r="2545" spans="1:3" ht="12.75" customHeight="1" x14ac:dyDescent="0.25">
      <c r="A2545" s="209" t="s">
        <v>13382</v>
      </c>
      <c r="B2545" s="209" t="s">
        <v>1532</v>
      </c>
      <c r="C2545" s="209" t="s">
        <v>5606</v>
      </c>
    </row>
    <row r="2546" spans="1:3" ht="12.75" customHeight="1" x14ac:dyDescent="0.25">
      <c r="A2546" s="209" t="s">
        <v>13383</v>
      </c>
      <c r="B2546" s="209" t="s">
        <v>1532</v>
      </c>
      <c r="C2546" s="209" t="s">
        <v>5606</v>
      </c>
    </row>
    <row r="2547" spans="1:3" ht="12.75" customHeight="1" x14ac:dyDescent="0.25">
      <c r="A2547" s="209" t="s">
        <v>13384</v>
      </c>
      <c r="B2547" s="209" t="s">
        <v>1009</v>
      </c>
      <c r="C2547" s="209" t="s">
        <v>8858</v>
      </c>
    </row>
    <row r="2548" spans="1:3" ht="12.75" customHeight="1" x14ac:dyDescent="0.25">
      <c r="A2548" s="209" t="s">
        <v>13385</v>
      </c>
      <c r="B2548" s="209" t="s">
        <v>13386</v>
      </c>
      <c r="C2548" s="209" t="s">
        <v>5606</v>
      </c>
    </row>
    <row r="2549" spans="1:3" ht="12.75" customHeight="1" x14ac:dyDescent="0.25">
      <c r="A2549" s="209" t="s">
        <v>13387</v>
      </c>
      <c r="B2549" s="209" t="s">
        <v>13388</v>
      </c>
      <c r="C2549" s="209" t="s">
        <v>5606</v>
      </c>
    </row>
    <row r="2550" spans="1:3" ht="12.75" customHeight="1" x14ac:dyDescent="0.25">
      <c r="A2550" s="209" t="s">
        <v>13389</v>
      </c>
      <c r="B2550" s="209" t="s">
        <v>13390</v>
      </c>
      <c r="C2550" s="209" t="s">
        <v>5606</v>
      </c>
    </row>
    <row r="2551" spans="1:3" ht="12.75" customHeight="1" x14ac:dyDescent="0.25">
      <c r="A2551" s="209" t="s">
        <v>13391</v>
      </c>
      <c r="B2551" s="209" t="s">
        <v>13392</v>
      </c>
      <c r="C2551" s="209" t="s">
        <v>5606</v>
      </c>
    </row>
    <row r="2552" spans="1:3" ht="12.75" customHeight="1" x14ac:dyDescent="0.25">
      <c r="A2552" s="209" t="s">
        <v>13393</v>
      </c>
      <c r="B2552" s="209" t="s">
        <v>13394</v>
      </c>
      <c r="C2552" s="209" t="s">
        <v>5606</v>
      </c>
    </row>
    <row r="2553" spans="1:3" ht="12.75" customHeight="1" x14ac:dyDescent="0.25">
      <c r="A2553" s="209" t="s">
        <v>13395</v>
      </c>
      <c r="B2553" s="209" t="s">
        <v>13396</v>
      </c>
      <c r="C2553" s="209" t="s">
        <v>5606</v>
      </c>
    </row>
    <row r="2554" spans="1:3" ht="12.75" customHeight="1" x14ac:dyDescent="0.25">
      <c r="A2554" s="209" t="s">
        <v>13397</v>
      </c>
      <c r="B2554" s="209" t="s">
        <v>13398</v>
      </c>
      <c r="C2554" s="209" t="s">
        <v>5606</v>
      </c>
    </row>
    <row r="2555" spans="1:3" ht="12.75" customHeight="1" x14ac:dyDescent="0.25">
      <c r="A2555" s="209" t="s">
        <v>13399</v>
      </c>
      <c r="B2555" s="209" t="s">
        <v>13400</v>
      </c>
      <c r="C2555" s="209" t="s">
        <v>5606</v>
      </c>
    </row>
    <row r="2556" spans="1:3" ht="12.75" customHeight="1" x14ac:dyDescent="0.25">
      <c r="A2556" s="209" t="s">
        <v>13401</v>
      </c>
      <c r="B2556" s="209" t="s">
        <v>13402</v>
      </c>
      <c r="C2556" s="209" t="s">
        <v>5606</v>
      </c>
    </row>
    <row r="2557" spans="1:3" ht="12.75" customHeight="1" x14ac:dyDescent="0.25">
      <c r="A2557" s="209" t="s">
        <v>13403</v>
      </c>
      <c r="B2557" s="209" t="s">
        <v>13404</v>
      </c>
      <c r="C2557" s="209" t="s">
        <v>5606</v>
      </c>
    </row>
    <row r="2558" spans="1:3" ht="12.75" customHeight="1" x14ac:dyDescent="0.25">
      <c r="A2558" s="209" t="s">
        <v>13405</v>
      </c>
      <c r="B2558" s="209" t="s">
        <v>13406</v>
      </c>
      <c r="C2558" s="209" t="s">
        <v>5606</v>
      </c>
    </row>
    <row r="2559" spans="1:3" ht="12.75" customHeight="1" x14ac:dyDescent="0.25">
      <c r="A2559" s="209" t="s">
        <v>13407</v>
      </c>
      <c r="B2559" s="209" t="s">
        <v>13408</v>
      </c>
      <c r="C2559" s="209" t="s">
        <v>5606</v>
      </c>
    </row>
    <row r="2560" spans="1:3" ht="12.75" customHeight="1" x14ac:dyDescent="0.25">
      <c r="A2560" s="209" t="s">
        <v>13409</v>
      </c>
      <c r="B2560" s="209" t="s">
        <v>13410</v>
      </c>
      <c r="C2560" s="209" t="s">
        <v>5606</v>
      </c>
    </row>
    <row r="2561" spans="1:3" ht="12.75" customHeight="1" x14ac:dyDescent="0.25">
      <c r="A2561" s="209" t="s">
        <v>13411</v>
      </c>
      <c r="B2561" s="209" t="s">
        <v>13412</v>
      </c>
      <c r="C2561" s="209" t="s">
        <v>5606</v>
      </c>
    </row>
    <row r="2562" spans="1:3" ht="12.75" customHeight="1" x14ac:dyDescent="0.25">
      <c r="A2562" s="209" t="s">
        <v>13413</v>
      </c>
      <c r="B2562" s="209" t="s">
        <v>13414</v>
      </c>
      <c r="C2562" s="209" t="s">
        <v>5606</v>
      </c>
    </row>
    <row r="2563" spans="1:3" ht="12.75" customHeight="1" x14ac:dyDescent="0.25">
      <c r="A2563" s="209" t="s">
        <v>13415</v>
      </c>
      <c r="B2563" s="209" t="s">
        <v>13416</v>
      </c>
      <c r="C2563" s="209" t="s">
        <v>5606</v>
      </c>
    </row>
    <row r="2564" spans="1:3" ht="12.75" customHeight="1" x14ac:dyDescent="0.25">
      <c r="A2564" s="209" t="s">
        <v>13417</v>
      </c>
      <c r="B2564" s="209" t="s">
        <v>13418</v>
      </c>
      <c r="C2564" s="209" t="s">
        <v>5606</v>
      </c>
    </row>
    <row r="2565" spans="1:3" ht="12.75" customHeight="1" x14ac:dyDescent="0.25">
      <c r="A2565" s="209" t="s">
        <v>13419</v>
      </c>
      <c r="B2565" s="209" t="s">
        <v>13420</v>
      </c>
      <c r="C2565" s="209" t="s">
        <v>5606</v>
      </c>
    </row>
    <row r="2566" spans="1:3" ht="12.75" customHeight="1" x14ac:dyDescent="0.25">
      <c r="A2566" s="209" t="s">
        <v>13421</v>
      </c>
      <c r="B2566" s="209" t="s">
        <v>13422</v>
      </c>
      <c r="C2566" s="209" t="s">
        <v>5606</v>
      </c>
    </row>
    <row r="2567" spans="1:3" ht="12.75" customHeight="1" x14ac:dyDescent="0.25">
      <c r="A2567" s="209" t="s">
        <v>13423</v>
      </c>
      <c r="B2567" s="209" t="s">
        <v>13422</v>
      </c>
      <c r="C2567" s="209" t="s">
        <v>5606</v>
      </c>
    </row>
    <row r="2568" spans="1:3" ht="12.75" customHeight="1" x14ac:dyDescent="0.25">
      <c r="A2568" s="209" t="s">
        <v>13424</v>
      </c>
      <c r="B2568" s="209" t="s">
        <v>13425</v>
      </c>
      <c r="C2568" s="209" t="s">
        <v>5606</v>
      </c>
    </row>
    <row r="2569" spans="1:3" ht="12.75" customHeight="1" x14ac:dyDescent="0.25">
      <c r="A2569" s="209" t="s">
        <v>13426</v>
      </c>
      <c r="B2569" s="209" t="s">
        <v>13427</v>
      </c>
      <c r="C2569" s="209" t="s">
        <v>5606</v>
      </c>
    </row>
    <row r="2570" spans="1:3" ht="12.75" customHeight="1" x14ac:dyDescent="0.25">
      <c r="A2570" s="209" t="s">
        <v>13428</v>
      </c>
      <c r="B2570" s="209" t="s">
        <v>13429</v>
      </c>
      <c r="C2570" s="209" t="s">
        <v>5606</v>
      </c>
    </row>
    <row r="2571" spans="1:3" ht="12.75" customHeight="1" x14ac:dyDescent="0.25">
      <c r="A2571" s="209" t="s">
        <v>13430</v>
      </c>
      <c r="B2571" s="209" t="s">
        <v>13429</v>
      </c>
      <c r="C2571" s="209" t="s">
        <v>5606</v>
      </c>
    </row>
    <row r="2572" spans="1:3" ht="12.75" customHeight="1" x14ac:dyDescent="0.25">
      <c r="A2572" s="209" t="s">
        <v>13431</v>
      </c>
      <c r="B2572" s="209" t="s">
        <v>13432</v>
      </c>
      <c r="C2572" s="209" t="s">
        <v>5606</v>
      </c>
    </row>
    <row r="2573" spans="1:3" ht="12.75" customHeight="1" x14ac:dyDescent="0.25">
      <c r="A2573" s="209" t="s">
        <v>13433</v>
      </c>
      <c r="B2573" s="209" t="s">
        <v>13434</v>
      </c>
      <c r="C2573" s="209" t="s">
        <v>5606</v>
      </c>
    </row>
    <row r="2574" spans="1:3" ht="12.75" customHeight="1" x14ac:dyDescent="0.25">
      <c r="A2574" s="209" t="s">
        <v>13435</v>
      </c>
      <c r="B2574" s="209" t="s">
        <v>13436</v>
      </c>
      <c r="C2574" s="209" t="s">
        <v>5606</v>
      </c>
    </row>
    <row r="2575" spans="1:3" ht="12.75" customHeight="1" x14ac:dyDescent="0.25">
      <c r="A2575" s="209" t="s">
        <v>13437</v>
      </c>
      <c r="B2575" s="209" t="s">
        <v>13438</v>
      </c>
      <c r="C2575" s="209" t="s">
        <v>5606</v>
      </c>
    </row>
    <row r="2576" spans="1:3" ht="12.75" customHeight="1" x14ac:dyDescent="0.25">
      <c r="A2576" s="209" t="s">
        <v>13439</v>
      </c>
      <c r="B2576" s="209" t="s">
        <v>13440</v>
      </c>
      <c r="C2576" s="209" t="s">
        <v>5606</v>
      </c>
    </row>
    <row r="2577" spans="1:3" ht="12.75" customHeight="1" x14ac:dyDescent="0.25">
      <c r="A2577" s="209" t="s">
        <v>13441</v>
      </c>
      <c r="B2577" s="209" t="s">
        <v>13442</v>
      </c>
      <c r="C2577" s="209" t="s">
        <v>5606</v>
      </c>
    </row>
    <row r="2578" spans="1:3" ht="12.75" customHeight="1" x14ac:dyDescent="0.25">
      <c r="A2578" s="209" t="s">
        <v>13443</v>
      </c>
      <c r="B2578" s="209" t="s">
        <v>13444</v>
      </c>
      <c r="C2578" s="209" t="s">
        <v>5606</v>
      </c>
    </row>
    <row r="2579" spans="1:3" ht="12.75" customHeight="1" x14ac:dyDescent="0.25">
      <c r="A2579" s="209" t="s">
        <v>13445</v>
      </c>
      <c r="B2579" s="209" t="s">
        <v>13446</v>
      </c>
      <c r="C2579" s="209" t="s">
        <v>5606</v>
      </c>
    </row>
    <row r="2580" spans="1:3" ht="12.75" customHeight="1" x14ac:dyDescent="0.25">
      <c r="A2580" s="209" t="s">
        <v>13447</v>
      </c>
      <c r="B2580" s="209" t="s">
        <v>13448</v>
      </c>
      <c r="C2580" s="209" t="s">
        <v>5606</v>
      </c>
    </row>
    <row r="2581" spans="1:3" ht="12.75" customHeight="1" x14ac:dyDescent="0.25">
      <c r="A2581" s="209" t="s">
        <v>13449</v>
      </c>
      <c r="B2581" s="209" t="s">
        <v>13450</v>
      </c>
      <c r="C2581" s="209" t="s">
        <v>5606</v>
      </c>
    </row>
    <row r="2582" spans="1:3" ht="12.75" customHeight="1" x14ac:dyDescent="0.25">
      <c r="A2582" s="209" t="s">
        <v>13451</v>
      </c>
      <c r="B2582" s="209" t="s">
        <v>13452</v>
      </c>
      <c r="C2582" s="209" t="s">
        <v>5606</v>
      </c>
    </row>
    <row r="2583" spans="1:3" ht="12.75" customHeight="1" x14ac:dyDescent="0.25">
      <c r="A2583" s="209" t="s">
        <v>13453</v>
      </c>
      <c r="B2583" s="209" t="s">
        <v>13454</v>
      </c>
      <c r="C2583" s="209" t="s">
        <v>5606</v>
      </c>
    </row>
    <row r="2584" spans="1:3" ht="12.75" customHeight="1" x14ac:dyDescent="0.25">
      <c r="A2584" s="209" t="s">
        <v>13455</v>
      </c>
      <c r="B2584" s="209" t="s">
        <v>13456</v>
      </c>
      <c r="C2584" s="209" t="s">
        <v>5606</v>
      </c>
    </row>
    <row r="2585" spans="1:3" ht="12.75" customHeight="1" x14ac:dyDescent="0.25">
      <c r="A2585" s="209" t="s">
        <v>13457</v>
      </c>
      <c r="B2585" s="209" t="s">
        <v>13458</v>
      </c>
      <c r="C2585" s="209" t="s">
        <v>5606</v>
      </c>
    </row>
    <row r="2586" spans="1:3" ht="12.75" customHeight="1" x14ac:dyDescent="0.25">
      <c r="A2586" s="209" t="s">
        <v>13459</v>
      </c>
      <c r="B2586" s="209" t="s">
        <v>13460</v>
      </c>
      <c r="C2586" s="209" t="s">
        <v>5606</v>
      </c>
    </row>
    <row r="2587" spans="1:3" ht="12.75" customHeight="1" x14ac:dyDescent="0.25">
      <c r="A2587" s="209" t="s">
        <v>13461</v>
      </c>
      <c r="B2587" s="209" t="s">
        <v>13462</v>
      </c>
      <c r="C2587" s="209" t="s">
        <v>5606</v>
      </c>
    </row>
    <row r="2588" spans="1:3" ht="12.75" customHeight="1" x14ac:dyDescent="0.25">
      <c r="A2588" s="209" t="s">
        <v>13463</v>
      </c>
      <c r="B2588" s="209" t="s">
        <v>13464</v>
      </c>
      <c r="C2588" s="209" t="s">
        <v>5606</v>
      </c>
    </row>
    <row r="2589" spans="1:3" ht="12.75" customHeight="1" x14ac:dyDescent="0.25">
      <c r="A2589" s="209" t="s">
        <v>13465</v>
      </c>
      <c r="B2589" s="209" t="s">
        <v>13466</v>
      </c>
      <c r="C2589" s="209" t="s">
        <v>5606</v>
      </c>
    </row>
    <row r="2590" spans="1:3" ht="12.75" customHeight="1" x14ac:dyDescent="0.25">
      <c r="A2590" s="209" t="s">
        <v>13467</v>
      </c>
      <c r="B2590" s="209" t="s">
        <v>13468</v>
      </c>
      <c r="C2590" s="209" t="s">
        <v>5606</v>
      </c>
    </row>
    <row r="2591" spans="1:3" ht="12.75" customHeight="1" x14ac:dyDescent="0.25">
      <c r="A2591" s="209" t="s">
        <v>13469</v>
      </c>
      <c r="B2591" s="209" t="s">
        <v>13470</v>
      </c>
      <c r="C2591" s="209" t="s">
        <v>5606</v>
      </c>
    </row>
    <row r="2592" spans="1:3" ht="12.75" customHeight="1" x14ac:dyDescent="0.25">
      <c r="A2592" s="209" t="s">
        <v>13471</v>
      </c>
      <c r="B2592" s="209" t="s">
        <v>13470</v>
      </c>
      <c r="C2592" s="209" t="s">
        <v>5606</v>
      </c>
    </row>
    <row r="2593" spans="1:3" ht="12.75" customHeight="1" x14ac:dyDescent="0.25">
      <c r="A2593" s="209" t="s">
        <v>13472</v>
      </c>
      <c r="B2593" s="209" t="s">
        <v>13473</v>
      </c>
      <c r="C2593" s="209" t="s">
        <v>5606</v>
      </c>
    </row>
    <row r="2594" spans="1:3" ht="12.75" customHeight="1" x14ac:dyDescent="0.25">
      <c r="A2594" s="209" t="s">
        <v>13474</v>
      </c>
      <c r="B2594" s="209" t="s">
        <v>13475</v>
      </c>
      <c r="C2594" s="209" t="s">
        <v>5606</v>
      </c>
    </row>
    <row r="2595" spans="1:3" ht="12.75" customHeight="1" x14ac:dyDescent="0.25">
      <c r="A2595" s="209" t="s">
        <v>13476</v>
      </c>
      <c r="B2595" s="209" t="s">
        <v>13477</v>
      </c>
      <c r="C2595" s="209" t="s">
        <v>5606</v>
      </c>
    </row>
    <row r="2596" spans="1:3" ht="12.75" customHeight="1" x14ac:dyDescent="0.25">
      <c r="A2596" s="209" t="s">
        <v>13478</v>
      </c>
      <c r="B2596" s="209" t="s">
        <v>13477</v>
      </c>
      <c r="C2596" s="209" t="s">
        <v>5606</v>
      </c>
    </row>
    <row r="2597" spans="1:3" ht="12.75" customHeight="1" x14ac:dyDescent="0.25">
      <c r="A2597" s="209" t="s">
        <v>13479</v>
      </c>
      <c r="B2597" s="209" t="s">
        <v>13480</v>
      </c>
      <c r="C2597" s="209" t="s">
        <v>5606</v>
      </c>
    </row>
    <row r="2598" spans="1:3" ht="12.75" customHeight="1" x14ac:dyDescent="0.25">
      <c r="A2598" s="209" t="s">
        <v>13481</v>
      </c>
      <c r="B2598" s="209" t="s">
        <v>13482</v>
      </c>
      <c r="C2598" s="209" t="s">
        <v>5606</v>
      </c>
    </row>
    <row r="2599" spans="1:3" ht="12.75" customHeight="1" x14ac:dyDescent="0.25">
      <c r="A2599" s="209" t="s">
        <v>13483</v>
      </c>
      <c r="B2599" s="209" t="s">
        <v>13484</v>
      </c>
      <c r="C2599" s="209" t="s">
        <v>5606</v>
      </c>
    </row>
    <row r="2600" spans="1:3" ht="12.75" customHeight="1" x14ac:dyDescent="0.25">
      <c r="A2600" s="209" t="s">
        <v>13485</v>
      </c>
      <c r="B2600" s="209" t="s">
        <v>13486</v>
      </c>
      <c r="C2600" s="209" t="s">
        <v>5606</v>
      </c>
    </row>
    <row r="2601" spans="1:3" ht="12.75" customHeight="1" x14ac:dyDescent="0.25">
      <c r="A2601" s="209" t="s">
        <v>13487</v>
      </c>
      <c r="B2601" s="209" t="s">
        <v>13488</v>
      </c>
      <c r="C2601" s="209" t="s">
        <v>5606</v>
      </c>
    </row>
    <row r="2602" spans="1:3" ht="12.75" customHeight="1" x14ac:dyDescent="0.25">
      <c r="A2602" s="209" t="s">
        <v>13489</v>
      </c>
      <c r="B2602" s="209" t="s">
        <v>13490</v>
      </c>
      <c r="C2602" s="209" t="s">
        <v>5606</v>
      </c>
    </row>
    <row r="2603" spans="1:3" ht="12.75" customHeight="1" x14ac:dyDescent="0.25">
      <c r="A2603" s="209" t="s">
        <v>13491</v>
      </c>
      <c r="B2603" s="209" t="s">
        <v>13490</v>
      </c>
      <c r="C2603" s="209" t="s">
        <v>5606</v>
      </c>
    </row>
    <row r="2604" spans="1:3" ht="12.75" customHeight="1" x14ac:dyDescent="0.25">
      <c r="A2604" s="209" t="s">
        <v>13492</v>
      </c>
      <c r="B2604" s="209" t="s">
        <v>13493</v>
      </c>
      <c r="C2604" s="209" t="s">
        <v>5606</v>
      </c>
    </row>
    <row r="2605" spans="1:3" ht="12.75" customHeight="1" x14ac:dyDescent="0.25">
      <c r="A2605" s="209" t="s">
        <v>13494</v>
      </c>
      <c r="B2605" s="209" t="s">
        <v>13495</v>
      </c>
      <c r="C2605" s="209" t="s">
        <v>5606</v>
      </c>
    </row>
    <row r="2606" spans="1:3" ht="12.75" customHeight="1" x14ac:dyDescent="0.25">
      <c r="A2606" s="209" t="s">
        <v>13496</v>
      </c>
      <c r="B2606" s="209" t="s">
        <v>13497</v>
      </c>
      <c r="C2606" s="209" t="s">
        <v>5606</v>
      </c>
    </row>
    <row r="2607" spans="1:3" ht="12.75" customHeight="1" x14ac:dyDescent="0.25">
      <c r="A2607" s="209" t="s">
        <v>13498</v>
      </c>
      <c r="B2607" s="209" t="s">
        <v>13497</v>
      </c>
      <c r="C2607" s="209" t="s">
        <v>5606</v>
      </c>
    </row>
    <row r="2608" spans="1:3" ht="12.75" customHeight="1" x14ac:dyDescent="0.25">
      <c r="A2608" s="209" t="s">
        <v>13499</v>
      </c>
      <c r="B2608" s="209" t="s">
        <v>13500</v>
      </c>
      <c r="C2608" s="209" t="s">
        <v>5606</v>
      </c>
    </row>
    <row r="2609" spans="1:3" ht="12.75" customHeight="1" x14ac:dyDescent="0.25">
      <c r="A2609" s="209" t="s">
        <v>13501</v>
      </c>
      <c r="B2609" s="209" t="s">
        <v>13502</v>
      </c>
      <c r="C2609" s="209" t="s">
        <v>5606</v>
      </c>
    </row>
    <row r="2610" spans="1:3" ht="12.75" customHeight="1" x14ac:dyDescent="0.25">
      <c r="A2610" s="209" t="s">
        <v>13503</v>
      </c>
      <c r="B2610" s="209" t="s">
        <v>13504</v>
      </c>
      <c r="C2610" s="209" t="s">
        <v>5606</v>
      </c>
    </row>
    <row r="2611" spans="1:3" ht="12.75" customHeight="1" x14ac:dyDescent="0.25">
      <c r="A2611" s="209" t="s">
        <v>13505</v>
      </c>
      <c r="B2611" s="209" t="s">
        <v>13506</v>
      </c>
      <c r="C2611" s="209" t="s">
        <v>5606</v>
      </c>
    </row>
    <row r="2612" spans="1:3" ht="12.75" customHeight="1" x14ac:dyDescent="0.25">
      <c r="A2612" s="209" t="s">
        <v>13507</v>
      </c>
      <c r="B2612" s="209" t="s">
        <v>13508</v>
      </c>
      <c r="C2612" s="209" t="s">
        <v>5606</v>
      </c>
    </row>
    <row r="2613" spans="1:3" ht="12.75" customHeight="1" x14ac:dyDescent="0.25">
      <c r="A2613" s="209" t="s">
        <v>13509</v>
      </c>
      <c r="B2613" s="209" t="s">
        <v>778</v>
      </c>
      <c r="C2613" s="209" t="s">
        <v>5606</v>
      </c>
    </row>
    <row r="2614" spans="1:3" ht="12.75" customHeight="1" x14ac:dyDescent="0.25">
      <c r="A2614" s="209" t="s">
        <v>13510</v>
      </c>
      <c r="B2614" s="209" t="s">
        <v>13511</v>
      </c>
      <c r="C2614" s="209" t="s">
        <v>5606</v>
      </c>
    </row>
    <row r="2615" spans="1:3" ht="12.75" customHeight="1" x14ac:dyDescent="0.25">
      <c r="A2615" s="209" t="s">
        <v>13512</v>
      </c>
      <c r="B2615" s="209" t="s">
        <v>13513</v>
      </c>
      <c r="C2615" s="209" t="s">
        <v>5606</v>
      </c>
    </row>
    <row r="2616" spans="1:3" ht="12.75" customHeight="1" x14ac:dyDescent="0.25">
      <c r="A2616" s="209" t="s">
        <v>13514</v>
      </c>
      <c r="B2616" s="209" t="s">
        <v>13515</v>
      </c>
      <c r="C2616" s="209" t="s">
        <v>5606</v>
      </c>
    </row>
    <row r="2617" spans="1:3" ht="12.75" customHeight="1" x14ac:dyDescent="0.25">
      <c r="A2617" s="209" t="s">
        <v>13516</v>
      </c>
      <c r="B2617" s="209" t="s">
        <v>13517</v>
      </c>
      <c r="C2617" s="209" t="s">
        <v>5606</v>
      </c>
    </row>
    <row r="2618" spans="1:3" ht="12.75" customHeight="1" x14ac:dyDescent="0.25">
      <c r="A2618" s="209" t="s">
        <v>13518</v>
      </c>
      <c r="B2618" s="209" t="s">
        <v>13519</v>
      </c>
      <c r="C2618" s="209" t="s">
        <v>5606</v>
      </c>
    </row>
    <row r="2619" spans="1:3" ht="12.75" customHeight="1" x14ac:dyDescent="0.25">
      <c r="A2619" s="209" t="s">
        <v>13520</v>
      </c>
      <c r="B2619" s="209" t="s">
        <v>13521</v>
      </c>
      <c r="C2619" s="209" t="s">
        <v>5606</v>
      </c>
    </row>
    <row r="2620" spans="1:3" ht="12.75" customHeight="1" x14ac:dyDescent="0.25">
      <c r="A2620" s="209" t="s">
        <v>13522</v>
      </c>
      <c r="B2620" s="209" t="s">
        <v>13523</v>
      </c>
      <c r="C2620" s="209" t="s">
        <v>5606</v>
      </c>
    </row>
    <row r="2621" spans="1:3" ht="12.75" customHeight="1" x14ac:dyDescent="0.25">
      <c r="A2621" s="209" t="s">
        <v>13524</v>
      </c>
      <c r="B2621" s="209" t="s">
        <v>13523</v>
      </c>
      <c r="C2621" s="209" t="s">
        <v>5606</v>
      </c>
    </row>
    <row r="2622" spans="1:3" ht="12.75" customHeight="1" x14ac:dyDescent="0.25">
      <c r="A2622" s="209" t="s">
        <v>13525</v>
      </c>
      <c r="B2622" s="209" t="s">
        <v>13526</v>
      </c>
      <c r="C2622" s="209" t="s">
        <v>5606</v>
      </c>
    </row>
    <row r="2623" spans="1:3" ht="12.75" customHeight="1" x14ac:dyDescent="0.25">
      <c r="A2623" s="209" t="s">
        <v>13527</v>
      </c>
      <c r="B2623" s="209" t="s">
        <v>13528</v>
      </c>
      <c r="C2623" s="209" t="s">
        <v>5606</v>
      </c>
    </row>
    <row r="2624" spans="1:3" ht="12.75" customHeight="1" x14ac:dyDescent="0.25">
      <c r="A2624" s="209" t="s">
        <v>13529</v>
      </c>
      <c r="B2624" s="209" t="s">
        <v>13530</v>
      </c>
      <c r="C2624" s="209" t="s">
        <v>5606</v>
      </c>
    </row>
    <row r="2625" spans="1:3" ht="12.75" customHeight="1" x14ac:dyDescent="0.25">
      <c r="A2625" s="209" t="s">
        <v>13531</v>
      </c>
      <c r="B2625" s="209" t="s">
        <v>13530</v>
      </c>
      <c r="C2625" s="209" t="s">
        <v>5606</v>
      </c>
    </row>
    <row r="2626" spans="1:3" ht="12.75" customHeight="1" x14ac:dyDescent="0.25">
      <c r="A2626" s="209" t="s">
        <v>13532</v>
      </c>
      <c r="B2626" s="209" t="s">
        <v>13533</v>
      </c>
      <c r="C2626" s="209" t="s">
        <v>5606</v>
      </c>
    </row>
    <row r="2627" spans="1:3" ht="12.75" customHeight="1" x14ac:dyDescent="0.25">
      <c r="A2627" s="209" t="s">
        <v>13534</v>
      </c>
      <c r="B2627" s="209" t="s">
        <v>13535</v>
      </c>
      <c r="C2627" s="209" t="s">
        <v>5606</v>
      </c>
    </row>
    <row r="2628" spans="1:3" ht="12.75" customHeight="1" x14ac:dyDescent="0.25">
      <c r="A2628" s="209" t="s">
        <v>13536</v>
      </c>
      <c r="B2628" s="209" t="s">
        <v>13537</v>
      </c>
      <c r="C2628" s="209" t="s">
        <v>5606</v>
      </c>
    </row>
    <row r="2629" spans="1:3" ht="12.75" customHeight="1" x14ac:dyDescent="0.25">
      <c r="A2629" s="209" t="s">
        <v>13538</v>
      </c>
      <c r="B2629" s="209" t="s">
        <v>13539</v>
      </c>
      <c r="C2629" s="209" t="s">
        <v>5606</v>
      </c>
    </row>
    <row r="2630" spans="1:3" ht="12.75" customHeight="1" x14ac:dyDescent="0.25">
      <c r="A2630" s="209" t="s">
        <v>13540</v>
      </c>
      <c r="B2630" s="209" t="s">
        <v>13541</v>
      </c>
      <c r="C2630" s="209" t="s">
        <v>5606</v>
      </c>
    </row>
    <row r="2631" spans="1:3" ht="12.75" customHeight="1" x14ac:dyDescent="0.25">
      <c r="A2631" s="209" t="s">
        <v>13542</v>
      </c>
      <c r="B2631" s="209" t="s">
        <v>13543</v>
      </c>
      <c r="C2631" s="209" t="s">
        <v>5606</v>
      </c>
    </row>
    <row r="2632" spans="1:3" ht="12.75" customHeight="1" x14ac:dyDescent="0.25">
      <c r="A2632" s="209" t="s">
        <v>13544</v>
      </c>
      <c r="B2632" s="209" t="s">
        <v>13545</v>
      </c>
      <c r="C2632" s="209" t="s">
        <v>5606</v>
      </c>
    </row>
    <row r="2633" spans="1:3" ht="12.75" customHeight="1" x14ac:dyDescent="0.25">
      <c r="A2633" s="209" t="s">
        <v>13546</v>
      </c>
      <c r="B2633" s="209" t="s">
        <v>13545</v>
      </c>
      <c r="C2633" s="209" t="s">
        <v>5606</v>
      </c>
    </row>
    <row r="2634" spans="1:3" ht="12.75" customHeight="1" x14ac:dyDescent="0.25">
      <c r="A2634" s="209" t="s">
        <v>13547</v>
      </c>
      <c r="B2634" s="209" t="s">
        <v>13548</v>
      </c>
      <c r="C2634" s="209" t="s">
        <v>5606</v>
      </c>
    </row>
    <row r="2635" spans="1:3" ht="12.75" customHeight="1" x14ac:dyDescent="0.25">
      <c r="A2635" s="209" t="s">
        <v>13549</v>
      </c>
      <c r="B2635" s="209" t="s">
        <v>13550</v>
      </c>
      <c r="C2635" s="209" t="s">
        <v>5606</v>
      </c>
    </row>
    <row r="2636" spans="1:3" ht="12.75" customHeight="1" x14ac:dyDescent="0.25">
      <c r="A2636" s="209" t="s">
        <v>13551</v>
      </c>
      <c r="B2636" s="209" t="s">
        <v>13552</v>
      </c>
      <c r="C2636" s="209" t="s">
        <v>5606</v>
      </c>
    </row>
    <row r="2637" spans="1:3" ht="12.75" customHeight="1" x14ac:dyDescent="0.25">
      <c r="A2637" s="209" t="s">
        <v>13553</v>
      </c>
      <c r="B2637" s="209" t="s">
        <v>13552</v>
      </c>
      <c r="C2637" s="209" t="s">
        <v>5606</v>
      </c>
    </row>
    <row r="2638" spans="1:3" ht="12.75" customHeight="1" x14ac:dyDescent="0.25">
      <c r="A2638" s="209" t="s">
        <v>13554</v>
      </c>
      <c r="B2638" s="209" t="s">
        <v>13555</v>
      </c>
      <c r="C2638" s="209" t="s">
        <v>5606</v>
      </c>
    </row>
    <row r="2639" spans="1:3" ht="12.75" customHeight="1" x14ac:dyDescent="0.25">
      <c r="A2639" s="209" t="s">
        <v>13556</v>
      </c>
      <c r="B2639" s="209" t="s">
        <v>13557</v>
      </c>
      <c r="C2639" s="209" t="s">
        <v>5606</v>
      </c>
    </row>
    <row r="2640" spans="1:3" ht="12.75" customHeight="1" x14ac:dyDescent="0.25">
      <c r="A2640" s="209" t="s">
        <v>13558</v>
      </c>
      <c r="B2640" s="209" t="s">
        <v>13559</v>
      </c>
      <c r="C2640" s="209" t="s">
        <v>5606</v>
      </c>
    </row>
    <row r="2641" spans="1:3" ht="12.75" customHeight="1" x14ac:dyDescent="0.25">
      <c r="A2641" s="209" t="s">
        <v>13560</v>
      </c>
      <c r="B2641" s="209" t="s">
        <v>13561</v>
      </c>
      <c r="C2641" s="209" t="s">
        <v>5606</v>
      </c>
    </row>
    <row r="2642" spans="1:3" ht="12.75" customHeight="1" x14ac:dyDescent="0.25">
      <c r="A2642" s="209" t="s">
        <v>13562</v>
      </c>
      <c r="B2642" s="209" t="s">
        <v>13563</v>
      </c>
      <c r="C2642" s="209" t="s">
        <v>5606</v>
      </c>
    </row>
    <row r="2643" spans="1:3" ht="12.75" customHeight="1" x14ac:dyDescent="0.25">
      <c r="A2643" s="209" t="s">
        <v>13564</v>
      </c>
      <c r="B2643" s="209" t="s">
        <v>13565</v>
      </c>
      <c r="C2643" s="209" t="s">
        <v>5606</v>
      </c>
    </row>
    <row r="2644" spans="1:3" ht="12.75" customHeight="1" x14ac:dyDescent="0.25">
      <c r="A2644" s="209" t="s">
        <v>13566</v>
      </c>
      <c r="B2644" s="209" t="s">
        <v>13567</v>
      </c>
      <c r="C2644" s="209" t="s">
        <v>5606</v>
      </c>
    </row>
    <row r="2645" spans="1:3" ht="12.75" customHeight="1" x14ac:dyDescent="0.25">
      <c r="A2645" s="209" t="s">
        <v>13568</v>
      </c>
      <c r="B2645" s="209" t="s">
        <v>13569</v>
      </c>
      <c r="C2645" s="209" t="s">
        <v>5606</v>
      </c>
    </row>
    <row r="2646" spans="1:3" ht="12.75" customHeight="1" x14ac:dyDescent="0.25">
      <c r="A2646" s="209" t="s">
        <v>13570</v>
      </c>
      <c r="B2646" s="209" t="s">
        <v>13571</v>
      </c>
      <c r="C2646" s="209" t="s">
        <v>5606</v>
      </c>
    </row>
    <row r="2647" spans="1:3" ht="12.75" customHeight="1" x14ac:dyDescent="0.25">
      <c r="A2647" s="209" t="s">
        <v>13572</v>
      </c>
      <c r="B2647" s="209" t="s">
        <v>13573</v>
      </c>
      <c r="C2647" s="209" t="s">
        <v>5606</v>
      </c>
    </row>
    <row r="2648" spans="1:3" ht="12.75" customHeight="1" x14ac:dyDescent="0.25">
      <c r="A2648" s="209" t="s">
        <v>13574</v>
      </c>
      <c r="B2648" s="209" t="s">
        <v>13575</v>
      </c>
      <c r="C2648" s="209" t="s">
        <v>5606</v>
      </c>
    </row>
    <row r="2649" spans="1:3" ht="12.75" customHeight="1" x14ac:dyDescent="0.25">
      <c r="A2649" s="209" t="s">
        <v>13576</v>
      </c>
      <c r="B2649" s="209" t="s">
        <v>13577</v>
      </c>
      <c r="C2649" s="209" t="s">
        <v>5606</v>
      </c>
    </row>
    <row r="2650" spans="1:3" ht="12.75" customHeight="1" x14ac:dyDescent="0.25">
      <c r="A2650" s="209" t="s">
        <v>13578</v>
      </c>
      <c r="B2650" s="209" t="s">
        <v>13579</v>
      </c>
      <c r="C2650" s="209" t="s">
        <v>5606</v>
      </c>
    </row>
    <row r="2651" spans="1:3" ht="12.75" customHeight="1" x14ac:dyDescent="0.25">
      <c r="A2651" s="209" t="s">
        <v>13580</v>
      </c>
      <c r="B2651" s="209" t="s">
        <v>13581</v>
      </c>
      <c r="C2651" s="209" t="s">
        <v>5606</v>
      </c>
    </row>
    <row r="2652" spans="1:3" ht="12.75" customHeight="1" x14ac:dyDescent="0.25">
      <c r="A2652" s="209" t="s">
        <v>13582</v>
      </c>
      <c r="B2652" s="209" t="s">
        <v>13583</v>
      </c>
      <c r="C2652" s="209" t="s">
        <v>5606</v>
      </c>
    </row>
    <row r="2653" spans="1:3" ht="12.75" customHeight="1" x14ac:dyDescent="0.25">
      <c r="A2653" s="209" t="s">
        <v>13584</v>
      </c>
      <c r="B2653" s="209" t="s">
        <v>13585</v>
      </c>
      <c r="C2653" s="209" t="s">
        <v>5606</v>
      </c>
    </row>
    <row r="2654" spans="1:3" ht="12.75" customHeight="1" x14ac:dyDescent="0.25">
      <c r="A2654" s="209" t="s">
        <v>13586</v>
      </c>
      <c r="B2654" s="209" t="s">
        <v>13587</v>
      </c>
      <c r="C2654" s="209" t="s">
        <v>5606</v>
      </c>
    </row>
    <row r="2655" spans="1:3" ht="12.75" customHeight="1" x14ac:dyDescent="0.25">
      <c r="A2655" s="209" t="s">
        <v>13588</v>
      </c>
      <c r="B2655" s="209" t="s">
        <v>13589</v>
      </c>
      <c r="C2655" s="209" t="s">
        <v>5606</v>
      </c>
    </row>
    <row r="2656" spans="1:3" ht="12.75" customHeight="1" x14ac:dyDescent="0.25">
      <c r="A2656" s="209" t="s">
        <v>13590</v>
      </c>
      <c r="B2656" s="209" t="s">
        <v>13591</v>
      </c>
      <c r="C2656" s="209" t="s">
        <v>5606</v>
      </c>
    </row>
    <row r="2657" spans="1:3" ht="12.75" customHeight="1" x14ac:dyDescent="0.25">
      <c r="A2657" s="209" t="s">
        <v>13592</v>
      </c>
      <c r="B2657" s="209" t="s">
        <v>13593</v>
      </c>
      <c r="C2657" s="209" t="s">
        <v>5606</v>
      </c>
    </row>
    <row r="2658" spans="1:3" ht="12.75" customHeight="1" x14ac:dyDescent="0.25">
      <c r="A2658" s="209" t="s">
        <v>13594</v>
      </c>
      <c r="B2658" s="209" t="s">
        <v>13595</v>
      </c>
      <c r="C2658" s="209" t="s">
        <v>5606</v>
      </c>
    </row>
    <row r="2659" spans="1:3" ht="12.75" customHeight="1" x14ac:dyDescent="0.25">
      <c r="A2659" s="209" t="s">
        <v>13596</v>
      </c>
      <c r="B2659" s="209" t="s">
        <v>13595</v>
      </c>
      <c r="C2659" s="209" t="s">
        <v>5606</v>
      </c>
    </row>
    <row r="2660" spans="1:3" ht="12.75" customHeight="1" x14ac:dyDescent="0.25">
      <c r="A2660" s="209" t="s">
        <v>13597</v>
      </c>
      <c r="B2660" s="209" t="s">
        <v>13598</v>
      </c>
      <c r="C2660" s="209" t="s">
        <v>5606</v>
      </c>
    </row>
    <row r="2661" spans="1:3" ht="12.75" customHeight="1" x14ac:dyDescent="0.25">
      <c r="A2661" s="209" t="s">
        <v>13599</v>
      </c>
      <c r="B2661" s="209" t="s">
        <v>13600</v>
      </c>
      <c r="C2661" s="209" t="s">
        <v>5606</v>
      </c>
    </row>
    <row r="2662" spans="1:3" ht="12.75" customHeight="1" x14ac:dyDescent="0.25">
      <c r="A2662" s="209" t="s">
        <v>13601</v>
      </c>
      <c r="B2662" s="209" t="s">
        <v>13602</v>
      </c>
      <c r="C2662" s="209" t="s">
        <v>5606</v>
      </c>
    </row>
    <row r="2663" spans="1:3" ht="12.75" customHeight="1" x14ac:dyDescent="0.25">
      <c r="A2663" s="209" t="s">
        <v>13603</v>
      </c>
      <c r="B2663" s="209" t="s">
        <v>13602</v>
      </c>
      <c r="C2663" s="209" t="s">
        <v>5606</v>
      </c>
    </row>
    <row r="2664" spans="1:3" ht="12.75" customHeight="1" x14ac:dyDescent="0.25">
      <c r="A2664" s="209" t="s">
        <v>13604</v>
      </c>
      <c r="B2664" s="209" t="s">
        <v>13605</v>
      </c>
      <c r="C2664" s="209" t="s">
        <v>5606</v>
      </c>
    </row>
    <row r="2665" spans="1:3" ht="12.75" customHeight="1" x14ac:dyDescent="0.25">
      <c r="A2665" s="209" t="s">
        <v>13606</v>
      </c>
      <c r="B2665" s="209" t="s">
        <v>13607</v>
      </c>
      <c r="C2665" s="209" t="s">
        <v>5606</v>
      </c>
    </row>
    <row r="2666" spans="1:3" ht="12.75" customHeight="1" x14ac:dyDescent="0.25">
      <c r="A2666" s="209" t="s">
        <v>13608</v>
      </c>
      <c r="B2666" s="209" t="s">
        <v>13609</v>
      </c>
      <c r="C2666" s="209" t="s">
        <v>5606</v>
      </c>
    </row>
    <row r="2667" spans="1:3" ht="12.75" customHeight="1" x14ac:dyDescent="0.25">
      <c r="A2667" s="209" t="s">
        <v>13610</v>
      </c>
      <c r="B2667" s="209" t="s">
        <v>13611</v>
      </c>
      <c r="C2667" s="209" t="s">
        <v>5606</v>
      </c>
    </row>
    <row r="2668" spans="1:3" ht="12.75" customHeight="1" x14ac:dyDescent="0.25">
      <c r="A2668" s="209" t="s">
        <v>13612</v>
      </c>
      <c r="B2668" s="209" t="s">
        <v>13613</v>
      </c>
      <c r="C2668" s="209" t="s">
        <v>5606</v>
      </c>
    </row>
    <row r="2669" spans="1:3" ht="12.75" customHeight="1" x14ac:dyDescent="0.25">
      <c r="A2669" s="209" t="s">
        <v>13614</v>
      </c>
      <c r="B2669" s="209" t="s">
        <v>13615</v>
      </c>
      <c r="C2669" s="209" t="s">
        <v>5606</v>
      </c>
    </row>
    <row r="2670" spans="1:3" ht="12.75" customHeight="1" x14ac:dyDescent="0.25">
      <c r="A2670" s="209" t="s">
        <v>13616</v>
      </c>
      <c r="B2670" s="209" t="s">
        <v>13617</v>
      </c>
      <c r="C2670" s="209" t="s">
        <v>5606</v>
      </c>
    </row>
    <row r="2671" spans="1:3" ht="12.75" customHeight="1" x14ac:dyDescent="0.25">
      <c r="A2671" s="209" t="s">
        <v>13618</v>
      </c>
      <c r="B2671" s="209" t="s">
        <v>13619</v>
      </c>
      <c r="C2671" s="209" t="s">
        <v>5606</v>
      </c>
    </row>
    <row r="2672" spans="1:3" ht="12.75" customHeight="1" x14ac:dyDescent="0.25">
      <c r="A2672" s="209" t="s">
        <v>13620</v>
      </c>
      <c r="B2672" s="209" t="s">
        <v>13621</v>
      </c>
      <c r="C2672" s="209" t="s">
        <v>5606</v>
      </c>
    </row>
    <row r="2673" spans="1:3" ht="12.75" customHeight="1" x14ac:dyDescent="0.25">
      <c r="A2673" s="209" t="s">
        <v>13622</v>
      </c>
      <c r="B2673" s="209" t="s">
        <v>13623</v>
      </c>
      <c r="C2673" s="209" t="s">
        <v>5606</v>
      </c>
    </row>
    <row r="2674" spans="1:3" ht="12.75" customHeight="1" x14ac:dyDescent="0.25">
      <c r="A2674" s="209" t="s">
        <v>13624</v>
      </c>
      <c r="B2674" s="209" t="s">
        <v>13625</v>
      </c>
      <c r="C2674" s="209" t="s">
        <v>5606</v>
      </c>
    </row>
    <row r="2675" spans="1:3" ht="12.75" customHeight="1" x14ac:dyDescent="0.25">
      <c r="A2675" s="209" t="s">
        <v>13626</v>
      </c>
      <c r="B2675" s="209" t="s">
        <v>13627</v>
      </c>
      <c r="C2675" s="209" t="s">
        <v>5606</v>
      </c>
    </row>
    <row r="2676" spans="1:3" ht="12.75" customHeight="1" x14ac:dyDescent="0.25">
      <c r="A2676" s="209" t="s">
        <v>13628</v>
      </c>
      <c r="B2676" s="209" t="s">
        <v>13629</v>
      </c>
      <c r="C2676" s="209" t="s">
        <v>5606</v>
      </c>
    </row>
    <row r="2677" spans="1:3" ht="12.75" customHeight="1" x14ac:dyDescent="0.25">
      <c r="A2677" s="209" t="s">
        <v>13630</v>
      </c>
      <c r="B2677" s="209" t="s">
        <v>13631</v>
      </c>
      <c r="C2677" s="209" t="s">
        <v>5606</v>
      </c>
    </row>
    <row r="2678" spans="1:3" ht="12.75" customHeight="1" x14ac:dyDescent="0.25">
      <c r="A2678" s="209" t="s">
        <v>13632</v>
      </c>
      <c r="B2678" s="209" t="s">
        <v>13633</v>
      </c>
      <c r="C2678" s="209" t="s">
        <v>5606</v>
      </c>
    </row>
    <row r="2679" spans="1:3" ht="12.75" customHeight="1" x14ac:dyDescent="0.25">
      <c r="A2679" s="209" t="s">
        <v>13634</v>
      </c>
      <c r="B2679" s="209" t="s">
        <v>13635</v>
      </c>
      <c r="C2679" s="209" t="s">
        <v>5606</v>
      </c>
    </row>
    <row r="2680" spans="1:3" ht="12.75" customHeight="1" x14ac:dyDescent="0.25">
      <c r="A2680" s="209" t="s">
        <v>13636</v>
      </c>
      <c r="B2680" s="209" t="s">
        <v>13637</v>
      </c>
      <c r="C2680" s="209" t="s">
        <v>5606</v>
      </c>
    </row>
    <row r="2681" spans="1:3" ht="12.75" customHeight="1" x14ac:dyDescent="0.25">
      <c r="A2681" s="209" t="s">
        <v>13638</v>
      </c>
      <c r="B2681" s="209" t="s">
        <v>13639</v>
      </c>
      <c r="C2681" s="209" t="s">
        <v>5606</v>
      </c>
    </row>
    <row r="2682" spans="1:3" ht="12.75" customHeight="1" x14ac:dyDescent="0.25">
      <c r="A2682" s="209" t="s">
        <v>13640</v>
      </c>
      <c r="B2682" s="209" t="s">
        <v>13641</v>
      </c>
      <c r="C2682" s="209" t="s">
        <v>5606</v>
      </c>
    </row>
    <row r="2683" spans="1:3" ht="12.75" customHeight="1" x14ac:dyDescent="0.25">
      <c r="A2683" s="209" t="s">
        <v>13642</v>
      </c>
      <c r="B2683" s="209" t="s">
        <v>13643</v>
      </c>
      <c r="C2683" s="209" t="s">
        <v>5606</v>
      </c>
    </row>
    <row r="2684" spans="1:3" ht="12.75" customHeight="1" x14ac:dyDescent="0.25">
      <c r="A2684" s="209" t="s">
        <v>13644</v>
      </c>
      <c r="B2684" s="209" t="s">
        <v>13645</v>
      </c>
      <c r="C2684" s="209" t="s">
        <v>5606</v>
      </c>
    </row>
    <row r="2685" spans="1:3" ht="12.75" customHeight="1" x14ac:dyDescent="0.25">
      <c r="A2685" s="209" t="s">
        <v>13646</v>
      </c>
      <c r="B2685" s="209" t="s">
        <v>13647</v>
      </c>
      <c r="C2685" s="209" t="s">
        <v>5606</v>
      </c>
    </row>
    <row r="2686" spans="1:3" ht="12.75" customHeight="1" x14ac:dyDescent="0.25">
      <c r="A2686" s="209" t="s">
        <v>13648</v>
      </c>
      <c r="B2686" s="209" t="s">
        <v>13649</v>
      </c>
      <c r="C2686" s="209" t="s">
        <v>5606</v>
      </c>
    </row>
    <row r="2687" spans="1:3" ht="12.75" customHeight="1" x14ac:dyDescent="0.25">
      <c r="A2687" s="209" t="s">
        <v>13650</v>
      </c>
      <c r="B2687" s="209" t="s">
        <v>13651</v>
      </c>
      <c r="C2687" s="209" t="s">
        <v>5606</v>
      </c>
    </row>
    <row r="2688" spans="1:3" ht="12.75" customHeight="1" x14ac:dyDescent="0.25">
      <c r="A2688" s="209" t="s">
        <v>13652</v>
      </c>
      <c r="B2688" s="209" t="s">
        <v>13653</v>
      </c>
      <c r="C2688" s="209" t="s">
        <v>5606</v>
      </c>
    </row>
    <row r="2689" spans="1:3" ht="12.75" customHeight="1" x14ac:dyDescent="0.25">
      <c r="A2689" s="209" t="s">
        <v>13654</v>
      </c>
      <c r="B2689" s="209" t="s">
        <v>13655</v>
      </c>
      <c r="C2689" s="209" t="s">
        <v>5606</v>
      </c>
    </row>
    <row r="2690" spans="1:3" ht="12.75" customHeight="1" x14ac:dyDescent="0.25">
      <c r="A2690" s="209" t="s">
        <v>13656</v>
      </c>
      <c r="B2690" s="209" t="s">
        <v>13657</v>
      </c>
      <c r="C2690" s="209" t="s">
        <v>5606</v>
      </c>
    </row>
    <row r="2691" spans="1:3" ht="12.75" customHeight="1" x14ac:dyDescent="0.25">
      <c r="A2691" s="209" t="s">
        <v>13658</v>
      </c>
      <c r="B2691" s="209" t="s">
        <v>13659</v>
      </c>
      <c r="C2691" s="209" t="s">
        <v>5606</v>
      </c>
    </row>
    <row r="2692" spans="1:3" ht="12.75" customHeight="1" x14ac:dyDescent="0.25">
      <c r="A2692" s="209" t="s">
        <v>13660</v>
      </c>
      <c r="B2692" s="209" t="s">
        <v>13661</v>
      </c>
      <c r="C2692" s="209" t="s">
        <v>5606</v>
      </c>
    </row>
    <row r="2693" spans="1:3" ht="12.75" customHeight="1" x14ac:dyDescent="0.25">
      <c r="A2693" s="209" t="s">
        <v>13662</v>
      </c>
      <c r="B2693" s="209" t="s">
        <v>13663</v>
      </c>
      <c r="C2693" s="209" t="s">
        <v>5606</v>
      </c>
    </row>
    <row r="2694" spans="1:3" ht="12.75" customHeight="1" x14ac:dyDescent="0.25">
      <c r="A2694" s="209" t="s">
        <v>13664</v>
      </c>
      <c r="B2694" s="209" t="s">
        <v>13665</v>
      </c>
      <c r="C2694" s="209" t="s">
        <v>5606</v>
      </c>
    </row>
    <row r="2695" spans="1:3" ht="12.75" customHeight="1" x14ac:dyDescent="0.25">
      <c r="A2695" s="209" t="s">
        <v>13666</v>
      </c>
      <c r="B2695" s="209" t="s">
        <v>13667</v>
      </c>
      <c r="C2695" s="209" t="s">
        <v>5606</v>
      </c>
    </row>
    <row r="2696" spans="1:3" ht="12.75" customHeight="1" x14ac:dyDescent="0.25">
      <c r="A2696" s="209" t="s">
        <v>13668</v>
      </c>
      <c r="B2696" s="209" t="s">
        <v>13669</v>
      </c>
      <c r="C2696" s="209" t="s">
        <v>5606</v>
      </c>
    </row>
    <row r="2697" spans="1:3" ht="12.75" customHeight="1" x14ac:dyDescent="0.25">
      <c r="A2697" s="209" t="s">
        <v>13670</v>
      </c>
      <c r="B2697" s="209" t="s">
        <v>13671</v>
      </c>
      <c r="C2697" s="209" t="s">
        <v>5606</v>
      </c>
    </row>
    <row r="2698" spans="1:3" ht="12.75" customHeight="1" x14ac:dyDescent="0.25">
      <c r="A2698" s="209" t="s">
        <v>13672</v>
      </c>
      <c r="B2698" s="209" t="s">
        <v>13673</v>
      </c>
      <c r="C2698" s="209" t="s">
        <v>5606</v>
      </c>
    </row>
    <row r="2699" spans="1:3" ht="12.75" customHeight="1" x14ac:dyDescent="0.25">
      <c r="A2699" s="209" t="s">
        <v>13674</v>
      </c>
      <c r="B2699" s="209" t="s">
        <v>13675</v>
      </c>
      <c r="C2699" s="209" t="s">
        <v>5606</v>
      </c>
    </row>
    <row r="2700" spans="1:3" ht="12.75" customHeight="1" x14ac:dyDescent="0.25">
      <c r="A2700" s="209" t="s">
        <v>13676</v>
      </c>
      <c r="B2700" s="209" t="s">
        <v>13677</v>
      </c>
      <c r="C2700" s="209" t="s">
        <v>5606</v>
      </c>
    </row>
    <row r="2701" spans="1:3" ht="12.75" customHeight="1" x14ac:dyDescent="0.25">
      <c r="A2701" s="209" t="s">
        <v>13678</v>
      </c>
      <c r="B2701" s="209" t="s">
        <v>13679</v>
      </c>
      <c r="C2701" s="209" t="s">
        <v>5606</v>
      </c>
    </row>
    <row r="2702" spans="1:3" ht="12.75" customHeight="1" x14ac:dyDescent="0.25">
      <c r="A2702" s="209" t="s">
        <v>13680</v>
      </c>
      <c r="B2702" s="209" t="s">
        <v>13681</v>
      </c>
      <c r="C2702" s="209" t="s">
        <v>5606</v>
      </c>
    </row>
    <row r="2703" spans="1:3" ht="12.75" customHeight="1" x14ac:dyDescent="0.25">
      <c r="A2703" s="209" t="s">
        <v>13682</v>
      </c>
      <c r="B2703" s="209" t="s">
        <v>13683</v>
      </c>
      <c r="C2703" s="209" t="s">
        <v>5606</v>
      </c>
    </row>
    <row r="2704" spans="1:3" ht="12.75" customHeight="1" x14ac:dyDescent="0.25">
      <c r="A2704" s="209" t="s">
        <v>13684</v>
      </c>
      <c r="B2704" s="209" t="s">
        <v>13685</v>
      </c>
      <c r="C2704" s="209" t="s">
        <v>5606</v>
      </c>
    </row>
    <row r="2705" spans="1:3" ht="12.75" customHeight="1" x14ac:dyDescent="0.25">
      <c r="A2705" s="209" t="s">
        <v>13686</v>
      </c>
      <c r="B2705" s="209" t="s">
        <v>13687</v>
      </c>
      <c r="C2705" s="209" t="s">
        <v>5606</v>
      </c>
    </row>
    <row r="2706" spans="1:3" ht="12.75" customHeight="1" x14ac:dyDescent="0.25">
      <c r="A2706" s="209" t="s">
        <v>13688</v>
      </c>
      <c r="B2706" s="209" t="s">
        <v>1312</v>
      </c>
      <c r="C2706" s="209" t="s">
        <v>5606</v>
      </c>
    </row>
    <row r="2707" spans="1:3" ht="12.75" customHeight="1" x14ac:dyDescent="0.25">
      <c r="A2707" s="209" t="s">
        <v>13689</v>
      </c>
      <c r="B2707" s="209" t="s">
        <v>13690</v>
      </c>
      <c r="C2707" s="209" t="s">
        <v>5606</v>
      </c>
    </row>
    <row r="2708" spans="1:3" ht="12.75" customHeight="1" x14ac:dyDescent="0.25">
      <c r="A2708" s="209" t="s">
        <v>13691</v>
      </c>
      <c r="B2708" s="209" t="s">
        <v>13692</v>
      </c>
      <c r="C2708" s="209" t="s">
        <v>5606</v>
      </c>
    </row>
    <row r="2709" spans="1:3" ht="12.75" customHeight="1" x14ac:dyDescent="0.25">
      <c r="A2709" s="209" t="s">
        <v>13693</v>
      </c>
      <c r="B2709" s="209" t="s">
        <v>13694</v>
      </c>
      <c r="C2709" s="209" t="s">
        <v>5606</v>
      </c>
    </row>
    <row r="2710" spans="1:3" ht="12.75" customHeight="1" x14ac:dyDescent="0.25">
      <c r="A2710" s="209" t="s">
        <v>13695</v>
      </c>
      <c r="B2710" s="209" t="s">
        <v>13696</v>
      </c>
      <c r="C2710" s="209" t="s">
        <v>5606</v>
      </c>
    </row>
    <row r="2711" spans="1:3" ht="12.75" customHeight="1" x14ac:dyDescent="0.25">
      <c r="A2711" s="209" t="s">
        <v>13697</v>
      </c>
      <c r="B2711" s="209" t="s">
        <v>13698</v>
      </c>
      <c r="C2711" s="209" t="s">
        <v>5606</v>
      </c>
    </row>
    <row r="2712" spans="1:3" ht="12.75" customHeight="1" x14ac:dyDescent="0.25">
      <c r="A2712" s="209" t="s">
        <v>13699</v>
      </c>
      <c r="B2712" s="209" t="s">
        <v>13700</v>
      </c>
      <c r="C2712" s="209" t="s">
        <v>5606</v>
      </c>
    </row>
    <row r="2713" spans="1:3" ht="12.75" customHeight="1" x14ac:dyDescent="0.25">
      <c r="A2713" s="209" t="s">
        <v>13701</v>
      </c>
      <c r="B2713" s="209" t="s">
        <v>13702</v>
      </c>
      <c r="C2713" s="209" t="s">
        <v>5606</v>
      </c>
    </row>
    <row r="2714" spans="1:3" ht="12.75" customHeight="1" x14ac:dyDescent="0.25">
      <c r="A2714" s="209" t="s">
        <v>13703</v>
      </c>
      <c r="B2714" s="209" t="s">
        <v>13704</v>
      </c>
      <c r="C2714" s="209" t="s">
        <v>5606</v>
      </c>
    </row>
    <row r="2715" spans="1:3" ht="12.75" customHeight="1" x14ac:dyDescent="0.25">
      <c r="A2715" s="209" t="s">
        <v>13705</v>
      </c>
      <c r="B2715" s="209" t="s">
        <v>13706</v>
      </c>
      <c r="C2715" s="209" t="s">
        <v>5606</v>
      </c>
    </row>
    <row r="2716" spans="1:3" ht="12.75" customHeight="1" x14ac:dyDescent="0.25">
      <c r="A2716" s="209" t="s">
        <v>13707</v>
      </c>
      <c r="B2716" s="209" t="s">
        <v>13708</v>
      </c>
      <c r="C2716" s="209" t="s">
        <v>5606</v>
      </c>
    </row>
    <row r="2717" spans="1:3" ht="12.75" customHeight="1" x14ac:dyDescent="0.25">
      <c r="A2717" s="209" t="s">
        <v>13709</v>
      </c>
      <c r="B2717" s="209" t="s">
        <v>13710</v>
      </c>
      <c r="C2717" s="209" t="s">
        <v>5606</v>
      </c>
    </row>
    <row r="2718" spans="1:3" ht="12.75" customHeight="1" x14ac:dyDescent="0.25">
      <c r="A2718" s="209" t="s">
        <v>13711</v>
      </c>
      <c r="B2718" s="209" t="s">
        <v>13712</v>
      </c>
      <c r="C2718" s="209" t="s">
        <v>5606</v>
      </c>
    </row>
    <row r="2719" spans="1:3" ht="12.75" customHeight="1" x14ac:dyDescent="0.25">
      <c r="A2719" s="209" t="s">
        <v>13713</v>
      </c>
      <c r="B2719" s="209" t="s">
        <v>1317</v>
      </c>
      <c r="C2719" s="209" t="s">
        <v>5606</v>
      </c>
    </row>
    <row r="2720" spans="1:3" ht="12.75" customHeight="1" x14ac:dyDescent="0.25">
      <c r="A2720" s="209" t="s">
        <v>13714</v>
      </c>
      <c r="B2720" s="209" t="s">
        <v>1304</v>
      </c>
      <c r="C2720" s="209" t="s">
        <v>5606</v>
      </c>
    </row>
    <row r="2721" spans="1:3" ht="12.75" customHeight="1" x14ac:dyDescent="0.25">
      <c r="A2721" s="209" t="s">
        <v>13715</v>
      </c>
      <c r="B2721" s="209" t="s">
        <v>13716</v>
      </c>
      <c r="C2721" s="209" t="s">
        <v>5606</v>
      </c>
    </row>
    <row r="2722" spans="1:3" ht="12.75" customHeight="1" x14ac:dyDescent="0.25">
      <c r="A2722" s="209" t="s">
        <v>13717</v>
      </c>
      <c r="B2722" s="209" t="s">
        <v>13718</v>
      </c>
      <c r="C2722" s="209" t="s">
        <v>5606</v>
      </c>
    </row>
    <row r="2723" spans="1:3" ht="12.75" customHeight="1" x14ac:dyDescent="0.25">
      <c r="A2723" s="209" t="s">
        <v>13719</v>
      </c>
      <c r="B2723" s="209" t="s">
        <v>13720</v>
      </c>
      <c r="C2723" s="209" t="s">
        <v>5606</v>
      </c>
    </row>
    <row r="2724" spans="1:3" ht="12.75" customHeight="1" x14ac:dyDescent="0.25">
      <c r="A2724" s="209" t="s">
        <v>13721</v>
      </c>
      <c r="B2724" s="209" t="s">
        <v>1325</v>
      </c>
      <c r="C2724" s="209" t="s">
        <v>5606</v>
      </c>
    </row>
    <row r="2725" spans="1:3" ht="12.75" customHeight="1" x14ac:dyDescent="0.25">
      <c r="A2725" s="209" t="s">
        <v>13722</v>
      </c>
      <c r="B2725" s="209" t="s">
        <v>13723</v>
      </c>
      <c r="C2725" s="209" t="s">
        <v>5606</v>
      </c>
    </row>
    <row r="2726" spans="1:3" ht="12.75" customHeight="1" x14ac:dyDescent="0.25">
      <c r="A2726" s="209" t="s">
        <v>13724</v>
      </c>
      <c r="B2726" s="209" t="s">
        <v>13725</v>
      </c>
      <c r="C2726" s="209" t="s">
        <v>5606</v>
      </c>
    </row>
    <row r="2727" spans="1:3" ht="12.75" customHeight="1" x14ac:dyDescent="0.25">
      <c r="A2727" s="209" t="s">
        <v>13726</v>
      </c>
      <c r="B2727" s="209" t="s">
        <v>13727</v>
      </c>
      <c r="C2727" s="209" t="s">
        <v>5606</v>
      </c>
    </row>
    <row r="2728" spans="1:3" ht="12.75" customHeight="1" x14ac:dyDescent="0.25">
      <c r="A2728" s="209" t="s">
        <v>13728</v>
      </c>
      <c r="B2728" s="209" t="s">
        <v>13729</v>
      </c>
      <c r="C2728" s="209" t="s">
        <v>5606</v>
      </c>
    </row>
    <row r="2729" spans="1:3" ht="12.75" customHeight="1" x14ac:dyDescent="0.25">
      <c r="A2729" s="209" t="s">
        <v>13730</v>
      </c>
      <c r="B2729" s="209" t="s">
        <v>13731</v>
      </c>
      <c r="C2729" s="209" t="s">
        <v>5606</v>
      </c>
    </row>
    <row r="2730" spans="1:3" ht="12.75" customHeight="1" x14ac:dyDescent="0.25">
      <c r="A2730" s="209" t="s">
        <v>13732</v>
      </c>
      <c r="B2730" s="209" t="s">
        <v>13733</v>
      </c>
      <c r="C2730" s="209" t="s">
        <v>5606</v>
      </c>
    </row>
    <row r="2731" spans="1:3" ht="12.75" customHeight="1" x14ac:dyDescent="0.25">
      <c r="A2731" s="209" t="s">
        <v>13734</v>
      </c>
      <c r="B2731" s="209" t="s">
        <v>13735</v>
      </c>
      <c r="C2731" s="209" t="s">
        <v>5606</v>
      </c>
    </row>
    <row r="2732" spans="1:3" ht="12.75" customHeight="1" x14ac:dyDescent="0.25">
      <c r="A2732" s="209" t="s">
        <v>13736</v>
      </c>
      <c r="B2732" s="209" t="s">
        <v>13737</v>
      </c>
      <c r="C2732" s="209" t="s">
        <v>5606</v>
      </c>
    </row>
    <row r="2733" spans="1:3" ht="12.75" customHeight="1" x14ac:dyDescent="0.25">
      <c r="A2733" s="209" t="s">
        <v>13738</v>
      </c>
      <c r="B2733" s="209" t="s">
        <v>13739</v>
      </c>
      <c r="C2733" s="209" t="s">
        <v>5606</v>
      </c>
    </row>
    <row r="2734" spans="1:3" ht="12.75" customHeight="1" x14ac:dyDescent="0.25">
      <c r="A2734" s="209" t="s">
        <v>13740</v>
      </c>
      <c r="B2734" s="209" t="s">
        <v>13741</v>
      </c>
      <c r="C2734" s="209" t="s">
        <v>5606</v>
      </c>
    </row>
    <row r="2735" spans="1:3" ht="12.75" customHeight="1" x14ac:dyDescent="0.25">
      <c r="A2735" s="209" t="s">
        <v>13742</v>
      </c>
      <c r="B2735" s="209" t="s">
        <v>13743</v>
      </c>
      <c r="C2735" s="209" t="s">
        <v>5606</v>
      </c>
    </row>
    <row r="2736" spans="1:3" ht="12.75" customHeight="1" x14ac:dyDescent="0.25">
      <c r="A2736" s="209" t="s">
        <v>13744</v>
      </c>
      <c r="B2736" s="209" t="s">
        <v>13745</v>
      </c>
      <c r="C2736" s="209" t="s">
        <v>5606</v>
      </c>
    </row>
    <row r="2737" spans="1:3" ht="12.75" customHeight="1" x14ac:dyDescent="0.25">
      <c r="A2737" s="209" t="s">
        <v>13746</v>
      </c>
      <c r="B2737" s="209" t="s">
        <v>13747</v>
      </c>
      <c r="C2737" s="209" t="s">
        <v>5606</v>
      </c>
    </row>
    <row r="2738" spans="1:3" ht="12.75" customHeight="1" x14ac:dyDescent="0.25">
      <c r="A2738" s="209" t="s">
        <v>13748</v>
      </c>
      <c r="B2738" s="209" t="s">
        <v>1239</v>
      </c>
      <c r="C2738" s="209" t="s">
        <v>5606</v>
      </c>
    </row>
    <row r="2739" spans="1:3" ht="12.75" customHeight="1" x14ac:dyDescent="0.25">
      <c r="A2739" s="209" t="s">
        <v>13749</v>
      </c>
      <c r="B2739" s="209" t="s">
        <v>13750</v>
      </c>
      <c r="C2739" s="209" t="s">
        <v>5606</v>
      </c>
    </row>
    <row r="2740" spans="1:3" ht="12.75" customHeight="1" x14ac:dyDescent="0.25">
      <c r="A2740" s="209" t="s">
        <v>13751</v>
      </c>
      <c r="B2740" s="209" t="s">
        <v>13752</v>
      </c>
      <c r="C2740" s="209" t="s">
        <v>5606</v>
      </c>
    </row>
    <row r="2741" spans="1:3" ht="12.75" customHeight="1" x14ac:dyDescent="0.25">
      <c r="A2741" s="209" t="s">
        <v>13753</v>
      </c>
      <c r="B2741" s="209" t="s">
        <v>1353</v>
      </c>
      <c r="C2741" s="209" t="s">
        <v>5606</v>
      </c>
    </row>
    <row r="2742" spans="1:3" ht="12.75" customHeight="1" x14ac:dyDescent="0.25">
      <c r="A2742" s="209" t="s">
        <v>13754</v>
      </c>
      <c r="B2742" s="209" t="s">
        <v>1345</v>
      </c>
      <c r="C2742" s="209" t="s">
        <v>5606</v>
      </c>
    </row>
    <row r="2743" spans="1:3" ht="12.75" customHeight="1" x14ac:dyDescent="0.25">
      <c r="A2743" s="209" t="s">
        <v>13755</v>
      </c>
      <c r="B2743" s="209" t="s">
        <v>13756</v>
      </c>
      <c r="C2743" s="209" t="s">
        <v>5606</v>
      </c>
    </row>
    <row r="2744" spans="1:3" ht="12.75" customHeight="1" x14ac:dyDescent="0.25">
      <c r="A2744" s="209" t="s">
        <v>13757</v>
      </c>
      <c r="B2744" s="209" t="s">
        <v>202</v>
      </c>
      <c r="C2744" s="209" t="s">
        <v>5606</v>
      </c>
    </row>
    <row r="2745" spans="1:3" ht="12.75" customHeight="1" x14ac:dyDescent="0.25">
      <c r="A2745" s="209" t="s">
        <v>13758</v>
      </c>
      <c r="B2745" s="209" t="s">
        <v>13759</v>
      </c>
      <c r="C2745" s="209" t="s">
        <v>5606</v>
      </c>
    </row>
    <row r="2746" spans="1:3" ht="12.75" customHeight="1" x14ac:dyDescent="0.25">
      <c r="A2746" s="209" t="s">
        <v>13760</v>
      </c>
      <c r="B2746" s="209" t="s">
        <v>1157</v>
      </c>
      <c r="C2746" s="209" t="s">
        <v>5606</v>
      </c>
    </row>
    <row r="2747" spans="1:3" ht="12.75" customHeight="1" x14ac:dyDescent="0.25">
      <c r="A2747" s="209" t="s">
        <v>13761</v>
      </c>
      <c r="B2747" s="209" t="s">
        <v>1158</v>
      </c>
      <c r="C2747" s="209" t="s">
        <v>5606</v>
      </c>
    </row>
    <row r="2748" spans="1:3" ht="12.75" customHeight="1" x14ac:dyDescent="0.25">
      <c r="A2748" s="209" t="s">
        <v>13762</v>
      </c>
      <c r="B2748" s="209" t="s">
        <v>1159</v>
      </c>
      <c r="C2748" s="209" t="s">
        <v>5606</v>
      </c>
    </row>
    <row r="2749" spans="1:3" ht="12.75" customHeight="1" x14ac:dyDescent="0.25">
      <c r="A2749" s="209" t="s">
        <v>13763</v>
      </c>
      <c r="B2749" s="209" t="s">
        <v>1160</v>
      </c>
      <c r="C2749" s="209" t="s">
        <v>5606</v>
      </c>
    </row>
    <row r="2750" spans="1:3" ht="12.75" customHeight="1" x14ac:dyDescent="0.25">
      <c r="A2750" s="209" t="s">
        <v>13764</v>
      </c>
      <c r="B2750" s="209" t="s">
        <v>1161</v>
      </c>
      <c r="C2750" s="209" t="s">
        <v>5606</v>
      </c>
    </row>
    <row r="2751" spans="1:3" ht="12.75" customHeight="1" x14ac:dyDescent="0.25">
      <c r="A2751" s="209" t="s">
        <v>13765</v>
      </c>
      <c r="B2751" s="209" t="s">
        <v>1162</v>
      </c>
      <c r="C2751" s="209" t="s">
        <v>5606</v>
      </c>
    </row>
    <row r="2752" spans="1:3" ht="12.75" customHeight="1" x14ac:dyDescent="0.25">
      <c r="A2752" s="209" t="s">
        <v>13766</v>
      </c>
      <c r="B2752" s="209" t="s">
        <v>13767</v>
      </c>
      <c r="C2752" s="209" t="s">
        <v>4892</v>
      </c>
    </row>
    <row r="2753" spans="1:3" ht="12.75" customHeight="1" x14ac:dyDescent="0.25">
      <c r="A2753" s="209" t="s">
        <v>13768</v>
      </c>
      <c r="B2753" s="209" t="s">
        <v>13767</v>
      </c>
      <c r="C2753" s="209" t="s">
        <v>4892</v>
      </c>
    </row>
    <row r="2754" spans="1:3" ht="12.75" customHeight="1" x14ac:dyDescent="0.25">
      <c r="A2754" s="209" t="s">
        <v>13769</v>
      </c>
      <c r="B2754" s="209" t="s">
        <v>13767</v>
      </c>
      <c r="C2754" s="209" t="s">
        <v>4892</v>
      </c>
    </row>
    <row r="2755" spans="1:3" ht="12.75" customHeight="1" x14ac:dyDescent="0.25">
      <c r="A2755" s="209" t="s">
        <v>13770</v>
      </c>
      <c r="B2755" s="209" t="s">
        <v>13767</v>
      </c>
      <c r="C2755" s="209" t="s">
        <v>4892</v>
      </c>
    </row>
    <row r="2756" spans="1:3" ht="12.75" customHeight="1" x14ac:dyDescent="0.25">
      <c r="A2756" s="209" t="s">
        <v>13771</v>
      </c>
      <c r="B2756" s="209" t="s">
        <v>13767</v>
      </c>
      <c r="C2756" s="209" t="s">
        <v>4892</v>
      </c>
    </row>
    <row r="2757" spans="1:3" ht="12.75" customHeight="1" x14ac:dyDescent="0.25">
      <c r="A2757" s="209" t="s">
        <v>13772</v>
      </c>
      <c r="B2757" s="209" t="s">
        <v>13767</v>
      </c>
      <c r="C2757" s="209" t="s">
        <v>4892</v>
      </c>
    </row>
    <row r="2758" spans="1:3" ht="12.75" customHeight="1" x14ac:dyDescent="0.25">
      <c r="A2758" s="209" t="s">
        <v>13773</v>
      </c>
      <c r="B2758" s="209" t="s">
        <v>13767</v>
      </c>
      <c r="C2758" s="209" t="s">
        <v>4892</v>
      </c>
    </row>
    <row r="2759" spans="1:3" ht="12.75" customHeight="1" x14ac:dyDescent="0.25">
      <c r="A2759" s="209" t="s">
        <v>13774</v>
      </c>
      <c r="B2759" s="209" t="s">
        <v>1536</v>
      </c>
      <c r="C2759" s="209" t="s">
        <v>4892</v>
      </c>
    </row>
    <row r="2760" spans="1:3" ht="12.75" customHeight="1" x14ac:dyDescent="0.25">
      <c r="A2760" s="209" t="s">
        <v>13775</v>
      </c>
      <c r="B2760" s="209" t="s">
        <v>13776</v>
      </c>
      <c r="C2760" s="209" t="s">
        <v>2460</v>
      </c>
    </row>
    <row r="2761" spans="1:3" ht="12.75" customHeight="1" x14ac:dyDescent="0.25">
      <c r="A2761" s="209" t="s">
        <v>13777</v>
      </c>
      <c r="B2761" s="209" t="s">
        <v>1537</v>
      </c>
      <c r="C2761" s="209" t="s">
        <v>5606</v>
      </c>
    </row>
    <row r="2762" spans="1:3" ht="12.75" customHeight="1" x14ac:dyDescent="0.25">
      <c r="A2762" s="209" t="s">
        <v>13778</v>
      </c>
      <c r="B2762" s="209" t="s">
        <v>1538</v>
      </c>
      <c r="C2762" s="209" t="s">
        <v>5621</v>
      </c>
    </row>
    <row r="2763" spans="1:3" ht="12.75" customHeight="1" x14ac:dyDescent="0.25">
      <c r="A2763" s="209" t="s">
        <v>13779</v>
      </c>
      <c r="B2763" s="209" t="s">
        <v>13780</v>
      </c>
      <c r="C2763" s="209" t="s">
        <v>1724</v>
      </c>
    </row>
    <row r="2764" spans="1:3" ht="12.75" customHeight="1" x14ac:dyDescent="0.25">
      <c r="A2764" s="209" t="s">
        <v>13781</v>
      </c>
      <c r="B2764" s="209" t="s">
        <v>1540</v>
      </c>
      <c r="C2764" s="209" t="s">
        <v>2460</v>
      </c>
    </row>
    <row r="2765" spans="1:3" ht="12.75" customHeight="1" x14ac:dyDescent="0.25">
      <c r="A2765" s="209" t="s">
        <v>13782</v>
      </c>
      <c r="B2765" s="209" t="s">
        <v>1541</v>
      </c>
      <c r="C2765" s="209" t="s">
        <v>2460</v>
      </c>
    </row>
    <row r="2766" spans="1:3" ht="12.75" customHeight="1" x14ac:dyDescent="0.25">
      <c r="A2766" s="209" t="s">
        <v>13783</v>
      </c>
      <c r="B2766" s="209" t="s">
        <v>1542</v>
      </c>
      <c r="C2766" s="209" t="s">
        <v>5621</v>
      </c>
    </row>
    <row r="2767" spans="1:3" ht="12.75" customHeight="1" x14ac:dyDescent="0.25">
      <c r="A2767" s="209" t="s">
        <v>13784</v>
      </c>
      <c r="B2767" s="209" t="s">
        <v>1543</v>
      </c>
      <c r="C2767" s="209" t="s">
        <v>3039</v>
      </c>
    </row>
    <row r="2768" spans="1:3" ht="12.75" customHeight="1" x14ac:dyDescent="0.25">
      <c r="A2768" s="209" t="s">
        <v>13785</v>
      </c>
      <c r="B2768" s="209" t="s">
        <v>1544</v>
      </c>
      <c r="C2768" s="209" t="s">
        <v>8858</v>
      </c>
    </row>
    <row r="2769" spans="1:3" ht="12.75" customHeight="1" x14ac:dyDescent="0.25">
      <c r="A2769" s="209" t="s">
        <v>13786</v>
      </c>
      <c r="B2769" s="209" t="s">
        <v>5017</v>
      </c>
      <c r="C2769" s="209" t="s">
        <v>3039</v>
      </c>
    </row>
    <row r="2770" spans="1:3" ht="12.75" customHeight="1" x14ac:dyDescent="0.25">
      <c r="A2770" s="209" t="s">
        <v>13787</v>
      </c>
      <c r="B2770" s="209" t="s">
        <v>1546</v>
      </c>
      <c r="C2770" s="209" t="s">
        <v>8858</v>
      </c>
    </row>
    <row r="2771" spans="1:3" ht="12.75" customHeight="1" x14ac:dyDescent="0.25">
      <c r="A2771" s="209" t="s">
        <v>13788</v>
      </c>
      <c r="B2771" s="209" t="s">
        <v>1547</v>
      </c>
      <c r="C2771" s="209" t="s">
        <v>3039</v>
      </c>
    </row>
    <row r="2772" spans="1:3" ht="12.75" customHeight="1" x14ac:dyDescent="0.25">
      <c r="A2772" s="209" t="s">
        <v>13789</v>
      </c>
      <c r="B2772" s="209" t="s">
        <v>1548</v>
      </c>
      <c r="C2772" s="209" t="s">
        <v>5606</v>
      </c>
    </row>
    <row r="2773" spans="1:3" ht="12.75" customHeight="1" x14ac:dyDescent="0.25">
      <c r="A2773" s="209" t="s">
        <v>13790</v>
      </c>
      <c r="B2773" s="209" t="s">
        <v>5018</v>
      </c>
      <c r="C2773" s="209" t="s">
        <v>4892</v>
      </c>
    </row>
    <row r="2774" spans="1:3" ht="12.75" customHeight="1" x14ac:dyDescent="0.25">
      <c r="A2774" s="209" t="s">
        <v>13791</v>
      </c>
      <c r="B2774" s="209" t="s">
        <v>5019</v>
      </c>
      <c r="C2774" s="209" t="s">
        <v>4892</v>
      </c>
    </row>
    <row r="2775" spans="1:3" ht="12.75" customHeight="1" x14ac:dyDescent="0.25">
      <c r="A2775" s="209" t="s">
        <v>13792</v>
      </c>
      <c r="B2775" s="209" t="s">
        <v>1553</v>
      </c>
      <c r="C2775" s="209" t="s">
        <v>4892</v>
      </c>
    </row>
    <row r="2776" spans="1:3" ht="12.75" customHeight="1" x14ac:dyDescent="0.25">
      <c r="A2776" s="209" t="s">
        <v>13793</v>
      </c>
      <c r="B2776" s="209" t="s">
        <v>1554</v>
      </c>
      <c r="C2776" s="209" t="s">
        <v>4892</v>
      </c>
    </row>
    <row r="2777" spans="1:3" ht="12.75" customHeight="1" x14ac:dyDescent="0.25">
      <c r="A2777" s="209" t="s">
        <v>13794</v>
      </c>
      <c r="B2777" s="209" t="s">
        <v>1555</v>
      </c>
      <c r="C2777" s="209" t="s">
        <v>4892</v>
      </c>
    </row>
    <row r="2778" spans="1:3" ht="12.75" customHeight="1" x14ac:dyDescent="0.25">
      <c r="A2778" s="209" t="s">
        <v>13795</v>
      </c>
      <c r="B2778" s="209" t="s">
        <v>1556</v>
      </c>
      <c r="C2778" s="209" t="s">
        <v>4892</v>
      </c>
    </row>
    <row r="2779" spans="1:3" ht="12.75" customHeight="1" x14ac:dyDescent="0.25">
      <c r="A2779" s="209" t="s">
        <v>13796</v>
      </c>
      <c r="B2779" s="209" t="s">
        <v>13797</v>
      </c>
      <c r="C2779" s="209" t="s">
        <v>4939</v>
      </c>
    </row>
    <row r="2780" spans="1:3" ht="12.75" customHeight="1" x14ac:dyDescent="0.25">
      <c r="A2780" s="209" t="s">
        <v>13798</v>
      </c>
      <c r="B2780" s="209" t="s">
        <v>1557</v>
      </c>
      <c r="C2780" s="209" t="s">
        <v>4892</v>
      </c>
    </row>
    <row r="2781" spans="1:3" ht="12.75" customHeight="1" x14ac:dyDescent="0.25">
      <c r="A2781" s="209" t="s">
        <v>13799</v>
      </c>
      <c r="B2781" s="209" t="s">
        <v>5020</v>
      </c>
      <c r="C2781" s="209" t="s">
        <v>4892</v>
      </c>
    </row>
    <row r="2782" spans="1:3" ht="12.75" customHeight="1" x14ac:dyDescent="0.25">
      <c r="A2782" s="209" t="s">
        <v>13800</v>
      </c>
      <c r="B2782" s="209" t="s">
        <v>1557</v>
      </c>
      <c r="C2782" s="209" t="s">
        <v>4939</v>
      </c>
    </row>
    <row r="2783" spans="1:3" ht="12.75" customHeight="1" x14ac:dyDescent="0.25">
      <c r="A2783" s="209" t="s">
        <v>13801</v>
      </c>
      <c r="B2783" s="209" t="s">
        <v>5021</v>
      </c>
      <c r="C2783" s="209" t="s">
        <v>3039</v>
      </c>
    </row>
    <row r="2784" spans="1:3" ht="12.75" customHeight="1" x14ac:dyDescent="0.25">
      <c r="A2784" s="209" t="s">
        <v>13802</v>
      </c>
      <c r="B2784" s="209" t="s">
        <v>13803</v>
      </c>
      <c r="C2784" s="209" t="s">
        <v>3039</v>
      </c>
    </row>
    <row r="2785" spans="1:3" ht="12.75" customHeight="1" x14ac:dyDescent="0.25">
      <c r="A2785" s="209" t="s">
        <v>13804</v>
      </c>
      <c r="B2785" s="209" t="s">
        <v>5022</v>
      </c>
      <c r="C2785" s="209" t="s">
        <v>3039</v>
      </c>
    </row>
    <row r="2786" spans="1:3" ht="12.75" customHeight="1" x14ac:dyDescent="0.25">
      <c r="A2786" s="209" t="s">
        <v>13805</v>
      </c>
      <c r="B2786" s="209" t="s">
        <v>5023</v>
      </c>
      <c r="C2786" s="209" t="s">
        <v>3039</v>
      </c>
    </row>
    <row r="2787" spans="1:3" ht="12.75" customHeight="1" x14ac:dyDescent="0.25">
      <c r="A2787" s="209" t="s">
        <v>13806</v>
      </c>
      <c r="B2787" s="209" t="s">
        <v>13807</v>
      </c>
      <c r="C2787" s="209" t="s">
        <v>3039</v>
      </c>
    </row>
    <row r="2788" spans="1:3" ht="12.75" customHeight="1" x14ac:dyDescent="0.25">
      <c r="A2788" s="209" t="s">
        <v>13808</v>
      </c>
      <c r="B2788" s="209" t="s">
        <v>5024</v>
      </c>
      <c r="C2788" s="209" t="s">
        <v>1724</v>
      </c>
    </row>
    <row r="2789" spans="1:3" ht="12.75" customHeight="1" x14ac:dyDescent="0.25">
      <c r="A2789" s="209" t="s">
        <v>13809</v>
      </c>
      <c r="B2789" s="209" t="s">
        <v>1560</v>
      </c>
      <c r="C2789" s="209" t="s">
        <v>2460</v>
      </c>
    </row>
    <row r="2790" spans="1:3" ht="12.75" customHeight="1" x14ac:dyDescent="0.25">
      <c r="A2790" s="209" t="s">
        <v>13810</v>
      </c>
      <c r="B2790" s="209" t="s">
        <v>1563</v>
      </c>
      <c r="C2790" s="209" t="s">
        <v>1724</v>
      </c>
    </row>
    <row r="2791" spans="1:3" ht="12.75" customHeight="1" x14ac:dyDescent="0.25">
      <c r="A2791" s="209" t="s">
        <v>13811</v>
      </c>
      <c r="B2791" s="209" t="s">
        <v>13812</v>
      </c>
      <c r="C2791" s="209" t="s">
        <v>2460</v>
      </c>
    </row>
    <row r="2792" spans="1:3" ht="12.75" customHeight="1" x14ac:dyDescent="0.25">
      <c r="A2792" s="209" t="s">
        <v>13813</v>
      </c>
      <c r="B2792" s="209" t="s">
        <v>13814</v>
      </c>
      <c r="C2792" s="209" t="s">
        <v>3039</v>
      </c>
    </row>
    <row r="2793" spans="1:3" ht="12.75" customHeight="1" x14ac:dyDescent="0.25">
      <c r="A2793" s="209" t="s">
        <v>13815</v>
      </c>
      <c r="B2793" s="209" t="s">
        <v>13816</v>
      </c>
      <c r="C2793" s="209" t="s">
        <v>3039</v>
      </c>
    </row>
    <row r="2794" spans="1:3" ht="12.75" customHeight="1" x14ac:dyDescent="0.25">
      <c r="A2794" s="209" t="s">
        <v>13817</v>
      </c>
      <c r="B2794" s="209" t="s">
        <v>5025</v>
      </c>
      <c r="C2794" s="209" t="s">
        <v>3039</v>
      </c>
    </row>
    <row r="2795" spans="1:3" ht="12.75" customHeight="1" x14ac:dyDescent="0.25">
      <c r="A2795" s="209" t="s">
        <v>13818</v>
      </c>
      <c r="B2795" s="209" t="s">
        <v>1564</v>
      </c>
      <c r="C2795" s="209" t="s">
        <v>4939</v>
      </c>
    </row>
    <row r="2796" spans="1:3" ht="12.75" customHeight="1" x14ac:dyDescent="0.25">
      <c r="A2796" s="209" t="s">
        <v>13819</v>
      </c>
      <c r="B2796" s="209" t="s">
        <v>13820</v>
      </c>
      <c r="C2796" s="209" t="s">
        <v>3039</v>
      </c>
    </row>
    <row r="2797" spans="1:3" ht="12.75" customHeight="1" x14ac:dyDescent="0.25">
      <c r="A2797" s="209" t="s">
        <v>13821</v>
      </c>
      <c r="B2797" s="209" t="s">
        <v>13822</v>
      </c>
      <c r="C2797" s="209" t="s">
        <v>4892</v>
      </c>
    </row>
    <row r="2798" spans="1:3" ht="12.75" customHeight="1" x14ac:dyDescent="0.25">
      <c r="A2798" s="209" t="s">
        <v>13823</v>
      </c>
      <c r="B2798" s="209" t="s">
        <v>13822</v>
      </c>
      <c r="C2798" s="209" t="s">
        <v>4892</v>
      </c>
    </row>
    <row r="2799" spans="1:3" ht="12.75" customHeight="1" x14ac:dyDescent="0.25">
      <c r="A2799" s="209" t="s">
        <v>13824</v>
      </c>
      <c r="B2799" s="209" t="s">
        <v>13822</v>
      </c>
      <c r="C2799" s="209" t="s">
        <v>4892</v>
      </c>
    </row>
    <row r="2800" spans="1:3" ht="12.75" customHeight="1" x14ac:dyDescent="0.25">
      <c r="A2800" s="209" t="s">
        <v>13825</v>
      </c>
      <c r="B2800" s="209" t="s">
        <v>13822</v>
      </c>
      <c r="C2800" s="209" t="s">
        <v>4892</v>
      </c>
    </row>
    <row r="2801" spans="1:3" ht="12.75" customHeight="1" x14ac:dyDescent="0.25">
      <c r="A2801" s="209" t="s">
        <v>13826</v>
      </c>
      <c r="B2801" s="209" t="s">
        <v>13827</v>
      </c>
      <c r="C2801" s="209" t="s">
        <v>2460</v>
      </c>
    </row>
    <row r="2802" spans="1:3" ht="12.75" customHeight="1" x14ac:dyDescent="0.25">
      <c r="A2802" s="209" t="s">
        <v>13828</v>
      </c>
      <c r="B2802" s="209" t="s">
        <v>1566</v>
      </c>
      <c r="C2802" s="209" t="s">
        <v>4892</v>
      </c>
    </row>
    <row r="2803" spans="1:3" ht="12.75" customHeight="1" x14ac:dyDescent="0.25">
      <c r="A2803" s="209" t="s">
        <v>13829</v>
      </c>
      <c r="B2803" s="209" t="s">
        <v>1567</v>
      </c>
      <c r="C2803" s="209" t="s">
        <v>8858</v>
      </c>
    </row>
    <row r="2804" spans="1:3" ht="12.75" customHeight="1" x14ac:dyDescent="0.25">
      <c r="A2804" s="209" t="s">
        <v>13830</v>
      </c>
      <c r="B2804" s="209" t="s">
        <v>1568</v>
      </c>
      <c r="C2804" s="209" t="s">
        <v>5621</v>
      </c>
    </row>
    <row r="2805" spans="1:3" ht="12.75" customHeight="1" x14ac:dyDescent="0.25">
      <c r="A2805" s="209" t="s">
        <v>13831</v>
      </c>
      <c r="B2805" s="209" t="s">
        <v>1569</v>
      </c>
      <c r="C2805" s="209" t="s">
        <v>4892</v>
      </c>
    </row>
    <row r="2806" spans="1:3" ht="12.75" customHeight="1" x14ac:dyDescent="0.25">
      <c r="A2806" s="209" t="s">
        <v>13832</v>
      </c>
      <c r="B2806" s="209" t="s">
        <v>1570</v>
      </c>
      <c r="C2806" s="209" t="s">
        <v>2460</v>
      </c>
    </row>
    <row r="2807" spans="1:3" ht="12.75" customHeight="1" x14ac:dyDescent="0.25">
      <c r="A2807" s="209" t="s">
        <v>13833</v>
      </c>
      <c r="B2807" s="209" t="s">
        <v>1571</v>
      </c>
      <c r="C2807" s="209" t="s">
        <v>4892</v>
      </c>
    </row>
    <row r="2808" spans="1:3" ht="12.75" customHeight="1" x14ac:dyDescent="0.25">
      <c r="A2808" s="209" t="s">
        <v>13834</v>
      </c>
      <c r="B2808" s="209" t="s">
        <v>13835</v>
      </c>
      <c r="C2808" s="209" t="s">
        <v>3039</v>
      </c>
    </row>
    <row r="2809" spans="1:3" ht="12.75" customHeight="1" x14ac:dyDescent="0.25">
      <c r="A2809" s="209" t="s">
        <v>13836</v>
      </c>
      <c r="B2809" s="209" t="s">
        <v>1572</v>
      </c>
      <c r="C2809" s="209" t="s">
        <v>3039</v>
      </c>
    </row>
    <row r="2810" spans="1:3" ht="12.75" customHeight="1" x14ac:dyDescent="0.25">
      <c r="A2810" s="209" t="s">
        <v>13837</v>
      </c>
      <c r="B2810" s="209" t="s">
        <v>13838</v>
      </c>
      <c r="C2810" s="209" t="s">
        <v>3039</v>
      </c>
    </row>
    <row r="2811" spans="1:3" ht="12.75" customHeight="1" x14ac:dyDescent="0.25">
      <c r="A2811" s="209" t="s">
        <v>13839</v>
      </c>
      <c r="B2811" s="209" t="s">
        <v>13840</v>
      </c>
      <c r="C2811" s="209" t="s">
        <v>3039</v>
      </c>
    </row>
    <row r="2812" spans="1:3" ht="12.75" customHeight="1" x14ac:dyDescent="0.25">
      <c r="A2812" s="209" t="s">
        <v>13841</v>
      </c>
      <c r="B2812" s="209" t="s">
        <v>13842</v>
      </c>
      <c r="C2812" s="209" t="s">
        <v>3039</v>
      </c>
    </row>
    <row r="2813" spans="1:3" ht="12.75" customHeight="1" x14ac:dyDescent="0.25">
      <c r="A2813" s="209" t="s">
        <v>13843</v>
      </c>
      <c r="B2813" s="209" t="s">
        <v>13844</v>
      </c>
      <c r="C2813" s="209" t="s">
        <v>3039</v>
      </c>
    </row>
    <row r="2814" spans="1:3" ht="12.75" customHeight="1" x14ac:dyDescent="0.25">
      <c r="A2814" s="209" t="s">
        <v>13845</v>
      </c>
      <c r="B2814" s="209" t="s">
        <v>13846</v>
      </c>
      <c r="C2814" s="209" t="s">
        <v>3039</v>
      </c>
    </row>
    <row r="2815" spans="1:3" ht="12.75" customHeight="1" x14ac:dyDescent="0.25">
      <c r="A2815" s="209" t="s">
        <v>13847</v>
      </c>
      <c r="B2815" s="209" t="s">
        <v>13848</v>
      </c>
      <c r="C2815" s="209" t="s">
        <v>3039</v>
      </c>
    </row>
    <row r="2816" spans="1:3" ht="12.75" customHeight="1" x14ac:dyDescent="0.25">
      <c r="A2816" s="209" t="s">
        <v>13849</v>
      </c>
      <c r="B2816" s="209" t="s">
        <v>13850</v>
      </c>
      <c r="C2816" s="209" t="s">
        <v>3039</v>
      </c>
    </row>
    <row r="2817" spans="1:3" ht="12.75" customHeight="1" x14ac:dyDescent="0.25">
      <c r="A2817" s="209" t="s">
        <v>13851</v>
      </c>
      <c r="B2817" s="209" t="s">
        <v>13852</v>
      </c>
      <c r="C2817" s="209" t="s">
        <v>3039</v>
      </c>
    </row>
    <row r="2818" spans="1:3" ht="12.75" customHeight="1" x14ac:dyDescent="0.25">
      <c r="A2818" s="209" t="s">
        <v>13853</v>
      </c>
      <c r="B2818" s="209" t="s">
        <v>13854</v>
      </c>
      <c r="C2818" s="209" t="s">
        <v>3039</v>
      </c>
    </row>
    <row r="2819" spans="1:3" ht="12.75" customHeight="1" x14ac:dyDescent="0.25">
      <c r="A2819" s="209" t="s">
        <v>13855</v>
      </c>
      <c r="B2819" s="209" t="s">
        <v>13856</v>
      </c>
      <c r="C2819" s="209" t="s">
        <v>3039</v>
      </c>
    </row>
    <row r="2820" spans="1:3" ht="12.75" customHeight="1" x14ac:dyDescent="0.25">
      <c r="A2820" s="209" t="s">
        <v>13857</v>
      </c>
      <c r="B2820" s="209" t="s">
        <v>5026</v>
      </c>
      <c r="C2820" s="209" t="s">
        <v>3039</v>
      </c>
    </row>
    <row r="2821" spans="1:3" ht="12.75" customHeight="1" x14ac:dyDescent="0.25">
      <c r="A2821" s="209" t="s">
        <v>13858</v>
      </c>
      <c r="B2821" s="209" t="s">
        <v>13859</v>
      </c>
      <c r="C2821" s="209" t="s">
        <v>3039</v>
      </c>
    </row>
    <row r="2822" spans="1:3" ht="12.75" customHeight="1" x14ac:dyDescent="0.25">
      <c r="A2822" s="209" t="s">
        <v>13860</v>
      </c>
      <c r="B2822" s="209" t="s">
        <v>13861</v>
      </c>
      <c r="C2822" s="209" t="s">
        <v>3039</v>
      </c>
    </row>
    <row r="2823" spans="1:3" ht="12.75" customHeight="1" x14ac:dyDescent="0.25">
      <c r="A2823" s="209" t="s">
        <v>13862</v>
      </c>
      <c r="B2823" s="209" t="s">
        <v>13863</v>
      </c>
      <c r="C2823" s="209" t="s">
        <v>3039</v>
      </c>
    </row>
    <row r="2824" spans="1:3" ht="12.75" customHeight="1" x14ac:dyDescent="0.25">
      <c r="A2824" s="209" t="s">
        <v>13864</v>
      </c>
      <c r="B2824" s="209" t="s">
        <v>13865</v>
      </c>
      <c r="C2824" s="209" t="s">
        <v>3039</v>
      </c>
    </row>
    <row r="2825" spans="1:3" ht="12.75" customHeight="1" x14ac:dyDescent="0.25">
      <c r="A2825" s="209" t="s">
        <v>13866</v>
      </c>
      <c r="B2825" s="209" t="s">
        <v>13867</v>
      </c>
      <c r="C2825" s="209" t="s">
        <v>3039</v>
      </c>
    </row>
    <row r="2826" spans="1:3" ht="12.75" customHeight="1" x14ac:dyDescent="0.25">
      <c r="A2826" s="209" t="s">
        <v>13868</v>
      </c>
      <c r="B2826" s="209" t="s">
        <v>13869</v>
      </c>
      <c r="C2826" s="209" t="s">
        <v>3039</v>
      </c>
    </row>
    <row r="2827" spans="1:3" ht="12.75" customHeight="1" x14ac:dyDescent="0.25">
      <c r="A2827" s="209" t="s">
        <v>13870</v>
      </c>
      <c r="B2827" s="209" t="s">
        <v>1573</v>
      </c>
      <c r="C2827" s="209" t="s">
        <v>3039</v>
      </c>
    </row>
    <row r="2828" spans="1:3" ht="12.75" customHeight="1" x14ac:dyDescent="0.25">
      <c r="A2828" s="209" t="s">
        <v>13871</v>
      </c>
      <c r="B2828" s="209" t="s">
        <v>13872</v>
      </c>
      <c r="C2828" s="209" t="s">
        <v>3039</v>
      </c>
    </row>
    <row r="2829" spans="1:3" ht="12.75" customHeight="1" x14ac:dyDescent="0.25">
      <c r="A2829" s="209" t="s">
        <v>13873</v>
      </c>
      <c r="B2829" s="209" t="s">
        <v>13874</v>
      </c>
      <c r="C2829" s="209" t="s">
        <v>3039</v>
      </c>
    </row>
    <row r="2830" spans="1:3" ht="12.75" customHeight="1" x14ac:dyDescent="0.25">
      <c r="A2830" s="209" t="s">
        <v>13875</v>
      </c>
      <c r="B2830" s="209" t="s">
        <v>13876</v>
      </c>
      <c r="C2830" s="209" t="s">
        <v>3039</v>
      </c>
    </row>
    <row r="2831" spans="1:3" ht="12.75" customHeight="1" x14ac:dyDescent="0.25">
      <c r="A2831" s="209" t="s">
        <v>13877</v>
      </c>
      <c r="B2831" s="209" t="s">
        <v>13878</v>
      </c>
      <c r="C2831" s="209" t="s">
        <v>10073</v>
      </c>
    </row>
    <row r="2832" spans="1:3" ht="12.75" customHeight="1" x14ac:dyDescent="0.25">
      <c r="A2832" s="209" t="s">
        <v>13879</v>
      </c>
      <c r="B2832" s="209" t="s">
        <v>5027</v>
      </c>
      <c r="C2832" s="209" t="s">
        <v>3039</v>
      </c>
    </row>
    <row r="2833" spans="1:3" ht="12.75" customHeight="1" x14ac:dyDescent="0.25">
      <c r="A2833" s="209" t="s">
        <v>13880</v>
      </c>
      <c r="B2833" s="209" t="s">
        <v>13881</v>
      </c>
      <c r="C2833" s="209" t="s">
        <v>10073</v>
      </c>
    </row>
    <row r="2834" spans="1:3" ht="12.75" customHeight="1" x14ac:dyDescent="0.25">
      <c r="A2834" s="209" t="s">
        <v>13882</v>
      </c>
      <c r="B2834" s="209" t="s">
        <v>13883</v>
      </c>
      <c r="C2834" s="209" t="s">
        <v>3039</v>
      </c>
    </row>
    <row r="2835" spans="1:3" ht="12.75" customHeight="1" x14ac:dyDescent="0.25">
      <c r="A2835" s="209" t="s">
        <v>13884</v>
      </c>
      <c r="B2835" s="209" t="s">
        <v>13885</v>
      </c>
      <c r="C2835" s="209" t="s">
        <v>3039</v>
      </c>
    </row>
    <row r="2836" spans="1:3" ht="12.75" customHeight="1" x14ac:dyDescent="0.25">
      <c r="A2836" s="209" t="s">
        <v>13886</v>
      </c>
      <c r="B2836" s="209" t="s">
        <v>13887</v>
      </c>
      <c r="C2836" s="209" t="s">
        <v>3039</v>
      </c>
    </row>
    <row r="2837" spans="1:3" ht="12.75" customHeight="1" x14ac:dyDescent="0.25">
      <c r="A2837" s="209" t="s">
        <v>13888</v>
      </c>
      <c r="B2837" s="209" t="s">
        <v>1574</v>
      </c>
      <c r="C2837" s="209" t="s">
        <v>2460</v>
      </c>
    </row>
    <row r="2838" spans="1:3" ht="12.75" customHeight="1" x14ac:dyDescent="0.25">
      <c r="A2838" s="209" t="s">
        <v>13889</v>
      </c>
      <c r="B2838" s="209" t="s">
        <v>13890</v>
      </c>
      <c r="C2838" s="209" t="s">
        <v>4892</v>
      </c>
    </row>
    <row r="2839" spans="1:3" ht="12.75" customHeight="1" x14ac:dyDescent="0.25">
      <c r="A2839" s="209" t="s">
        <v>13891</v>
      </c>
      <c r="B2839" s="209" t="s">
        <v>1576</v>
      </c>
      <c r="C2839" s="209" t="s">
        <v>2460</v>
      </c>
    </row>
    <row r="2840" spans="1:3" ht="12.75" customHeight="1" x14ac:dyDescent="0.25">
      <c r="A2840" s="209" t="s">
        <v>13892</v>
      </c>
      <c r="B2840" s="209" t="s">
        <v>1577</v>
      </c>
      <c r="C2840" s="209" t="s">
        <v>4892</v>
      </c>
    </row>
    <row r="2841" spans="1:3" ht="12.75" customHeight="1" x14ac:dyDescent="0.25">
      <c r="A2841" s="209" t="s">
        <v>13893</v>
      </c>
      <c r="B2841" s="209" t="s">
        <v>1577</v>
      </c>
      <c r="C2841" s="209" t="s">
        <v>5548</v>
      </c>
    </row>
    <row r="2842" spans="1:3" ht="12.75" customHeight="1" x14ac:dyDescent="0.25">
      <c r="A2842" s="209" t="s">
        <v>13894</v>
      </c>
      <c r="B2842" s="209" t="s">
        <v>1578</v>
      </c>
      <c r="C2842" s="209" t="s">
        <v>4892</v>
      </c>
    </row>
    <row r="2843" spans="1:3" ht="12.75" customHeight="1" x14ac:dyDescent="0.25">
      <c r="A2843" s="209" t="s">
        <v>13895</v>
      </c>
      <c r="B2843" s="209" t="s">
        <v>1564</v>
      </c>
      <c r="C2843" s="209" t="s">
        <v>4939</v>
      </c>
    </row>
    <row r="2844" spans="1:3" ht="12.75" customHeight="1" x14ac:dyDescent="0.25">
      <c r="A2844" s="209" t="s">
        <v>13896</v>
      </c>
      <c r="B2844" s="209" t="s">
        <v>13897</v>
      </c>
      <c r="C2844" s="209" t="s">
        <v>92</v>
      </c>
    </row>
    <row r="2845" spans="1:3" ht="12.75" customHeight="1" x14ac:dyDescent="0.25">
      <c r="A2845" s="209" t="s">
        <v>13898</v>
      </c>
      <c r="B2845" s="209" t="s">
        <v>5028</v>
      </c>
      <c r="C2845" s="209" t="s">
        <v>4892</v>
      </c>
    </row>
    <row r="2846" spans="1:3" ht="12.75" customHeight="1" x14ac:dyDescent="0.25">
      <c r="A2846" s="209" t="s">
        <v>13899</v>
      </c>
      <c r="B2846" s="209" t="s">
        <v>13900</v>
      </c>
      <c r="C2846" s="209" t="s">
        <v>4892</v>
      </c>
    </row>
    <row r="2847" spans="1:3" ht="12.75" customHeight="1" x14ac:dyDescent="0.25">
      <c r="A2847" s="209" t="s">
        <v>13901</v>
      </c>
      <c r="B2847" s="209" t="s">
        <v>13902</v>
      </c>
      <c r="C2847" s="209" t="s">
        <v>4892</v>
      </c>
    </row>
    <row r="2848" spans="1:3" ht="12.75" customHeight="1" x14ac:dyDescent="0.25">
      <c r="A2848" s="209" t="s">
        <v>13903</v>
      </c>
      <c r="B2848" s="209" t="s">
        <v>1581</v>
      </c>
      <c r="C2848" s="209" t="s">
        <v>4892</v>
      </c>
    </row>
    <row r="2849" spans="1:3" ht="12.75" customHeight="1" x14ac:dyDescent="0.25">
      <c r="A2849" s="209" t="s">
        <v>13904</v>
      </c>
      <c r="B2849" s="209" t="s">
        <v>13905</v>
      </c>
      <c r="C2849" s="209" t="s">
        <v>3039</v>
      </c>
    </row>
    <row r="2850" spans="1:3" ht="12.75" customHeight="1" x14ac:dyDescent="0.25">
      <c r="A2850" s="209" t="s">
        <v>13906</v>
      </c>
      <c r="B2850" s="209" t="s">
        <v>13907</v>
      </c>
      <c r="C2850" s="209" t="s">
        <v>3039</v>
      </c>
    </row>
    <row r="2851" spans="1:3" ht="12.75" customHeight="1" x14ac:dyDescent="0.25">
      <c r="A2851" s="209" t="s">
        <v>13908</v>
      </c>
      <c r="B2851" s="209" t="s">
        <v>13909</v>
      </c>
      <c r="C2851" s="209" t="s">
        <v>4892</v>
      </c>
    </row>
    <row r="2852" spans="1:3" ht="12.75" customHeight="1" x14ac:dyDescent="0.25">
      <c r="A2852" s="209" t="s">
        <v>13910</v>
      </c>
      <c r="B2852" s="209" t="s">
        <v>13911</v>
      </c>
      <c r="C2852" s="209" t="s">
        <v>3039</v>
      </c>
    </row>
    <row r="2853" spans="1:3" ht="12.75" customHeight="1" x14ac:dyDescent="0.25">
      <c r="A2853" s="209" t="s">
        <v>13912</v>
      </c>
      <c r="B2853" s="209" t="s">
        <v>13913</v>
      </c>
      <c r="C2853" s="209" t="s">
        <v>3039</v>
      </c>
    </row>
    <row r="2854" spans="1:3" ht="12.75" customHeight="1" x14ac:dyDescent="0.25">
      <c r="A2854" s="209" t="s">
        <v>13914</v>
      </c>
      <c r="B2854" s="209" t="s">
        <v>1584</v>
      </c>
      <c r="C2854" s="209" t="s">
        <v>2460</v>
      </c>
    </row>
    <row r="2855" spans="1:3" ht="12.75" customHeight="1" x14ac:dyDescent="0.25">
      <c r="A2855" s="209" t="s">
        <v>13915</v>
      </c>
      <c r="B2855" s="209" t="s">
        <v>1584</v>
      </c>
      <c r="C2855" s="209" t="s">
        <v>4892</v>
      </c>
    </row>
    <row r="2856" spans="1:3" ht="12.75" customHeight="1" x14ac:dyDescent="0.25">
      <c r="A2856" s="209" t="s">
        <v>13916</v>
      </c>
      <c r="B2856" s="209" t="s">
        <v>13917</v>
      </c>
      <c r="C2856" s="209" t="s">
        <v>3039</v>
      </c>
    </row>
    <row r="2857" spans="1:3" ht="12.75" customHeight="1" x14ac:dyDescent="0.25">
      <c r="A2857" s="209" t="s">
        <v>13918</v>
      </c>
      <c r="B2857" s="209" t="s">
        <v>13919</v>
      </c>
      <c r="C2857" s="209" t="s">
        <v>4892</v>
      </c>
    </row>
    <row r="2858" spans="1:3" ht="12.75" customHeight="1" x14ac:dyDescent="0.25">
      <c r="A2858" s="209" t="s">
        <v>13920</v>
      </c>
      <c r="B2858" s="209" t="s">
        <v>13921</v>
      </c>
      <c r="C2858" s="209" t="s">
        <v>4892</v>
      </c>
    </row>
    <row r="2859" spans="1:3" ht="12.75" customHeight="1" x14ac:dyDescent="0.25">
      <c r="A2859" s="209" t="s">
        <v>13922</v>
      </c>
      <c r="B2859" s="209" t="s">
        <v>13923</v>
      </c>
      <c r="C2859" s="209" t="s">
        <v>4892</v>
      </c>
    </row>
    <row r="2860" spans="1:3" ht="12.75" customHeight="1" x14ac:dyDescent="0.25">
      <c r="A2860" s="209" t="s">
        <v>13924</v>
      </c>
      <c r="B2860" s="209" t="s">
        <v>13925</v>
      </c>
      <c r="C2860" s="209" t="s">
        <v>13926</v>
      </c>
    </row>
    <row r="2861" spans="1:3" ht="12.75" customHeight="1" x14ac:dyDescent="0.25">
      <c r="A2861" s="209" t="s">
        <v>13927</v>
      </c>
      <c r="B2861" s="209" t="s">
        <v>1585</v>
      </c>
      <c r="C2861" s="209" t="s">
        <v>5606</v>
      </c>
    </row>
    <row r="2862" spans="1:3" ht="12.75" customHeight="1" x14ac:dyDescent="0.25">
      <c r="A2862" s="209" t="s">
        <v>13928</v>
      </c>
      <c r="B2862" s="209" t="s">
        <v>5029</v>
      </c>
      <c r="C2862" s="209" t="s">
        <v>4892</v>
      </c>
    </row>
    <row r="2863" spans="1:3" ht="12.75" customHeight="1" x14ac:dyDescent="0.25">
      <c r="A2863" s="209" t="s">
        <v>13929</v>
      </c>
      <c r="B2863" s="209" t="s">
        <v>5030</v>
      </c>
      <c r="C2863" s="209" t="s">
        <v>4892</v>
      </c>
    </row>
    <row r="2864" spans="1:3" ht="12.75" customHeight="1" x14ac:dyDescent="0.25">
      <c r="A2864" s="209" t="s">
        <v>13930</v>
      </c>
      <c r="B2864" s="209" t="s">
        <v>1586</v>
      </c>
      <c r="C2864" s="209" t="s">
        <v>4892</v>
      </c>
    </row>
    <row r="2865" spans="1:3" ht="12.75" customHeight="1" x14ac:dyDescent="0.25">
      <c r="A2865" s="209" t="s">
        <v>13931</v>
      </c>
      <c r="B2865" s="209" t="s">
        <v>1587</v>
      </c>
      <c r="C2865" s="209" t="s">
        <v>4939</v>
      </c>
    </row>
    <row r="2866" spans="1:3" ht="12.75" customHeight="1" x14ac:dyDescent="0.25">
      <c r="A2866" s="209" t="s">
        <v>13932</v>
      </c>
      <c r="B2866" s="209" t="s">
        <v>13933</v>
      </c>
      <c r="C2866" s="209" t="s">
        <v>4892</v>
      </c>
    </row>
    <row r="2867" spans="1:3" ht="12.75" customHeight="1" x14ac:dyDescent="0.25">
      <c r="A2867" s="209" t="s">
        <v>13934</v>
      </c>
      <c r="B2867" s="209" t="s">
        <v>6267</v>
      </c>
      <c r="C2867" s="209" t="s">
        <v>4939</v>
      </c>
    </row>
    <row r="2868" spans="1:3" ht="12.75" customHeight="1" x14ac:dyDescent="0.25">
      <c r="A2868" s="209" t="s">
        <v>13935</v>
      </c>
      <c r="B2868" s="209" t="s">
        <v>1588</v>
      </c>
      <c r="C2868" s="209" t="s">
        <v>5621</v>
      </c>
    </row>
    <row r="2869" spans="1:3" ht="12.75" customHeight="1" x14ac:dyDescent="0.25">
      <c r="A2869" s="209" t="s">
        <v>13936</v>
      </c>
      <c r="B2869" s="209" t="s">
        <v>1588</v>
      </c>
      <c r="C2869" s="209" t="s">
        <v>4892</v>
      </c>
    </row>
    <row r="2870" spans="1:3" ht="12.75" customHeight="1" x14ac:dyDescent="0.25">
      <c r="A2870" s="209" t="s">
        <v>13937</v>
      </c>
      <c r="B2870" s="209" t="s">
        <v>5031</v>
      </c>
      <c r="C2870" s="209" t="s">
        <v>5621</v>
      </c>
    </row>
    <row r="2871" spans="1:3" ht="12.75" customHeight="1" x14ac:dyDescent="0.25">
      <c r="A2871" s="209" t="s">
        <v>13938</v>
      </c>
      <c r="B2871" s="209" t="s">
        <v>1589</v>
      </c>
      <c r="C2871" s="209" t="s">
        <v>4892</v>
      </c>
    </row>
    <row r="2872" spans="1:3" ht="12.75" customHeight="1" x14ac:dyDescent="0.25">
      <c r="A2872" s="209" t="s">
        <v>13939</v>
      </c>
      <c r="B2872" s="209" t="s">
        <v>13940</v>
      </c>
      <c r="C2872" s="209" t="s">
        <v>3039</v>
      </c>
    </row>
    <row r="2873" spans="1:3" ht="12.75" customHeight="1" x14ac:dyDescent="0.25">
      <c r="A2873" s="209" t="s">
        <v>13941</v>
      </c>
      <c r="B2873" s="209" t="s">
        <v>13942</v>
      </c>
      <c r="C2873" s="209" t="s">
        <v>3039</v>
      </c>
    </row>
    <row r="2874" spans="1:3" ht="12.75" customHeight="1" x14ac:dyDescent="0.25">
      <c r="A2874" s="209" t="s">
        <v>13943</v>
      </c>
      <c r="B2874" s="209" t="s">
        <v>13944</v>
      </c>
      <c r="C2874" s="209" t="s">
        <v>8744</v>
      </c>
    </row>
    <row r="2875" spans="1:3" ht="12.75" customHeight="1" x14ac:dyDescent="0.25">
      <c r="A2875" s="209" t="s">
        <v>13945</v>
      </c>
      <c r="B2875" s="209" t="s">
        <v>1590</v>
      </c>
      <c r="C2875" s="209" t="s">
        <v>4892</v>
      </c>
    </row>
    <row r="2876" spans="1:3" ht="12.75" customHeight="1" x14ac:dyDescent="0.25">
      <c r="A2876" s="209" t="s">
        <v>13946</v>
      </c>
      <c r="B2876" s="209" t="s">
        <v>1591</v>
      </c>
      <c r="C2876" s="209" t="s">
        <v>4892</v>
      </c>
    </row>
    <row r="2877" spans="1:3" ht="12.75" customHeight="1" x14ac:dyDescent="0.25">
      <c r="A2877" s="209" t="s">
        <v>13947</v>
      </c>
      <c r="B2877" s="209" t="s">
        <v>1592</v>
      </c>
      <c r="C2877" s="209" t="s">
        <v>4939</v>
      </c>
    </row>
    <row r="2878" spans="1:3" ht="12.75" customHeight="1" x14ac:dyDescent="0.25">
      <c r="A2878" s="209" t="s">
        <v>13948</v>
      </c>
      <c r="B2878" s="209" t="s">
        <v>1593</v>
      </c>
      <c r="C2878" s="209" t="s">
        <v>4892</v>
      </c>
    </row>
    <row r="2879" spans="1:3" ht="12.75" customHeight="1" x14ac:dyDescent="0.25">
      <c r="A2879" s="209" t="s">
        <v>13949</v>
      </c>
      <c r="B2879" s="209" t="s">
        <v>1577</v>
      </c>
      <c r="C2879" s="209" t="s">
        <v>4939</v>
      </c>
    </row>
    <row r="2880" spans="1:3" ht="12.75" customHeight="1" x14ac:dyDescent="0.25">
      <c r="A2880" s="209" t="s">
        <v>13950</v>
      </c>
      <c r="B2880" s="209" t="s">
        <v>1595</v>
      </c>
      <c r="C2880" s="209" t="s">
        <v>5606</v>
      </c>
    </row>
    <row r="2881" spans="1:3" ht="12.75" customHeight="1" x14ac:dyDescent="0.25">
      <c r="A2881" s="209" t="s">
        <v>13951</v>
      </c>
      <c r="B2881" s="209" t="s">
        <v>13952</v>
      </c>
      <c r="C2881" s="209" t="s">
        <v>3039</v>
      </c>
    </row>
    <row r="2882" spans="1:3" ht="12.75" customHeight="1" x14ac:dyDescent="0.25">
      <c r="A2882" s="209" t="s">
        <v>13953</v>
      </c>
      <c r="B2882" s="209" t="s">
        <v>1596</v>
      </c>
      <c r="C2882" s="209" t="s">
        <v>5621</v>
      </c>
    </row>
    <row r="2883" spans="1:3" ht="12.75" customHeight="1" x14ac:dyDescent="0.25">
      <c r="A2883" s="209" t="s">
        <v>13954</v>
      </c>
      <c r="B2883" s="209" t="s">
        <v>1597</v>
      </c>
      <c r="C2883" s="209" t="s">
        <v>8858</v>
      </c>
    </row>
    <row r="2884" spans="1:3" ht="12.75" customHeight="1" x14ac:dyDescent="0.25">
      <c r="A2884" s="209" t="s">
        <v>13955</v>
      </c>
      <c r="B2884" s="209" t="s">
        <v>1598</v>
      </c>
      <c r="C2884" s="209" t="s">
        <v>2460</v>
      </c>
    </row>
    <row r="2885" spans="1:3" ht="12.75" customHeight="1" x14ac:dyDescent="0.25">
      <c r="A2885" s="209" t="s">
        <v>13956</v>
      </c>
      <c r="B2885" s="209" t="s">
        <v>1599</v>
      </c>
      <c r="C2885" s="209" t="s">
        <v>5606</v>
      </c>
    </row>
    <row r="2886" spans="1:3" ht="12.75" customHeight="1" x14ac:dyDescent="0.25">
      <c r="A2886" s="209" t="s">
        <v>13957</v>
      </c>
      <c r="B2886" s="209" t="s">
        <v>1600</v>
      </c>
      <c r="C2886" s="209" t="s">
        <v>3039</v>
      </c>
    </row>
    <row r="2887" spans="1:3" ht="12.75" customHeight="1" x14ac:dyDescent="0.25">
      <c r="A2887" s="209" t="s">
        <v>13958</v>
      </c>
      <c r="B2887" s="209" t="s">
        <v>1601</v>
      </c>
      <c r="C2887" s="209" t="s">
        <v>8858</v>
      </c>
    </row>
    <row r="2888" spans="1:3" ht="12.75" customHeight="1" x14ac:dyDescent="0.25">
      <c r="A2888" s="209" t="s">
        <v>13959</v>
      </c>
      <c r="B2888" s="209" t="s">
        <v>1597</v>
      </c>
      <c r="C2888" s="209" t="s">
        <v>1724</v>
      </c>
    </row>
    <row r="2889" spans="1:3" ht="12.75" customHeight="1" x14ac:dyDescent="0.25">
      <c r="A2889" s="209" t="s">
        <v>13960</v>
      </c>
      <c r="B2889" s="209" t="s">
        <v>1602</v>
      </c>
      <c r="C2889" s="209" t="s">
        <v>5606</v>
      </c>
    </row>
    <row r="2890" spans="1:3" ht="12.75" customHeight="1" x14ac:dyDescent="0.25">
      <c r="A2890" s="209" t="s">
        <v>13961</v>
      </c>
      <c r="B2890" s="209" t="s">
        <v>1603</v>
      </c>
      <c r="C2890" s="209" t="s">
        <v>4892</v>
      </c>
    </row>
    <row r="2891" spans="1:3" ht="12.75" customHeight="1" x14ac:dyDescent="0.25">
      <c r="A2891" s="209" t="s">
        <v>13962</v>
      </c>
      <c r="B2891" s="209" t="s">
        <v>1597</v>
      </c>
      <c r="C2891" s="209" t="s">
        <v>4892</v>
      </c>
    </row>
    <row r="2892" spans="1:3" ht="12.75" customHeight="1" x14ac:dyDescent="0.25">
      <c r="A2892" s="209" t="s">
        <v>13963</v>
      </c>
      <c r="B2892" s="209" t="s">
        <v>1067</v>
      </c>
      <c r="C2892" s="209" t="s">
        <v>8858</v>
      </c>
    </row>
    <row r="2893" spans="1:3" ht="12.75" customHeight="1" x14ac:dyDescent="0.25">
      <c r="A2893" s="209" t="s">
        <v>13964</v>
      </c>
      <c r="B2893" s="209" t="s">
        <v>13965</v>
      </c>
      <c r="C2893" s="209" t="s">
        <v>5621</v>
      </c>
    </row>
    <row r="2894" spans="1:3" ht="12.75" customHeight="1" x14ac:dyDescent="0.25">
      <c r="A2894" s="209" t="s">
        <v>13966</v>
      </c>
      <c r="B2894" s="209" t="s">
        <v>1604</v>
      </c>
      <c r="C2894" s="209" t="s">
        <v>8858</v>
      </c>
    </row>
    <row r="2895" spans="1:3" ht="12.75" customHeight="1" x14ac:dyDescent="0.25">
      <c r="A2895" s="209" t="s">
        <v>13967</v>
      </c>
      <c r="B2895" s="209" t="s">
        <v>1605</v>
      </c>
      <c r="C2895" s="209" t="s">
        <v>5621</v>
      </c>
    </row>
    <row r="2896" spans="1:3" ht="12.75" customHeight="1" x14ac:dyDescent="0.25">
      <c r="A2896" s="209" t="s">
        <v>13968</v>
      </c>
      <c r="B2896" s="209" t="s">
        <v>13969</v>
      </c>
      <c r="C2896" s="209" t="s">
        <v>3039</v>
      </c>
    </row>
    <row r="2897" spans="1:3" ht="12.75" customHeight="1" x14ac:dyDescent="0.25">
      <c r="A2897" s="209" t="s">
        <v>13970</v>
      </c>
      <c r="B2897" s="209" t="s">
        <v>13971</v>
      </c>
      <c r="C2897" s="209" t="s">
        <v>3039</v>
      </c>
    </row>
    <row r="2898" spans="1:3" ht="12.75" customHeight="1" x14ac:dyDescent="0.25">
      <c r="A2898" s="209" t="s">
        <v>13972</v>
      </c>
      <c r="B2898" s="209" t="s">
        <v>13973</v>
      </c>
      <c r="C2898" s="209" t="s">
        <v>2460</v>
      </c>
    </row>
    <row r="2899" spans="1:3" ht="12.75" customHeight="1" x14ac:dyDescent="0.25">
      <c r="A2899" s="209" t="s">
        <v>13974</v>
      </c>
      <c r="B2899" s="209" t="s">
        <v>1607</v>
      </c>
      <c r="C2899" s="209" t="s">
        <v>2460</v>
      </c>
    </row>
    <row r="2900" spans="1:3" ht="12.75" customHeight="1" x14ac:dyDescent="0.25">
      <c r="A2900" s="209" t="s">
        <v>13975</v>
      </c>
      <c r="B2900" s="209" t="s">
        <v>1608</v>
      </c>
      <c r="C2900" s="209" t="s">
        <v>11891</v>
      </c>
    </row>
    <row r="2901" spans="1:3" ht="12.75" customHeight="1" x14ac:dyDescent="0.25">
      <c r="A2901" s="209" t="s">
        <v>13976</v>
      </c>
      <c r="B2901" s="209" t="s">
        <v>13977</v>
      </c>
      <c r="C2901" s="209" t="s">
        <v>4892</v>
      </c>
    </row>
    <row r="2902" spans="1:3" ht="12.75" customHeight="1" x14ac:dyDescent="0.25">
      <c r="A2902" s="209" t="s">
        <v>13978</v>
      </c>
      <c r="B2902" s="209" t="s">
        <v>1611</v>
      </c>
      <c r="C2902" s="209" t="s">
        <v>4892</v>
      </c>
    </row>
    <row r="2903" spans="1:3" ht="12.75" customHeight="1" x14ac:dyDescent="0.25">
      <c r="A2903" s="209" t="s">
        <v>13979</v>
      </c>
      <c r="B2903" s="209" t="s">
        <v>1612</v>
      </c>
      <c r="C2903" s="209" t="s">
        <v>5606</v>
      </c>
    </row>
    <row r="2904" spans="1:3" ht="12.75" customHeight="1" x14ac:dyDescent="0.25">
      <c r="A2904" s="209" t="s">
        <v>13980</v>
      </c>
      <c r="B2904" s="209" t="s">
        <v>1610</v>
      </c>
      <c r="C2904" s="209" t="s">
        <v>4939</v>
      </c>
    </row>
    <row r="2905" spans="1:3" ht="12.75" customHeight="1" x14ac:dyDescent="0.25">
      <c r="A2905" s="209" t="s">
        <v>13981</v>
      </c>
      <c r="B2905" s="209" t="s">
        <v>13982</v>
      </c>
      <c r="C2905" s="209" t="s">
        <v>8858</v>
      </c>
    </row>
    <row r="2906" spans="1:3" ht="12.75" customHeight="1" x14ac:dyDescent="0.25">
      <c r="A2906" s="209" t="s">
        <v>13983</v>
      </c>
      <c r="B2906" s="209" t="s">
        <v>13984</v>
      </c>
      <c r="C2906" s="209" t="s">
        <v>8858</v>
      </c>
    </row>
    <row r="2907" spans="1:3" ht="12.75" customHeight="1" x14ac:dyDescent="0.25">
      <c r="A2907" s="209" t="s">
        <v>13985</v>
      </c>
      <c r="B2907" s="209" t="s">
        <v>13986</v>
      </c>
      <c r="C2907" s="209" t="s">
        <v>8858</v>
      </c>
    </row>
    <row r="2908" spans="1:3" ht="12.75" customHeight="1" x14ac:dyDescent="0.25">
      <c r="A2908" s="209" t="s">
        <v>13987</v>
      </c>
      <c r="B2908" s="209" t="s">
        <v>13988</v>
      </c>
      <c r="C2908" s="209" t="s">
        <v>8858</v>
      </c>
    </row>
    <row r="2909" spans="1:3" ht="12.75" customHeight="1" x14ac:dyDescent="0.25">
      <c r="A2909" s="209" t="s">
        <v>13989</v>
      </c>
      <c r="B2909" s="209" t="s">
        <v>1613</v>
      </c>
      <c r="C2909" s="209" t="s">
        <v>8858</v>
      </c>
    </row>
    <row r="2910" spans="1:3" ht="12.75" customHeight="1" x14ac:dyDescent="0.25">
      <c r="A2910" s="209" t="s">
        <v>13990</v>
      </c>
      <c r="B2910" s="209" t="s">
        <v>1614</v>
      </c>
      <c r="C2910" s="209" t="s">
        <v>8858</v>
      </c>
    </row>
    <row r="2911" spans="1:3" ht="12.75" customHeight="1" x14ac:dyDescent="0.25">
      <c r="A2911" s="209" t="s">
        <v>13991</v>
      </c>
      <c r="B2911" s="209" t="s">
        <v>1615</v>
      </c>
      <c r="C2911" s="209" t="s">
        <v>8858</v>
      </c>
    </row>
    <row r="2912" spans="1:3" ht="12.75" customHeight="1" x14ac:dyDescent="0.25">
      <c r="A2912" s="209" t="s">
        <v>13992</v>
      </c>
      <c r="B2912" s="209" t="s">
        <v>1616</v>
      </c>
      <c r="C2912" s="209" t="s">
        <v>8858</v>
      </c>
    </row>
    <row r="2913" spans="1:3" ht="12.75" customHeight="1" x14ac:dyDescent="0.25">
      <c r="A2913" s="209" t="s">
        <v>13993</v>
      </c>
      <c r="B2913" s="209" t="s">
        <v>1617</v>
      </c>
      <c r="C2913" s="209" t="s">
        <v>8858</v>
      </c>
    </row>
    <row r="2914" spans="1:3" ht="12.75" customHeight="1" x14ac:dyDescent="0.25">
      <c r="A2914" s="209" t="s">
        <v>13994</v>
      </c>
      <c r="B2914" s="209" t="s">
        <v>13995</v>
      </c>
      <c r="C2914" s="209" t="s">
        <v>5621</v>
      </c>
    </row>
    <row r="2915" spans="1:3" ht="12.75" customHeight="1" x14ac:dyDescent="0.25">
      <c r="A2915" s="209" t="s">
        <v>13996</v>
      </c>
      <c r="B2915" s="209" t="s">
        <v>13997</v>
      </c>
      <c r="C2915" s="209" t="s">
        <v>5621</v>
      </c>
    </row>
    <row r="2916" spans="1:3" ht="12.75" customHeight="1" x14ac:dyDescent="0.25">
      <c r="A2916" s="209" t="s">
        <v>13998</v>
      </c>
      <c r="B2916" s="209" t="s">
        <v>13999</v>
      </c>
      <c r="C2916" s="209" t="s">
        <v>5621</v>
      </c>
    </row>
    <row r="2917" spans="1:3" ht="12.75" customHeight="1" x14ac:dyDescent="0.25">
      <c r="A2917" s="209" t="s">
        <v>14000</v>
      </c>
      <c r="B2917" s="209" t="s">
        <v>14001</v>
      </c>
      <c r="C2917" s="209" t="s">
        <v>5621</v>
      </c>
    </row>
    <row r="2918" spans="1:3" ht="12.75" customHeight="1" x14ac:dyDescent="0.25">
      <c r="A2918" s="209" t="s">
        <v>14002</v>
      </c>
      <c r="B2918" s="209" t="s">
        <v>14003</v>
      </c>
      <c r="C2918" s="209" t="s">
        <v>5621</v>
      </c>
    </row>
    <row r="2919" spans="1:3" ht="12.75" customHeight="1" x14ac:dyDescent="0.25">
      <c r="A2919" s="209" t="s">
        <v>14004</v>
      </c>
      <c r="B2919" s="209" t="s">
        <v>14005</v>
      </c>
      <c r="C2919" s="209" t="s">
        <v>5621</v>
      </c>
    </row>
    <row r="2920" spans="1:3" ht="12.75" customHeight="1" x14ac:dyDescent="0.25">
      <c r="A2920" s="209" t="s">
        <v>14006</v>
      </c>
      <c r="B2920" s="209" t="s">
        <v>14007</v>
      </c>
      <c r="C2920" s="209" t="s">
        <v>5621</v>
      </c>
    </row>
    <row r="2921" spans="1:3" ht="12.75" customHeight="1" x14ac:dyDescent="0.25">
      <c r="A2921" s="209" t="s">
        <v>14008</v>
      </c>
      <c r="B2921" s="209" t="s">
        <v>14009</v>
      </c>
      <c r="C2921" s="209" t="s">
        <v>5621</v>
      </c>
    </row>
    <row r="2922" spans="1:3" ht="12.75" customHeight="1" x14ac:dyDescent="0.25">
      <c r="A2922" s="209" t="s">
        <v>14010</v>
      </c>
      <c r="B2922" s="209" t="s">
        <v>14011</v>
      </c>
      <c r="C2922" s="209" t="s">
        <v>5621</v>
      </c>
    </row>
    <row r="2923" spans="1:3" ht="12.75" customHeight="1" x14ac:dyDescent="0.25">
      <c r="A2923" s="209" t="s">
        <v>14012</v>
      </c>
      <c r="B2923" s="209" t="s">
        <v>14013</v>
      </c>
      <c r="C2923" s="209" t="s">
        <v>5621</v>
      </c>
    </row>
    <row r="2924" spans="1:3" ht="12.75" customHeight="1" x14ac:dyDescent="0.25">
      <c r="A2924" s="209" t="s">
        <v>14014</v>
      </c>
      <c r="B2924" s="209" t="s">
        <v>14015</v>
      </c>
      <c r="C2924" s="209" t="s">
        <v>2460</v>
      </c>
    </row>
    <row r="2925" spans="1:3" ht="12.75" customHeight="1" x14ac:dyDescent="0.25">
      <c r="A2925" s="209" t="s">
        <v>14016</v>
      </c>
      <c r="B2925" s="209" t="s">
        <v>1618</v>
      </c>
      <c r="C2925" s="209" t="s">
        <v>2460</v>
      </c>
    </row>
    <row r="2926" spans="1:3" ht="12.75" customHeight="1" x14ac:dyDescent="0.25">
      <c r="A2926" s="209" t="s">
        <v>14017</v>
      </c>
      <c r="B2926" s="209" t="s">
        <v>14018</v>
      </c>
      <c r="C2926" s="209" t="s">
        <v>3039</v>
      </c>
    </row>
    <row r="2927" spans="1:3" ht="12.75" customHeight="1" x14ac:dyDescent="0.25">
      <c r="A2927" s="209" t="s">
        <v>14019</v>
      </c>
      <c r="B2927" s="209" t="s">
        <v>14020</v>
      </c>
      <c r="C2927" s="209" t="s">
        <v>3039</v>
      </c>
    </row>
    <row r="2928" spans="1:3" ht="12.75" customHeight="1" x14ac:dyDescent="0.25">
      <c r="A2928" s="209" t="s">
        <v>14021</v>
      </c>
      <c r="B2928" s="209" t="s">
        <v>14022</v>
      </c>
      <c r="C2928" s="209" t="s">
        <v>3039</v>
      </c>
    </row>
    <row r="2929" spans="1:3" ht="12.75" customHeight="1" x14ac:dyDescent="0.25">
      <c r="A2929" s="209" t="s">
        <v>14023</v>
      </c>
      <c r="B2929" s="209" t="s">
        <v>1619</v>
      </c>
      <c r="C2929" s="209" t="s">
        <v>5621</v>
      </c>
    </row>
    <row r="2930" spans="1:3" ht="12.75" customHeight="1" x14ac:dyDescent="0.25">
      <c r="A2930" s="209" t="s">
        <v>14024</v>
      </c>
      <c r="B2930" s="209" t="s">
        <v>1620</v>
      </c>
      <c r="C2930" s="209" t="s">
        <v>5621</v>
      </c>
    </row>
    <row r="2931" spans="1:3" ht="12.75" customHeight="1" x14ac:dyDescent="0.25">
      <c r="A2931" s="209" t="s">
        <v>14025</v>
      </c>
      <c r="B2931" s="209" t="s">
        <v>14026</v>
      </c>
      <c r="C2931" s="209" t="s">
        <v>3039</v>
      </c>
    </row>
    <row r="2932" spans="1:3" ht="12.75" customHeight="1" x14ac:dyDescent="0.25">
      <c r="A2932" s="209" t="s">
        <v>14027</v>
      </c>
      <c r="B2932" s="209" t="s">
        <v>14028</v>
      </c>
      <c r="C2932" s="209" t="s">
        <v>3039</v>
      </c>
    </row>
    <row r="2933" spans="1:3" ht="12.75" customHeight="1" x14ac:dyDescent="0.25">
      <c r="A2933" s="209" t="s">
        <v>14029</v>
      </c>
      <c r="B2933" s="209" t="s">
        <v>14030</v>
      </c>
      <c r="C2933" s="209" t="s">
        <v>3039</v>
      </c>
    </row>
    <row r="2934" spans="1:3" ht="12.75" customHeight="1" x14ac:dyDescent="0.25">
      <c r="A2934" s="209" t="s">
        <v>14031</v>
      </c>
      <c r="B2934" s="209" t="s">
        <v>14032</v>
      </c>
      <c r="C2934" s="209" t="s">
        <v>8858</v>
      </c>
    </row>
    <row r="2935" spans="1:3" ht="12.75" customHeight="1" x14ac:dyDescent="0.25">
      <c r="A2935" s="209" t="s">
        <v>14033</v>
      </c>
      <c r="B2935" s="209" t="s">
        <v>14034</v>
      </c>
      <c r="C2935" s="209" t="s">
        <v>8858</v>
      </c>
    </row>
    <row r="2936" spans="1:3" ht="12.75" customHeight="1" x14ac:dyDescent="0.25">
      <c r="A2936" s="209" t="s">
        <v>14035</v>
      </c>
      <c r="B2936" s="209" t="s">
        <v>14036</v>
      </c>
      <c r="C2936" s="209" t="s">
        <v>8858</v>
      </c>
    </row>
    <row r="2937" spans="1:3" ht="12.75" customHeight="1" x14ac:dyDescent="0.25">
      <c r="A2937" s="209" t="s">
        <v>14037</v>
      </c>
      <c r="B2937" s="209" t="s">
        <v>14038</v>
      </c>
      <c r="C2937" s="209" t="s">
        <v>8858</v>
      </c>
    </row>
    <row r="2938" spans="1:3" ht="12.75" customHeight="1" x14ac:dyDescent="0.25">
      <c r="A2938" s="209" t="s">
        <v>14039</v>
      </c>
      <c r="B2938" s="209" t="s">
        <v>14040</v>
      </c>
      <c r="C2938" s="209" t="s">
        <v>8858</v>
      </c>
    </row>
    <row r="2939" spans="1:3" ht="12.75" customHeight="1" x14ac:dyDescent="0.25">
      <c r="A2939" s="209" t="s">
        <v>14041</v>
      </c>
      <c r="B2939" s="209" t="s">
        <v>14042</v>
      </c>
      <c r="C2939" s="209" t="s">
        <v>8858</v>
      </c>
    </row>
    <row r="2940" spans="1:3" ht="12.75" customHeight="1" x14ac:dyDescent="0.25">
      <c r="A2940" s="209" t="s">
        <v>14043</v>
      </c>
      <c r="B2940" s="209" t="s">
        <v>14044</v>
      </c>
      <c r="C2940" s="209" t="s">
        <v>8858</v>
      </c>
    </row>
    <row r="2941" spans="1:3" ht="12.75" customHeight="1" x14ac:dyDescent="0.25">
      <c r="A2941" s="209" t="s">
        <v>14045</v>
      </c>
      <c r="B2941" s="209" t="s">
        <v>14046</v>
      </c>
      <c r="C2941" s="209" t="s">
        <v>8858</v>
      </c>
    </row>
    <row r="2942" spans="1:3" ht="12.75" customHeight="1" x14ac:dyDescent="0.25">
      <c r="A2942" s="209" t="s">
        <v>14047</v>
      </c>
      <c r="B2942" s="209" t="s">
        <v>14048</v>
      </c>
      <c r="C2942" s="209" t="s">
        <v>8858</v>
      </c>
    </row>
    <row r="2943" spans="1:3" ht="12.75" customHeight="1" x14ac:dyDescent="0.25">
      <c r="A2943" s="209" t="s">
        <v>14049</v>
      </c>
      <c r="B2943" s="209" t="s">
        <v>14050</v>
      </c>
      <c r="C2943" s="209" t="s">
        <v>8858</v>
      </c>
    </row>
    <row r="2944" spans="1:3" ht="12.75" customHeight="1" x14ac:dyDescent="0.25">
      <c r="A2944" s="209" t="s">
        <v>14051</v>
      </c>
      <c r="B2944" s="209" t="s">
        <v>14052</v>
      </c>
      <c r="C2944" s="209" t="s">
        <v>8858</v>
      </c>
    </row>
    <row r="2945" spans="1:3" ht="12.75" customHeight="1" x14ac:dyDescent="0.25">
      <c r="A2945" s="209" t="s">
        <v>14053</v>
      </c>
      <c r="B2945" s="209" t="s">
        <v>14054</v>
      </c>
      <c r="C2945" s="209" t="s">
        <v>8858</v>
      </c>
    </row>
    <row r="2946" spans="1:3" ht="12.75" customHeight="1" x14ac:dyDescent="0.25">
      <c r="A2946" s="209" t="s">
        <v>14055</v>
      </c>
      <c r="B2946" s="209" t="s">
        <v>14056</v>
      </c>
      <c r="C2946" s="209" t="s">
        <v>8858</v>
      </c>
    </row>
    <row r="2947" spans="1:3" ht="12.75" customHeight="1" x14ac:dyDescent="0.25">
      <c r="A2947" s="209" t="s">
        <v>14057</v>
      </c>
      <c r="B2947" s="209" t="s">
        <v>14058</v>
      </c>
      <c r="C2947" s="209" t="s">
        <v>8858</v>
      </c>
    </row>
    <row r="2948" spans="1:3" ht="12.75" customHeight="1" x14ac:dyDescent="0.25">
      <c r="A2948" s="209" t="s">
        <v>14059</v>
      </c>
      <c r="B2948" s="209" t="s">
        <v>14060</v>
      </c>
      <c r="C2948" s="209" t="s">
        <v>8858</v>
      </c>
    </row>
    <row r="2949" spans="1:3" ht="12.75" customHeight="1" x14ac:dyDescent="0.25">
      <c r="A2949" s="209" t="s">
        <v>14061</v>
      </c>
      <c r="B2949" s="209" t="s">
        <v>14062</v>
      </c>
      <c r="C2949" s="209" t="s">
        <v>8858</v>
      </c>
    </row>
    <row r="2950" spans="1:3" ht="12.75" customHeight="1" x14ac:dyDescent="0.25">
      <c r="A2950" s="209" t="s">
        <v>14063</v>
      </c>
      <c r="B2950" s="209" t="s">
        <v>14064</v>
      </c>
      <c r="C2950" s="209" t="s">
        <v>8858</v>
      </c>
    </row>
    <row r="2951" spans="1:3" ht="12.75" customHeight="1" x14ac:dyDescent="0.25">
      <c r="A2951" s="209" t="s">
        <v>14065</v>
      </c>
      <c r="B2951" s="209" t="s">
        <v>14066</v>
      </c>
      <c r="C2951" s="209" t="s">
        <v>5621</v>
      </c>
    </row>
    <row r="2952" spans="1:3" ht="12.75" customHeight="1" x14ac:dyDescent="0.25">
      <c r="A2952" s="209" t="s">
        <v>14067</v>
      </c>
      <c r="B2952" s="209" t="s">
        <v>14068</v>
      </c>
      <c r="C2952" s="209" t="s">
        <v>3039</v>
      </c>
    </row>
    <row r="2953" spans="1:3" ht="12.75" customHeight="1" x14ac:dyDescent="0.25">
      <c r="A2953" s="209" t="s">
        <v>14069</v>
      </c>
      <c r="B2953" s="209" t="s">
        <v>1621</v>
      </c>
      <c r="C2953" s="209" t="s">
        <v>8858</v>
      </c>
    </row>
    <row r="2954" spans="1:3" ht="12.75" customHeight="1" x14ac:dyDescent="0.25">
      <c r="A2954" s="209" t="s">
        <v>14070</v>
      </c>
      <c r="B2954" s="209" t="s">
        <v>1622</v>
      </c>
      <c r="C2954" s="209" t="s">
        <v>8858</v>
      </c>
    </row>
    <row r="2955" spans="1:3" ht="12.75" customHeight="1" x14ac:dyDescent="0.25">
      <c r="A2955" s="209" t="s">
        <v>14071</v>
      </c>
      <c r="B2955" s="209" t="s">
        <v>1623</v>
      </c>
      <c r="C2955" s="209" t="s">
        <v>8858</v>
      </c>
    </row>
    <row r="2956" spans="1:3" ht="12.75" customHeight="1" x14ac:dyDescent="0.25">
      <c r="A2956" s="209" t="s">
        <v>14072</v>
      </c>
      <c r="B2956" s="209" t="s">
        <v>1624</v>
      </c>
      <c r="C2956" s="209" t="s">
        <v>8858</v>
      </c>
    </row>
    <row r="2957" spans="1:3" ht="12.75" customHeight="1" x14ac:dyDescent="0.25">
      <c r="A2957" s="209" t="s">
        <v>14073</v>
      </c>
      <c r="B2957" s="209" t="s">
        <v>1625</v>
      </c>
      <c r="C2957" s="209" t="s">
        <v>8858</v>
      </c>
    </row>
    <row r="2958" spans="1:3" ht="12.75" customHeight="1" x14ac:dyDescent="0.25">
      <c r="A2958" s="209" t="s">
        <v>14074</v>
      </c>
      <c r="B2958" s="209" t="s">
        <v>1626</v>
      </c>
      <c r="C2958" s="209" t="s">
        <v>8858</v>
      </c>
    </row>
    <row r="2959" spans="1:3" ht="12.75" customHeight="1" x14ac:dyDescent="0.25">
      <c r="A2959" s="209" t="s">
        <v>14075</v>
      </c>
      <c r="B2959" s="209" t="s">
        <v>1627</v>
      </c>
      <c r="C2959" s="209" t="s">
        <v>3039</v>
      </c>
    </row>
    <row r="2960" spans="1:3" ht="12.75" customHeight="1" x14ac:dyDescent="0.25">
      <c r="A2960" s="209" t="s">
        <v>14076</v>
      </c>
      <c r="B2960" s="209" t="s">
        <v>1628</v>
      </c>
      <c r="C2960" s="209" t="s">
        <v>3039</v>
      </c>
    </row>
    <row r="2961" spans="1:3" ht="12.75" customHeight="1" x14ac:dyDescent="0.25">
      <c r="A2961" s="209" t="s">
        <v>14077</v>
      </c>
      <c r="B2961" s="209" t="s">
        <v>14078</v>
      </c>
      <c r="C2961" s="209" t="s">
        <v>3039</v>
      </c>
    </row>
    <row r="2962" spans="1:3" ht="12.75" customHeight="1" x14ac:dyDescent="0.25">
      <c r="A2962" s="209" t="s">
        <v>14079</v>
      </c>
      <c r="B2962" s="209" t="s">
        <v>14080</v>
      </c>
      <c r="C2962" s="209" t="s">
        <v>3039</v>
      </c>
    </row>
    <row r="2963" spans="1:3" ht="12.75" customHeight="1" x14ac:dyDescent="0.25">
      <c r="A2963" s="209" t="s">
        <v>14081</v>
      </c>
      <c r="B2963" s="209" t="s">
        <v>14082</v>
      </c>
      <c r="C2963" s="209" t="s">
        <v>2460</v>
      </c>
    </row>
    <row r="2964" spans="1:3" ht="12.75" customHeight="1" x14ac:dyDescent="0.25">
      <c r="A2964" s="209" t="s">
        <v>14083</v>
      </c>
      <c r="B2964" s="209" t="s">
        <v>14084</v>
      </c>
      <c r="C2964" s="209" t="s">
        <v>2460</v>
      </c>
    </row>
    <row r="2965" spans="1:3" ht="12.75" customHeight="1" x14ac:dyDescent="0.25">
      <c r="A2965" s="209" t="s">
        <v>14085</v>
      </c>
      <c r="B2965" s="209" t="s">
        <v>14086</v>
      </c>
      <c r="C2965" s="209" t="s">
        <v>2460</v>
      </c>
    </row>
    <row r="2966" spans="1:3" ht="12.75" customHeight="1" x14ac:dyDescent="0.25">
      <c r="A2966" s="209" t="s">
        <v>14087</v>
      </c>
      <c r="B2966" s="209" t="s">
        <v>1630</v>
      </c>
      <c r="C2966" s="209" t="s">
        <v>3039</v>
      </c>
    </row>
    <row r="2967" spans="1:3" ht="12.75" customHeight="1" x14ac:dyDescent="0.25">
      <c r="A2967" s="209" t="s">
        <v>14088</v>
      </c>
      <c r="B2967" s="209" t="s">
        <v>14089</v>
      </c>
      <c r="C2967" s="209" t="s">
        <v>2460</v>
      </c>
    </row>
    <row r="2968" spans="1:3" ht="12.75" customHeight="1" x14ac:dyDescent="0.25">
      <c r="A2968" s="209" t="s">
        <v>14090</v>
      </c>
      <c r="B2968" s="209" t="s">
        <v>1632</v>
      </c>
      <c r="C2968" s="209" t="s">
        <v>3039</v>
      </c>
    </row>
    <row r="2969" spans="1:3" ht="12.75" customHeight="1" x14ac:dyDescent="0.25">
      <c r="A2969" s="209" t="s">
        <v>14091</v>
      </c>
      <c r="B2969" s="209" t="s">
        <v>14092</v>
      </c>
      <c r="C2969" s="209" t="s">
        <v>2460</v>
      </c>
    </row>
    <row r="2970" spans="1:3" ht="12.75" customHeight="1" x14ac:dyDescent="0.25">
      <c r="A2970" s="209" t="s">
        <v>14093</v>
      </c>
      <c r="B2970" s="209" t="s">
        <v>14094</v>
      </c>
      <c r="C2970" s="209" t="s">
        <v>3039</v>
      </c>
    </row>
    <row r="2971" spans="1:3" ht="12.75" customHeight="1" x14ac:dyDescent="0.25">
      <c r="A2971" s="209" t="s">
        <v>14095</v>
      </c>
      <c r="B2971" s="209" t="s">
        <v>14096</v>
      </c>
      <c r="C2971" s="209" t="s">
        <v>3039</v>
      </c>
    </row>
    <row r="2972" spans="1:3" ht="12.75" customHeight="1" x14ac:dyDescent="0.25">
      <c r="A2972" s="209" t="s">
        <v>14097</v>
      </c>
      <c r="B2972" s="209" t="s">
        <v>14098</v>
      </c>
      <c r="C2972" s="209" t="s">
        <v>3039</v>
      </c>
    </row>
    <row r="2973" spans="1:3" ht="12.75" customHeight="1" x14ac:dyDescent="0.25">
      <c r="A2973" s="209" t="s">
        <v>14099</v>
      </c>
      <c r="B2973" s="209" t="s">
        <v>1635</v>
      </c>
      <c r="C2973" s="209" t="s">
        <v>8858</v>
      </c>
    </row>
    <row r="2974" spans="1:3" ht="12.75" customHeight="1" x14ac:dyDescent="0.25">
      <c r="A2974" s="209" t="s">
        <v>14100</v>
      </c>
      <c r="B2974" s="209" t="s">
        <v>1636</v>
      </c>
      <c r="C2974" s="209" t="s">
        <v>8858</v>
      </c>
    </row>
    <row r="2975" spans="1:3" ht="12.75" customHeight="1" x14ac:dyDescent="0.25">
      <c r="A2975" s="209" t="s">
        <v>14101</v>
      </c>
      <c r="B2975" s="209" t="s">
        <v>1637</v>
      </c>
      <c r="C2975" s="209" t="s">
        <v>8858</v>
      </c>
    </row>
    <row r="2976" spans="1:3" ht="12.75" customHeight="1" x14ac:dyDescent="0.25">
      <c r="A2976" s="209" t="s">
        <v>14102</v>
      </c>
      <c r="B2976" s="209" t="s">
        <v>1639</v>
      </c>
      <c r="C2976" s="209" t="s">
        <v>5606</v>
      </c>
    </row>
    <row r="2977" spans="1:3" ht="12.75" customHeight="1" x14ac:dyDescent="0.25">
      <c r="A2977" s="209" t="s">
        <v>14103</v>
      </c>
      <c r="B2977" s="209" t="s">
        <v>1640</v>
      </c>
      <c r="C2977" s="209" t="s">
        <v>2460</v>
      </c>
    </row>
    <row r="2978" spans="1:3" ht="12.75" customHeight="1" x14ac:dyDescent="0.25">
      <c r="A2978" s="209" t="s">
        <v>14104</v>
      </c>
      <c r="B2978" s="209" t="s">
        <v>14105</v>
      </c>
      <c r="C2978" s="209" t="s">
        <v>4939</v>
      </c>
    </row>
    <row r="2979" spans="1:3" ht="12.75" customHeight="1" x14ac:dyDescent="0.25">
      <c r="A2979" s="209" t="s">
        <v>14106</v>
      </c>
      <c r="B2979" s="209" t="s">
        <v>1641</v>
      </c>
      <c r="C2979" s="209" t="s">
        <v>4939</v>
      </c>
    </row>
    <row r="2980" spans="1:3" ht="12.75" customHeight="1" x14ac:dyDescent="0.25">
      <c r="A2980" s="209" t="s">
        <v>14107</v>
      </c>
      <c r="B2980" s="209" t="s">
        <v>1642</v>
      </c>
      <c r="C2980" s="209" t="s">
        <v>4939</v>
      </c>
    </row>
    <row r="2981" spans="1:3" ht="12.75" customHeight="1" x14ac:dyDescent="0.25">
      <c r="A2981" s="209" t="s">
        <v>14108</v>
      </c>
      <c r="B2981" s="209" t="s">
        <v>14109</v>
      </c>
      <c r="C2981" s="209" t="s">
        <v>3039</v>
      </c>
    </row>
    <row r="2982" spans="1:3" ht="12.75" customHeight="1" x14ac:dyDescent="0.25">
      <c r="A2982" s="209" t="s">
        <v>14110</v>
      </c>
      <c r="B2982" s="209" t="s">
        <v>14111</v>
      </c>
      <c r="C2982" s="209" t="s">
        <v>3039</v>
      </c>
    </row>
    <row r="2983" spans="1:3" ht="12.75" customHeight="1" x14ac:dyDescent="0.25">
      <c r="A2983" s="209" t="s">
        <v>14112</v>
      </c>
      <c r="B2983" s="209" t="s">
        <v>14113</v>
      </c>
      <c r="C2983" s="209" t="s">
        <v>3039</v>
      </c>
    </row>
    <row r="2984" spans="1:3" ht="12.75" customHeight="1" x14ac:dyDescent="0.25">
      <c r="A2984" s="209" t="s">
        <v>14114</v>
      </c>
      <c r="B2984" s="209" t="s">
        <v>14115</v>
      </c>
      <c r="C2984" s="209" t="s">
        <v>3039</v>
      </c>
    </row>
    <row r="2985" spans="1:3" ht="12.75" customHeight="1" x14ac:dyDescent="0.25">
      <c r="A2985" s="209" t="s">
        <v>14116</v>
      </c>
      <c r="B2985" s="209" t="s">
        <v>14117</v>
      </c>
      <c r="C2985" s="209" t="s">
        <v>3039</v>
      </c>
    </row>
    <row r="2986" spans="1:3" ht="12.75" customHeight="1" x14ac:dyDescent="0.25">
      <c r="A2986" s="209" t="s">
        <v>14118</v>
      </c>
      <c r="B2986" s="209" t="s">
        <v>14119</v>
      </c>
      <c r="C2986" s="209" t="s">
        <v>3039</v>
      </c>
    </row>
    <row r="2987" spans="1:3" ht="12.75" customHeight="1" x14ac:dyDescent="0.25">
      <c r="A2987" s="209" t="s">
        <v>14120</v>
      </c>
      <c r="B2987" s="209" t="s">
        <v>14121</v>
      </c>
      <c r="C2987" s="209" t="s">
        <v>3039</v>
      </c>
    </row>
    <row r="2988" spans="1:3" ht="12.75" customHeight="1" x14ac:dyDescent="0.25">
      <c r="A2988" s="209" t="s">
        <v>14122</v>
      </c>
      <c r="B2988" s="209" t="s">
        <v>1643</v>
      </c>
      <c r="C2988" s="209" t="s">
        <v>8858</v>
      </c>
    </row>
    <row r="2989" spans="1:3" ht="12.75" customHeight="1" x14ac:dyDescent="0.25">
      <c r="A2989" s="209" t="s">
        <v>14123</v>
      </c>
      <c r="B2989" s="209" t="s">
        <v>1644</v>
      </c>
      <c r="C2989" s="209" t="s">
        <v>8858</v>
      </c>
    </row>
    <row r="2990" spans="1:3" ht="12.75" customHeight="1" x14ac:dyDescent="0.25">
      <c r="A2990" s="209" t="s">
        <v>14124</v>
      </c>
      <c r="B2990" s="209" t="s">
        <v>1642</v>
      </c>
      <c r="C2990" s="209" t="s">
        <v>8744</v>
      </c>
    </row>
    <row r="2991" spans="1:3" ht="12.75" customHeight="1" x14ac:dyDescent="0.25">
      <c r="A2991" s="209" t="s">
        <v>14125</v>
      </c>
      <c r="B2991" s="209" t="s">
        <v>14126</v>
      </c>
      <c r="C2991" s="209" t="s">
        <v>3039</v>
      </c>
    </row>
    <row r="2992" spans="1:3" ht="12.75" customHeight="1" x14ac:dyDescent="0.25">
      <c r="A2992" s="209" t="s">
        <v>14127</v>
      </c>
      <c r="B2992" s="209" t="s">
        <v>1645</v>
      </c>
      <c r="C2992" s="209" t="s">
        <v>5606</v>
      </c>
    </row>
    <row r="2993" spans="1:3" ht="12.75" customHeight="1" x14ac:dyDescent="0.25">
      <c r="A2993" s="209" t="s">
        <v>14128</v>
      </c>
      <c r="B2993" s="209" t="s">
        <v>1646</v>
      </c>
      <c r="C2993" s="209" t="s">
        <v>8744</v>
      </c>
    </row>
    <row r="2994" spans="1:3" ht="12.75" customHeight="1" x14ac:dyDescent="0.25">
      <c r="A2994" s="209" t="s">
        <v>14129</v>
      </c>
      <c r="B2994" s="209" t="s">
        <v>14130</v>
      </c>
      <c r="C2994" s="209" t="s">
        <v>2460</v>
      </c>
    </row>
    <row r="2995" spans="1:3" ht="12.75" customHeight="1" x14ac:dyDescent="0.25">
      <c r="A2995" s="209" t="s">
        <v>14131</v>
      </c>
      <c r="B2995" s="209" t="s">
        <v>5032</v>
      </c>
      <c r="C2995" s="209" t="s">
        <v>4892</v>
      </c>
    </row>
    <row r="2996" spans="1:3" ht="12.75" customHeight="1" x14ac:dyDescent="0.25">
      <c r="A2996" s="209" t="s">
        <v>14132</v>
      </c>
      <c r="B2996" s="209" t="s">
        <v>14133</v>
      </c>
      <c r="C2996" s="209" t="s">
        <v>3039</v>
      </c>
    </row>
    <row r="2997" spans="1:3" ht="12.75" customHeight="1" x14ac:dyDescent="0.25">
      <c r="A2997" s="209" t="s">
        <v>14134</v>
      </c>
      <c r="B2997" s="209" t="s">
        <v>14135</v>
      </c>
      <c r="C2997" s="209" t="s">
        <v>3039</v>
      </c>
    </row>
    <row r="2998" spans="1:3" ht="12.75" customHeight="1" x14ac:dyDescent="0.25">
      <c r="A2998" s="209" t="s">
        <v>14136</v>
      </c>
      <c r="B2998" s="209" t="s">
        <v>1647</v>
      </c>
      <c r="C2998" s="209" t="s">
        <v>4889</v>
      </c>
    </row>
    <row r="2999" spans="1:3" ht="12.75" customHeight="1" x14ac:dyDescent="0.25">
      <c r="A2999" s="209" t="s">
        <v>14137</v>
      </c>
      <c r="B2999" s="209" t="s">
        <v>5033</v>
      </c>
      <c r="C2999" s="209" t="s">
        <v>4889</v>
      </c>
    </row>
    <row r="3000" spans="1:3" ht="12.75" customHeight="1" x14ac:dyDescent="0.25">
      <c r="A3000" s="209" t="s">
        <v>14138</v>
      </c>
      <c r="B3000" s="209" t="s">
        <v>5034</v>
      </c>
      <c r="C3000" s="209" t="s">
        <v>4889</v>
      </c>
    </row>
    <row r="3001" spans="1:3" ht="12.75" customHeight="1" x14ac:dyDescent="0.25">
      <c r="A3001" s="209" t="s">
        <v>14139</v>
      </c>
      <c r="B3001" s="209" t="s">
        <v>1650</v>
      </c>
      <c r="C3001" s="209" t="s">
        <v>8858</v>
      </c>
    </row>
    <row r="3002" spans="1:3" ht="12.75" customHeight="1" x14ac:dyDescent="0.25">
      <c r="A3002" s="209" t="s">
        <v>14140</v>
      </c>
      <c r="B3002" s="209" t="s">
        <v>1651</v>
      </c>
      <c r="C3002" s="209" t="s">
        <v>8858</v>
      </c>
    </row>
    <row r="3003" spans="1:3" ht="12.75" customHeight="1" x14ac:dyDescent="0.25">
      <c r="A3003" s="209" t="s">
        <v>14141</v>
      </c>
      <c r="B3003" s="209" t="s">
        <v>1652</v>
      </c>
      <c r="C3003" s="209" t="s">
        <v>8858</v>
      </c>
    </row>
    <row r="3004" spans="1:3" ht="12.75" customHeight="1" x14ac:dyDescent="0.25">
      <c r="A3004" s="209" t="s">
        <v>14142</v>
      </c>
      <c r="B3004" s="209" t="s">
        <v>1653</v>
      </c>
      <c r="C3004" s="209" t="s">
        <v>8858</v>
      </c>
    </row>
    <row r="3005" spans="1:3" ht="12.75" customHeight="1" x14ac:dyDescent="0.25">
      <c r="A3005" s="209" t="s">
        <v>14143</v>
      </c>
      <c r="B3005" s="209" t="s">
        <v>1654</v>
      </c>
      <c r="C3005" s="209" t="s">
        <v>8858</v>
      </c>
    </row>
    <row r="3006" spans="1:3" ht="12.75" customHeight="1" x14ac:dyDescent="0.25">
      <c r="A3006" s="209" t="s">
        <v>14144</v>
      </c>
      <c r="B3006" s="209" t="s">
        <v>1655</v>
      </c>
      <c r="C3006" s="209" t="s">
        <v>8858</v>
      </c>
    </row>
    <row r="3007" spans="1:3" ht="12.75" customHeight="1" x14ac:dyDescent="0.25">
      <c r="A3007" s="209" t="s">
        <v>14145</v>
      </c>
      <c r="B3007" s="209" t="s">
        <v>1656</v>
      </c>
      <c r="C3007" s="209" t="s">
        <v>8858</v>
      </c>
    </row>
    <row r="3008" spans="1:3" ht="12.75" customHeight="1" x14ac:dyDescent="0.25">
      <c r="A3008" s="209" t="s">
        <v>14146</v>
      </c>
      <c r="B3008" s="209" t="s">
        <v>1657</v>
      </c>
      <c r="C3008" s="209" t="s">
        <v>8858</v>
      </c>
    </row>
    <row r="3009" spans="1:3" ht="12.75" customHeight="1" x14ac:dyDescent="0.25">
      <c r="A3009" s="209" t="s">
        <v>14147</v>
      </c>
      <c r="B3009" s="209" t="s">
        <v>1658</v>
      </c>
      <c r="C3009" s="209" t="s">
        <v>8858</v>
      </c>
    </row>
    <row r="3010" spans="1:3" ht="12.75" customHeight="1" x14ac:dyDescent="0.25">
      <c r="A3010" s="209" t="s">
        <v>14148</v>
      </c>
      <c r="B3010" s="209" t="s">
        <v>1659</v>
      </c>
      <c r="C3010" s="209" t="s">
        <v>8858</v>
      </c>
    </row>
    <row r="3011" spans="1:3" ht="12.75" customHeight="1" x14ac:dyDescent="0.25">
      <c r="A3011" s="209" t="s">
        <v>14149</v>
      </c>
      <c r="B3011" s="209" t="s">
        <v>1660</v>
      </c>
      <c r="C3011" s="209" t="s">
        <v>8858</v>
      </c>
    </row>
    <row r="3012" spans="1:3" ht="12.75" customHeight="1" x14ac:dyDescent="0.25">
      <c r="A3012" s="209" t="s">
        <v>14150</v>
      </c>
      <c r="B3012" s="209" t="s">
        <v>1661</v>
      </c>
      <c r="C3012" s="209" t="s">
        <v>8858</v>
      </c>
    </row>
    <row r="3013" spans="1:3" ht="12.75" customHeight="1" x14ac:dyDescent="0.25">
      <c r="A3013" s="209" t="s">
        <v>14151</v>
      </c>
      <c r="B3013" s="209" t="s">
        <v>1662</v>
      </c>
      <c r="C3013" s="209" t="s">
        <v>8858</v>
      </c>
    </row>
    <row r="3014" spans="1:3" ht="12.75" customHeight="1" x14ac:dyDescent="0.25">
      <c r="A3014" s="209" t="s">
        <v>14152</v>
      </c>
      <c r="B3014" s="209" t="s">
        <v>1663</v>
      </c>
      <c r="C3014" s="209" t="s">
        <v>8858</v>
      </c>
    </row>
    <row r="3015" spans="1:3" ht="12.75" customHeight="1" x14ac:dyDescent="0.25">
      <c r="A3015" s="209" t="s">
        <v>14153</v>
      </c>
      <c r="B3015" s="209" t="s">
        <v>1664</v>
      </c>
      <c r="C3015" s="209" t="s">
        <v>8858</v>
      </c>
    </row>
    <row r="3016" spans="1:3" ht="12.75" customHeight="1" x14ac:dyDescent="0.25">
      <c r="A3016" s="209" t="s">
        <v>14154</v>
      </c>
      <c r="B3016" s="209" t="s">
        <v>1665</v>
      </c>
      <c r="C3016" s="209" t="s">
        <v>8858</v>
      </c>
    </row>
    <row r="3017" spans="1:3" ht="12.75" customHeight="1" x14ac:dyDescent="0.25">
      <c r="A3017" s="209" t="s">
        <v>14155</v>
      </c>
      <c r="B3017" s="209" t="s">
        <v>1666</v>
      </c>
      <c r="C3017" s="209" t="s">
        <v>8858</v>
      </c>
    </row>
    <row r="3018" spans="1:3" ht="12.75" customHeight="1" x14ac:dyDescent="0.25">
      <c r="A3018" s="209" t="s">
        <v>14156</v>
      </c>
      <c r="B3018" s="209" t="s">
        <v>1667</v>
      </c>
      <c r="C3018" s="209" t="s">
        <v>8858</v>
      </c>
    </row>
    <row r="3019" spans="1:3" ht="12.75" customHeight="1" x14ac:dyDescent="0.25">
      <c r="A3019" s="209" t="s">
        <v>14157</v>
      </c>
      <c r="B3019" s="209" t="s">
        <v>1668</v>
      </c>
      <c r="C3019" s="209" t="s">
        <v>8858</v>
      </c>
    </row>
    <row r="3020" spans="1:3" ht="12.75" customHeight="1" x14ac:dyDescent="0.25">
      <c r="A3020" s="209" t="s">
        <v>14158</v>
      </c>
      <c r="B3020" s="209" t="s">
        <v>1669</v>
      </c>
      <c r="C3020" s="209" t="s">
        <v>8858</v>
      </c>
    </row>
    <row r="3021" spans="1:3" ht="12.75" customHeight="1" x14ac:dyDescent="0.25">
      <c r="A3021" s="209" t="s">
        <v>14159</v>
      </c>
      <c r="B3021" s="209" t="s">
        <v>1670</v>
      </c>
      <c r="C3021" s="209" t="s">
        <v>8858</v>
      </c>
    </row>
    <row r="3022" spans="1:3" ht="12.75" customHeight="1" x14ac:dyDescent="0.25">
      <c r="A3022" s="209" t="s">
        <v>14160</v>
      </c>
      <c r="B3022" s="209" t="s">
        <v>1671</v>
      </c>
      <c r="C3022" s="209" t="s">
        <v>8858</v>
      </c>
    </row>
    <row r="3023" spans="1:3" ht="12.75" customHeight="1" x14ac:dyDescent="0.25">
      <c r="A3023" s="209" t="s">
        <v>14161</v>
      </c>
      <c r="B3023" s="209" t="s">
        <v>1672</v>
      </c>
      <c r="C3023" s="209" t="s">
        <v>8858</v>
      </c>
    </row>
    <row r="3024" spans="1:3" ht="12.75" customHeight="1" x14ac:dyDescent="0.25">
      <c r="A3024" s="209" t="s">
        <v>14162</v>
      </c>
      <c r="B3024" s="209" t="s">
        <v>1673</v>
      </c>
      <c r="C3024" s="209" t="s">
        <v>8858</v>
      </c>
    </row>
    <row r="3025" spans="1:3" ht="12.75" customHeight="1" x14ac:dyDescent="0.25">
      <c r="A3025" s="209" t="s">
        <v>14163</v>
      </c>
      <c r="B3025" s="209" t="s">
        <v>1674</v>
      </c>
      <c r="C3025" s="209" t="s">
        <v>8858</v>
      </c>
    </row>
    <row r="3026" spans="1:3" ht="12.75" customHeight="1" x14ac:dyDescent="0.25">
      <c r="A3026" s="209" t="s">
        <v>14164</v>
      </c>
      <c r="B3026" s="209" t="s">
        <v>1675</v>
      </c>
      <c r="C3026" s="209" t="s">
        <v>8858</v>
      </c>
    </row>
    <row r="3027" spans="1:3" ht="12.75" customHeight="1" x14ac:dyDescent="0.25">
      <c r="A3027" s="209" t="s">
        <v>14165</v>
      </c>
      <c r="B3027" s="209" t="s">
        <v>1676</v>
      </c>
      <c r="C3027" s="209" t="s">
        <v>8858</v>
      </c>
    </row>
    <row r="3028" spans="1:3" ht="12.75" customHeight="1" x14ac:dyDescent="0.25">
      <c r="A3028" s="209" t="s">
        <v>14166</v>
      </c>
      <c r="B3028" s="209" t="s">
        <v>1677</v>
      </c>
      <c r="C3028" s="209" t="s">
        <v>8858</v>
      </c>
    </row>
    <row r="3029" spans="1:3" ht="12.75" customHeight="1" x14ac:dyDescent="0.25">
      <c r="A3029" s="209" t="s">
        <v>14167</v>
      </c>
      <c r="B3029" s="209" t="s">
        <v>1678</v>
      </c>
      <c r="C3029" s="209" t="s">
        <v>8858</v>
      </c>
    </row>
    <row r="3030" spans="1:3" ht="12.75" customHeight="1" x14ac:dyDescent="0.25">
      <c r="A3030" s="209" t="s">
        <v>14168</v>
      </c>
      <c r="B3030" s="209" t="s">
        <v>1679</v>
      </c>
      <c r="C3030" s="209" t="s">
        <v>8858</v>
      </c>
    </row>
    <row r="3031" spans="1:3" ht="12.75" customHeight="1" x14ac:dyDescent="0.25">
      <c r="A3031" s="209" t="s">
        <v>14169</v>
      </c>
      <c r="B3031" s="209" t="s">
        <v>1680</v>
      </c>
      <c r="C3031" s="209" t="s">
        <v>8858</v>
      </c>
    </row>
    <row r="3032" spans="1:3" ht="12.75" customHeight="1" x14ac:dyDescent="0.25">
      <c r="A3032" s="209" t="s">
        <v>14170</v>
      </c>
      <c r="B3032" s="209" t="s">
        <v>1681</v>
      </c>
      <c r="C3032" s="209" t="s">
        <v>8858</v>
      </c>
    </row>
    <row r="3033" spans="1:3" ht="12.75" customHeight="1" x14ac:dyDescent="0.25">
      <c r="A3033" s="209" t="s">
        <v>14171</v>
      </c>
      <c r="B3033" s="209" t="s">
        <v>1682</v>
      </c>
      <c r="C3033" s="209" t="s">
        <v>8858</v>
      </c>
    </row>
    <row r="3034" spans="1:3" ht="12.75" customHeight="1" x14ac:dyDescent="0.25">
      <c r="A3034" s="209" t="s">
        <v>14172</v>
      </c>
      <c r="B3034" s="209" t="s">
        <v>1683</v>
      </c>
      <c r="C3034" s="209" t="s">
        <v>8858</v>
      </c>
    </row>
    <row r="3035" spans="1:3" ht="12.75" customHeight="1" x14ac:dyDescent="0.25">
      <c r="A3035" s="209" t="s">
        <v>14173</v>
      </c>
      <c r="B3035" s="209" t="s">
        <v>1684</v>
      </c>
      <c r="C3035" s="209" t="s">
        <v>8858</v>
      </c>
    </row>
    <row r="3036" spans="1:3" ht="12.75" customHeight="1" x14ac:dyDescent="0.25">
      <c r="A3036" s="209" t="s">
        <v>14174</v>
      </c>
      <c r="B3036" s="209" t="s">
        <v>1685</v>
      </c>
      <c r="C3036" s="209" t="s">
        <v>8858</v>
      </c>
    </row>
    <row r="3037" spans="1:3" ht="12.75" customHeight="1" x14ac:dyDescent="0.25">
      <c r="A3037" s="209" t="s">
        <v>14175</v>
      </c>
      <c r="B3037" s="209" t="s">
        <v>1686</v>
      </c>
      <c r="C3037" s="209" t="s">
        <v>8858</v>
      </c>
    </row>
    <row r="3038" spans="1:3" ht="12.75" customHeight="1" x14ac:dyDescent="0.25">
      <c r="A3038" s="209" t="s">
        <v>14176</v>
      </c>
      <c r="B3038" s="209" t="s">
        <v>1687</v>
      </c>
      <c r="C3038" s="209" t="s">
        <v>8858</v>
      </c>
    </row>
    <row r="3039" spans="1:3" ht="12.75" customHeight="1" x14ac:dyDescent="0.25">
      <c r="A3039" s="209" t="s">
        <v>14177</v>
      </c>
      <c r="B3039" s="209" t="s">
        <v>1688</v>
      </c>
      <c r="C3039" s="209" t="s">
        <v>8858</v>
      </c>
    </row>
    <row r="3040" spans="1:3" ht="12.75" customHeight="1" x14ac:dyDescent="0.25">
      <c r="A3040" s="209" t="s">
        <v>14178</v>
      </c>
      <c r="B3040" s="209" t="s">
        <v>1689</v>
      </c>
      <c r="C3040" s="209" t="s">
        <v>8858</v>
      </c>
    </row>
    <row r="3041" spans="1:3" ht="12.75" customHeight="1" x14ac:dyDescent="0.25">
      <c r="A3041" s="209" t="s">
        <v>14179</v>
      </c>
      <c r="B3041" s="209" t="s">
        <v>1690</v>
      </c>
      <c r="C3041" s="209" t="s">
        <v>8858</v>
      </c>
    </row>
    <row r="3042" spans="1:3" ht="12.75" customHeight="1" x14ac:dyDescent="0.25">
      <c r="A3042" s="209" t="s">
        <v>14180</v>
      </c>
      <c r="B3042" s="209" t="s">
        <v>1691</v>
      </c>
      <c r="C3042" s="209" t="s">
        <v>8858</v>
      </c>
    </row>
    <row r="3043" spans="1:3" ht="12.75" customHeight="1" x14ac:dyDescent="0.25">
      <c r="A3043" s="209" t="s">
        <v>14181</v>
      </c>
      <c r="B3043" s="209" t="s">
        <v>1692</v>
      </c>
      <c r="C3043" s="209" t="s">
        <v>8858</v>
      </c>
    </row>
    <row r="3044" spans="1:3" ht="12.75" customHeight="1" x14ac:dyDescent="0.25">
      <c r="A3044" s="209" t="s">
        <v>14182</v>
      </c>
      <c r="B3044" s="209" t="s">
        <v>1693</v>
      </c>
      <c r="C3044" s="209" t="s">
        <v>8858</v>
      </c>
    </row>
    <row r="3045" spans="1:3" ht="12.75" customHeight="1" x14ac:dyDescent="0.25">
      <c r="A3045" s="209" t="s">
        <v>14183</v>
      </c>
      <c r="B3045" s="209" t="s">
        <v>1694</v>
      </c>
      <c r="C3045" s="209" t="s">
        <v>8858</v>
      </c>
    </row>
    <row r="3046" spans="1:3" ht="12.75" customHeight="1" x14ac:dyDescent="0.25">
      <c r="A3046" s="209" t="s">
        <v>14184</v>
      </c>
      <c r="B3046" s="209" t="s">
        <v>1695</v>
      </c>
      <c r="C3046" s="209" t="s">
        <v>8858</v>
      </c>
    </row>
    <row r="3047" spans="1:3" ht="12.75" customHeight="1" x14ac:dyDescent="0.25">
      <c r="A3047" s="209" t="s">
        <v>14185</v>
      </c>
      <c r="B3047" s="209" t="s">
        <v>1696</v>
      </c>
      <c r="C3047" s="209" t="s">
        <v>8858</v>
      </c>
    </row>
    <row r="3048" spans="1:3" ht="12.75" customHeight="1" x14ac:dyDescent="0.25">
      <c r="A3048" s="209" t="s">
        <v>14186</v>
      </c>
      <c r="B3048" s="209" t="s">
        <v>1697</v>
      </c>
      <c r="C3048" s="209" t="s">
        <v>8858</v>
      </c>
    </row>
    <row r="3049" spans="1:3" ht="12.75" customHeight="1" x14ac:dyDescent="0.25">
      <c r="A3049" s="209" t="s">
        <v>14187</v>
      </c>
      <c r="B3049" s="209" t="s">
        <v>1698</v>
      </c>
      <c r="C3049" s="209" t="s">
        <v>8858</v>
      </c>
    </row>
    <row r="3050" spans="1:3" ht="12.75" customHeight="1" x14ac:dyDescent="0.25">
      <c r="A3050" s="209" t="s">
        <v>14188</v>
      </c>
      <c r="B3050" s="209" t="s">
        <v>1699</v>
      </c>
      <c r="C3050" s="209" t="s">
        <v>8858</v>
      </c>
    </row>
    <row r="3051" spans="1:3" ht="12.75" customHeight="1" x14ac:dyDescent="0.25">
      <c r="A3051" s="209" t="s">
        <v>14189</v>
      </c>
      <c r="B3051" s="209" t="s">
        <v>14190</v>
      </c>
      <c r="C3051" s="209" t="s">
        <v>4939</v>
      </c>
    </row>
    <row r="3052" spans="1:3" ht="12.75" customHeight="1" x14ac:dyDescent="0.25">
      <c r="A3052" s="209" t="s">
        <v>14191</v>
      </c>
      <c r="B3052" s="209" t="s">
        <v>14192</v>
      </c>
      <c r="C3052" s="209" t="s">
        <v>4892</v>
      </c>
    </row>
    <row r="3053" spans="1:3" ht="12.75" customHeight="1" x14ac:dyDescent="0.25">
      <c r="A3053" s="209" t="s">
        <v>14193</v>
      </c>
      <c r="B3053" s="209" t="s">
        <v>14194</v>
      </c>
      <c r="C3053" s="209" t="s">
        <v>4892</v>
      </c>
    </row>
    <row r="3054" spans="1:3" ht="12.75" customHeight="1" x14ac:dyDescent="0.25">
      <c r="A3054" s="209" t="s">
        <v>14195</v>
      </c>
      <c r="B3054" s="209" t="s">
        <v>14196</v>
      </c>
      <c r="C3054" s="209" t="s">
        <v>4939</v>
      </c>
    </row>
    <row r="3055" spans="1:3" ht="12.75" customHeight="1" x14ac:dyDescent="0.25">
      <c r="A3055" s="209" t="s">
        <v>14197</v>
      </c>
      <c r="B3055" s="209" t="s">
        <v>14198</v>
      </c>
      <c r="C3055" s="209" t="s">
        <v>4892</v>
      </c>
    </row>
    <row r="3056" spans="1:3" ht="12.75" customHeight="1" x14ac:dyDescent="0.25">
      <c r="A3056" s="209" t="s">
        <v>14199</v>
      </c>
      <c r="B3056" s="209" t="s">
        <v>14200</v>
      </c>
      <c r="C3056" s="209" t="s">
        <v>4939</v>
      </c>
    </row>
    <row r="3057" spans="1:3" ht="12.75" customHeight="1" x14ac:dyDescent="0.25">
      <c r="A3057" s="209" t="s">
        <v>14201</v>
      </c>
      <c r="B3057" s="209" t="s">
        <v>14202</v>
      </c>
      <c r="C3057" s="209" t="s">
        <v>4892</v>
      </c>
    </row>
    <row r="3058" spans="1:3" ht="12.75" customHeight="1" x14ac:dyDescent="0.25">
      <c r="A3058" s="209" t="s">
        <v>14203</v>
      </c>
      <c r="B3058" s="209" t="s">
        <v>1700</v>
      </c>
      <c r="C3058" s="209" t="s">
        <v>8858</v>
      </c>
    </row>
    <row r="3059" spans="1:3" ht="12.75" customHeight="1" x14ac:dyDescent="0.25">
      <c r="A3059" s="209" t="s">
        <v>14204</v>
      </c>
      <c r="B3059" s="209" t="s">
        <v>1701</v>
      </c>
      <c r="C3059" s="209" t="s">
        <v>8858</v>
      </c>
    </row>
    <row r="3060" spans="1:3" ht="12.75" customHeight="1" x14ac:dyDescent="0.25">
      <c r="A3060" s="209" t="s">
        <v>14205</v>
      </c>
      <c r="B3060" s="209" t="s">
        <v>1702</v>
      </c>
      <c r="C3060" s="209" t="s">
        <v>8858</v>
      </c>
    </row>
    <row r="3061" spans="1:3" ht="12.75" customHeight="1" x14ac:dyDescent="0.25">
      <c r="A3061" s="209" t="s">
        <v>14206</v>
      </c>
      <c r="B3061" s="209" t="s">
        <v>1703</v>
      </c>
      <c r="C3061" s="209" t="s">
        <v>8858</v>
      </c>
    </row>
    <row r="3062" spans="1:3" ht="12.75" customHeight="1" x14ac:dyDescent="0.25">
      <c r="A3062" s="209" t="s">
        <v>14207</v>
      </c>
      <c r="B3062" s="209" t="s">
        <v>14208</v>
      </c>
      <c r="C3062" s="209" t="s">
        <v>5621</v>
      </c>
    </row>
    <row r="3063" spans="1:3" ht="12.75" customHeight="1" x14ac:dyDescent="0.25">
      <c r="A3063" s="209" t="s">
        <v>14209</v>
      </c>
      <c r="B3063" s="209" t="s">
        <v>14210</v>
      </c>
      <c r="C3063" s="209" t="s">
        <v>5621</v>
      </c>
    </row>
    <row r="3064" spans="1:3" ht="12.75" customHeight="1" x14ac:dyDescent="0.25">
      <c r="A3064" s="209" t="s">
        <v>14211</v>
      </c>
      <c r="B3064" s="209" t="s">
        <v>6300</v>
      </c>
      <c r="C3064" s="209" t="s">
        <v>4939</v>
      </c>
    </row>
    <row r="3065" spans="1:3" ht="12.75" customHeight="1" x14ac:dyDescent="0.25">
      <c r="A3065" s="209" t="s">
        <v>14212</v>
      </c>
      <c r="B3065" s="209" t="s">
        <v>1704</v>
      </c>
      <c r="C3065" s="209" t="s">
        <v>5606</v>
      </c>
    </row>
    <row r="3066" spans="1:3" ht="12.75" customHeight="1" x14ac:dyDescent="0.25">
      <c r="A3066" s="209" t="s">
        <v>14213</v>
      </c>
      <c r="B3066" s="209" t="s">
        <v>1705</v>
      </c>
      <c r="C3066" s="209" t="s">
        <v>2460</v>
      </c>
    </row>
    <row r="3067" spans="1:3" ht="12.75" customHeight="1" x14ac:dyDescent="0.25">
      <c r="A3067" s="209" t="s">
        <v>14214</v>
      </c>
      <c r="B3067" s="209" t="s">
        <v>1707</v>
      </c>
      <c r="C3067" s="209" t="s">
        <v>2460</v>
      </c>
    </row>
    <row r="3068" spans="1:3" ht="12.75" customHeight="1" x14ac:dyDescent="0.25">
      <c r="A3068" s="209" t="s">
        <v>14215</v>
      </c>
      <c r="B3068" s="209" t="s">
        <v>1709</v>
      </c>
      <c r="C3068" s="209" t="s">
        <v>3039</v>
      </c>
    </row>
    <row r="3069" spans="1:3" ht="12.75" customHeight="1" x14ac:dyDescent="0.25">
      <c r="A3069" s="209" t="s">
        <v>14216</v>
      </c>
      <c r="B3069" s="209" t="s">
        <v>6299</v>
      </c>
      <c r="C3069" s="209" t="s">
        <v>4939</v>
      </c>
    </row>
    <row r="3070" spans="1:3" ht="12.75" customHeight="1" x14ac:dyDescent="0.25">
      <c r="A3070" s="209" t="s">
        <v>14217</v>
      </c>
      <c r="B3070" s="209" t="s">
        <v>6301</v>
      </c>
      <c r="C3070" s="209" t="s">
        <v>2460</v>
      </c>
    </row>
    <row r="3071" spans="1:3" ht="12.75" customHeight="1" x14ac:dyDescent="0.25">
      <c r="A3071" s="209" t="s">
        <v>14218</v>
      </c>
      <c r="B3071" s="209" t="s">
        <v>14219</v>
      </c>
      <c r="C3071" s="209" t="s">
        <v>92</v>
      </c>
    </row>
    <row r="3072" spans="1:3" ht="12.75" customHeight="1" x14ac:dyDescent="0.25">
      <c r="A3072" s="209" t="s">
        <v>14220</v>
      </c>
      <c r="B3072" s="209" t="s">
        <v>14221</v>
      </c>
      <c r="C3072" s="209" t="s">
        <v>2460</v>
      </c>
    </row>
    <row r="3073" spans="1:3" ht="12.75" customHeight="1" x14ac:dyDescent="0.25">
      <c r="A3073" s="209" t="s">
        <v>14222</v>
      </c>
      <c r="B3073" s="209" t="s">
        <v>14223</v>
      </c>
      <c r="C3073" s="209" t="s">
        <v>5621</v>
      </c>
    </row>
    <row r="3074" spans="1:3" ht="12.75" customHeight="1" x14ac:dyDescent="0.25">
      <c r="A3074" s="209" t="s">
        <v>14224</v>
      </c>
      <c r="B3074" s="209" t="s">
        <v>14225</v>
      </c>
      <c r="C3074" s="209" t="s">
        <v>5609</v>
      </c>
    </row>
    <row r="3075" spans="1:3" ht="12.75" customHeight="1" x14ac:dyDescent="0.25">
      <c r="A3075" s="209" t="s">
        <v>14226</v>
      </c>
      <c r="B3075" s="209" t="s">
        <v>14227</v>
      </c>
      <c r="C3075" s="209" t="s">
        <v>5606</v>
      </c>
    </row>
    <row r="3076" spans="1:3" ht="12.75" customHeight="1" x14ac:dyDescent="0.25">
      <c r="A3076" s="209" t="s">
        <v>14228</v>
      </c>
      <c r="B3076" s="209" t="s">
        <v>14229</v>
      </c>
      <c r="C3076" s="209" t="s">
        <v>5606</v>
      </c>
    </row>
    <row r="3077" spans="1:3" ht="12.75" customHeight="1" x14ac:dyDescent="0.25">
      <c r="A3077" s="209" t="s">
        <v>14230</v>
      </c>
      <c r="B3077" s="209" t="s">
        <v>14231</v>
      </c>
      <c r="C3077" s="209" t="s">
        <v>5621</v>
      </c>
    </row>
    <row r="3078" spans="1:3" ht="12.75" customHeight="1" x14ac:dyDescent="0.25">
      <c r="A3078" s="209" t="s">
        <v>14232</v>
      </c>
      <c r="B3078" s="209" t="s">
        <v>14233</v>
      </c>
      <c r="C3078" s="209" t="s">
        <v>2460</v>
      </c>
    </row>
    <row r="3079" spans="1:3" ht="12.75" customHeight="1" x14ac:dyDescent="0.25">
      <c r="A3079" s="209" t="s">
        <v>14234</v>
      </c>
      <c r="B3079" s="209" t="s">
        <v>1710</v>
      </c>
      <c r="C3079" s="209" t="s">
        <v>2460</v>
      </c>
    </row>
    <row r="3080" spans="1:3" ht="12.75" customHeight="1" x14ac:dyDescent="0.25">
      <c r="A3080" s="209" t="s">
        <v>14235</v>
      </c>
      <c r="B3080" s="209" t="s">
        <v>1711</v>
      </c>
      <c r="C3080" s="209" t="s">
        <v>3039</v>
      </c>
    </row>
    <row r="3081" spans="1:3" ht="12.75" customHeight="1" x14ac:dyDescent="0.25">
      <c r="A3081" s="209" t="s">
        <v>14236</v>
      </c>
      <c r="B3081" s="209" t="s">
        <v>14237</v>
      </c>
      <c r="C3081" s="209" t="s">
        <v>2460</v>
      </c>
    </row>
    <row r="3082" spans="1:3" ht="12.75" customHeight="1" x14ac:dyDescent="0.25">
      <c r="A3082" s="209" t="s">
        <v>14238</v>
      </c>
      <c r="B3082" s="209" t="s">
        <v>14239</v>
      </c>
      <c r="C3082" s="209" t="s">
        <v>2460</v>
      </c>
    </row>
    <row r="3083" spans="1:3" ht="12.75" customHeight="1" x14ac:dyDescent="0.25">
      <c r="A3083" s="209" t="s">
        <v>14240</v>
      </c>
      <c r="B3083" s="209" t="s">
        <v>14241</v>
      </c>
      <c r="C3083" s="209" t="s">
        <v>2460</v>
      </c>
    </row>
    <row r="3084" spans="1:3" ht="12.75" customHeight="1" x14ac:dyDescent="0.25">
      <c r="A3084" s="209" t="s">
        <v>14242</v>
      </c>
      <c r="B3084" s="209" t="s">
        <v>5035</v>
      </c>
      <c r="C3084" s="209" t="s">
        <v>5606</v>
      </c>
    </row>
    <row r="3085" spans="1:3" ht="12.75" customHeight="1" x14ac:dyDescent="0.25">
      <c r="A3085" s="209" t="s">
        <v>14243</v>
      </c>
      <c r="B3085" s="209" t="s">
        <v>14244</v>
      </c>
      <c r="C3085" s="209" t="s">
        <v>4892</v>
      </c>
    </row>
    <row r="3086" spans="1:3" ht="12.75" customHeight="1" x14ac:dyDescent="0.25">
      <c r="A3086" s="209" t="s">
        <v>14245</v>
      </c>
      <c r="B3086" s="209" t="s">
        <v>1714</v>
      </c>
      <c r="C3086" s="209" t="s">
        <v>3039</v>
      </c>
    </row>
    <row r="3087" spans="1:3" ht="12.75" customHeight="1" x14ac:dyDescent="0.25">
      <c r="A3087" s="209" t="s">
        <v>14246</v>
      </c>
      <c r="B3087" s="209" t="s">
        <v>1715</v>
      </c>
      <c r="C3087" s="209" t="s">
        <v>3039</v>
      </c>
    </row>
    <row r="3088" spans="1:3" ht="12.75" customHeight="1" x14ac:dyDescent="0.25">
      <c r="A3088" s="209" t="s">
        <v>14247</v>
      </c>
      <c r="B3088" s="209" t="s">
        <v>1716</v>
      </c>
      <c r="C3088" s="209" t="s">
        <v>5607</v>
      </c>
    </row>
    <row r="3089" spans="1:3" ht="12.75" customHeight="1" x14ac:dyDescent="0.25">
      <c r="A3089" s="209" t="s">
        <v>14248</v>
      </c>
      <c r="B3089" s="209" t="s">
        <v>1717</v>
      </c>
      <c r="C3089" s="209" t="s">
        <v>3039</v>
      </c>
    </row>
    <row r="3090" spans="1:3" ht="12.75" customHeight="1" x14ac:dyDescent="0.25">
      <c r="A3090" s="209" t="s">
        <v>14249</v>
      </c>
      <c r="B3090" s="209" t="s">
        <v>14250</v>
      </c>
      <c r="C3090" s="209" t="s">
        <v>5621</v>
      </c>
    </row>
    <row r="3091" spans="1:3" ht="12.75" customHeight="1" x14ac:dyDescent="0.25">
      <c r="A3091" s="209" t="s">
        <v>14251</v>
      </c>
      <c r="B3091" s="209" t="s">
        <v>1719</v>
      </c>
      <c r="C3091" s="209" t="s">
        <v>2460</v>
      </c>
    </row>
    <row r="3092" spans="1:3" ht="12.75" customHeight="1" x14ac:dyDescent="0.25">
      <c r="A3092" s="209" t="s">
        <v>14252</v>
      </c>
      <c r="B3092" s="209" t="s">
        <v>1720</v>
      </c>
      <c r="C3092" s="209" t="s">
        <v>2460</v>
      </c>
    </row>
    <row r="3093" spans="1:3" ht="12.75" customHeight="1" x14ac:dyDescent="0.25">
      <c r="A3093" s="209" t="s">
        <v>14253</v>
      </c>
      <c r="B3093" s="209" t="s">
        <v>1721</v>
      </c>
      <c r="C3093" s="209" t="s">
        <v>5606</v>
      </c>
    </row>
    <row r="3094" spans="1:3" ht="12.75" customHeight="1" x14ac:dyDescent="0.25">
      <c r="A3094" s="209" t="s">
        <v>14254</v>
      </c>
      <c r="B3094" s="209" t="s">
        <v>1722</v>
      </c>
      <c r="C3094" s="209" t="s">
        <v>5621</v>
      </c>
    </row>
    <row r="3095" spans="1:3" ht="12.75" customHeight="1" x14ac:dyDescent="0.25">
      <c r="A3095" s="209" t="s">
        <v>14255</v>
      </c>
      <c r="B3095" s="209" t="s">
        <v>1723</v>
      </c>
      <c r="C3095" s="209" t="s">
        <v>4892</v>
      </c>
    </row>
    <row r="3096" spans="1:3" ht="12.75" customHeight="1" x14ac:dyDescent="0.25">
      <c r="A3096" s="209" t="s">
        <v>14256</v>
      </c>
      <c r="B3096" s="209" t="s">
        <v>14257</v>
      </c>
      <c r="C3096" s="209" t="s">
        <v>5621</v>
      </c>
    </row>
    <row r="3097" spans="1:3" ht="12.75" customHeight="1" x14ac:dyDescent="0.25">
      <c r="A3097" s="209" t="s">
        <v>14258</v>
      </c>
      <c r="B3097" s="209" t="s">
        <v>14259</v>
      </c>
      <c r="C3097" s="209" t="s">
        <v>5621</v>
      </c>
    </row>
    <row r="3098" spans="1:3" ht="12.75" customHeight="1" x14ac:dyDescent="0.25">
      <c r="A3098" s="209" t="s">
        <v>14260</v>
      </c>
      <c r="B3098" s="209" t="s">
        <v>14261</v>
      </c>
      <c r="C3098" s="209" t="s">
        <v>3039</v>
      </c>
    </row>
    <row r="3099" spans="1:3" ht="12.75" customHeight="1" x14ac:dyDescent="0.25">
      <c r="A3099" s="209" t="s">
        <v>14262</v>
      </c>
      <c r="B3099" s="209" t="s">
        <v>14263</v>
      </c>
      <c r="C3099" s="209" t="s">
        <v>5621</v>
      </c>
    </row>
    <row r="3100" spans="1:3" ht="12.75" customHeight="1" x14ac:dyDescent="0.25">
      <c r="A3100" s="209" t="s">
        <v>14264</v>
      </c>
      <c r="B3100" s="209" t="s">
        <v>14265</v>
      </c>
      <c r="C3100" s="209" t="s">
        <v>1724</v>
      </c>
    </row>
    <row r="3101" spans="1:3" ht="12.75" customHeight="1" x14ac:dyDescent="0.25">
      <c r="A3101" s="209" t="s">
        <v>14266</v>
      </c>
      <c r="B3101" s="209" t="s">
        <v>14267</v>
      </c>
      <c r="C3101" s="209" t="s">
        <v>3039</v>
      </c>
    </row>
    <row r="3102" spans="1:3" ht="12.75" customHeight="1" x14ac:dyDescent="0.25">
      <c r="A3102" s="209" t="s">
        <v>14268</v>
      </c>
      <c r="B3102" s="209" t="s">
        <v>1725</v>
      </c>
      <c r="C3102" s="209" t="s">
        <v>3039</v>
      </c>
    </row>
    <row r="3103" spans="1:3" ht="12.75" customHeight="1" x14ac:dyDescent="0.25">
      <c r="A3103" s="209" t="s">
        <v>14269</v>
      </c>
      <c r="B3103" s="209" t="s">
        <v>14270</v>
      </c>
      <c r="C3103" s="209" t="s">
        <v>5606</v>
      </c>
    </row>
    <row r="3104" spans="1:3" ht="12.75" customHeight="1" x14ac:dyDescent="0.25">
      <c r="A3104" s="209" t="s">
        <v>14271</v>
      </c>
      <c r="B3104" s="209" t="s">
        <v>14272</v>
      </c>
      <c r="C3104" s="209" t="s">
        <v>5606</v>
      </c>
    </row>
    <row r="3105" spans="1:3" ht="12.75" customHeight="1" x14ac:dyDescent="0.25">
      <c r="A3105" s="209" t="s">
        <v>14273</v>
      </c>
      <c r="B3105" s="209" t="s">
        <v>14274</v>
      </c>
      <c r="C3105" s="209" t="s">
        <v>5606</v>
      </c>
    </row>
    <row r="3106" spans="1:3" ht="12.75" customHeight="1" x14ac:dyDescent="0.25">
      <c r="A3106" s="209" t="s">
        <v>14275</v>
      </c>
      <c r="B3106" s="209" t="s">
        <v>14276</v>
      </c>
      <c r="C3106" s="209" t="s">
        <v>5606</v>
      </c>
    </row>
    <row r="3107" spans="1:3" ht="12.75" customHeight="1" x14ac:dyDescent="0.25">
      <c r="A3107" s="209" t="s">
        <v>14277</v>
      </c>
      <c r="B3107" s="209" t="s">
        <v>8752</v>
      </c>
      <c r="C3107" s="209" t="s">
        <v>3039</v>
      </c>
    </row>
    <row r="3108" spans="1:3" ht="12.75" customHeight="1" x14ac:dyDescent="0.25">
      <c r="A3108" s="209" t="s">
        <v>14278</v>
      </c>
      <c r="B3108" s="209" t="s">
        <v>8753</v>
      </c>
      <c r="C3108" s="209" t="s">
        <v>3039</v>
      </c>
    </row>
    <row r="3109" spans="1:3" ht="12.75" customHeight="1" x14ac:dyDescent="0.25">
      <c r="A3109" s="209" t="s">
        <v>14279</v>
      </c>
      <c r="B3109" s="209" t="s">
        <v>1727</v>
      </c>
      <c r="C3109" s="209" t="s">
        <v>5606</v>
      </c>
    </row>
    <row r="3110" spans="1:3" ht="12.75" customHeight="1" x14ac:dyDescent="0.25">
      <c r="A3110" s="209" t="s">
        <v>14280</v>
      </c>
      <c r="B3110" s="209" t="s">
        <v>1728</v>
      </c>
      <c r="C3110" s="209" t="s">
        <v>5606</v>
      </c>
    </row>
    <row r="3111" spans="1:3" ht="12.75" customHeight="1" x14ac:dyDescent="0.25">
      <c r="A3111" s="209" t="s">
        <v>14281</v>
      </c>
      <c r="B3111" s="209" t="s">
        <v>14282</v>
      </c>
      <c r="C3111" s="209" t="s">
        <v>3039</v>
      </c>
    </row>
    <row r="3112" spans="1:3" ht="12.75" customHeight="1" x14ac:dyDescent="0.25">
      <c r="A3112" s="209" t="s">
        <v>14283</v>
      </c>
      <c r="B3112" s="209" t="s">
        <v>14284</v>
      </c>
      <c r="C3112" s="209" t="s">
        <v>5606</v>
      </c>
    </row>
    <row r="3113" spans="1:3" ht="12.75" customHeight="1" x14ac:dyDescent="0.25">
      <c r="A3113" s="209" t="s">
        <v>14285</v>
      </c>
      <c r="B3113" s="209" t="s">
        <v>14286</v>
      </c>
      <c r="C3113" s="209" t="s">
        <v>5606</v>
      </c>
    </row>
    <row r="3114" spans="1:3" ht="12.75" customHeight="1" x14ac:dyDescent="0.25">
      <c r="A3114" s="209" t="s">
        <v>14287</v>
      </c>
      <c r="B3114" s="209" t="s">
        <v>14288</v>
      </c>
      <c r="C3114" s="209" t="s">
        <v>5606</v>
      </c>
    </row>
    <row r="3115" spans="1:3" ht="12.75" customHeight="1" x14ac:dyDescent="0.25">
      <c r="A3115" s="209" t="s">
        <v>14289</v>
      </c>
      <c r="B3115" s="209" t="s">
        <v>14290</v>
      </c>
      <c r="C3115" s="209" t="s">
        <v>5606</v>
      </c>
    </row>
    <row r="3116" spans="1:3" ht="12.75" customHeight="1" x14ac:dyDescent="0.25">
      <c r="A3116" s="209" t="s">
        <v>14291</v>
      </c>
      <c r="B3116" s="209" t="s">
        <v>5036</v>
      </c>
      <c r="C3116" s="209" t="s">
        <v>3039</v>
      </c>
    </row>
    <row r="3117" spans="1:3" ht="12.75" customHeight="1" x14ac:dyDescent="0.25">
      <c r="A3117" s="209" t="s">
        <v>14292</v>
      </c>
      <c r="B3117" s="209" t="s">
        <v>14293</v>
      </c>
      <c r="C3117" s="209" t="s">
        <v>4892</v>
      </c>
    </row>
    <row r="3118" spans="1:3" ht="12.75" customHeight="1" x14ac:dyDescent="0.25">
      <c r="A3118" s="209" t="s">
        <v>14294</v>
      </c>
      <c r="B3118" s="209" t="s">
        <v>14295</v>
      </c>
      <c r="C3118" s="209" t="s">
        <v>4892</v>
      </c>
    </row>
    <row r="3119" spans="1:3" ht="12.75" customHeight="1" x14ac:dyDescent="0.25">
      <c r="A3119" s="209" t="s">
        <v>14296</v>
      </c>
      <c r="B3119" s="209" t="s">
        <v>14297</v>
      </c>
      <c r="C3119" s="209" t="s">
        <v>4892</v>
      </c>
    </row>
    <row r="3120" spans="1:3" ht="12.75" customHeight="1" x14ac:dyDescent="0.25">
      <c r="A3120" s="209" t="s">
        <v>14298</v>
      </c>
      <c r="B3120" s="209" t="s">
        <v>1729</v>
      </c>
      <c r="C3120" s="209" t="s">
        <v>8858</v>
      </c>
    </row>
    <row r="3121" spans="1:3" ht="12.75" customHeight="1" x14ac:dyDescent="0.25">
      <c r="A3121" s="209" t="s">
        <v>14299</v>
      </c>
      <c r="B3121" s="209" t="s">
        <v>1730</v>
      </c>
      <c r="C3121" s="209" t="s">
        <v>5606</v>
      </c>
    </row>
    <row r="3122" spans="1:3" ht="12.75" customHeight="1" x14ac:dyDescent="0.25">
      <c r="A3122" s="209" t="s">
        <v>14300</v>
      </c>
      <c r="B3122" s="209" t="s">
        <v>1731</v>
      </c>
      <c r="C3122" s="209" t="s">
        <v>4892</v>
      </c>
    </row>
    <row r="3123" spans="1:3" ht="12.75" customHeight="1" x14ac:dyDescent="0.25">
      <c r="A3123" s="209" t="s">
        <v>14301</v>
      </c>
      <c r="B3123" s="209" t="s">
        <v>1732</v>
      </c>
      <c r="C3123" s="209" t="s">
        <v>4892</v>
      </c>
    </row>
    <row r="3124" spans="1:3" ht="12.75" customHeight="1" x14ac:dyDescent="0.25">
      <c r="A3124" s="209" t="s">
        <v>14302</v>
      </c>
      <c r="B3124" s="209" t="s">
        <v>14303</v>
      </c>
      <c r="C3124" s="209" t="s">
        <v>8858</v>
      </c>
    </row>
    <row r="3125" spans="1:3" ht="12.75" customHeight="1" x14ac:dyDescent="0.25">
      <c r="A3125" s="209" t="s">
        <v>14304</v>
      </c>
      <c r="B3125" s="209" t="s">
        <v>1734</v>
      </c>
      <c r="C3125" s="209" t="s">
        <v>5621</v>
      </c>
    </row>
    <row r="3126" spans="1:3" ht="12.75" customHeight="1" x14ac:dyDescent="0.25">
      <c r="A3126" s="209" t="s">
        <v>14305</v>
      </c>
      <c r="B3126" s="209" t="s">
        <v>14306</v>
      </c>
      <c r="C3126" s="209" t="s">
        <v>2460</v>
      </c>
    </row>
    <row r="3127" spans="1:3" ht="12.75" customHeight="1" x14ac:dyDescent="0.25">
      <c r="A3127" s="209" t="s">
        <v>14307</v>
      </c>
      <c r="B3127" s="209" t="s">
        <v>14308</v>
      </c>
      <c r="C3127" s="209" t="s">
        <v>8744</v>
      </c>
    </row>
    <row r="3128" spans="1:3" ht="12.75" customHeight="1" x14ac:dyDescent="0.25">
      <c r="A3128" s="209" t="s">
        <v>14309</v>
      </c>
      <c r="B3128" s="209" t="s">
        <v>14308</v>
      </c>
      <c r="C3128" s="209" t="s">
        <v>8744</v>
      </c>
    </row>
    <row r="3129" spans="1:3" ht="12.75" customHeight="1" x14ac:dyDescent="0.25">
      <c r="A3129" s="209" t="s">
        <v>14310</v>
      </c>
      <c r="B3129" s="209" t="s">
        <v>14308</v>
      </c>
      <c r="C3129" s="209" t="s">
        <v>8744</v>
      </c>
    </row>
    <row r="3130" spans="1:3" ht="12.75" customHeight="1" x14ac:dyDescent="0.25">
      <c r="A3130" s="209" t="s">
        <v>14311</v>
      </c>
      <c r="B3130" s="209" t="s">
        <v>14308</v>
      </c>
      <c r="C3130" s="209" t="s">
        <v>8744</v>
      </c>
    </row>
    <row r="3131" spans="1:3" ht="12.75" customHeight="1" x14ac:dyDescent="0.25">
      <c r="A3131" s="209" t="s">
        <v>14312</v>
      </c>
      <c r="B3131" s="209" t="s">
        <v>14308</v>
      </c>
      <c r="C3131" s="209" t="s">
        <v>8744</v>
      </c>
    </row>
    <row r="3132" spans="1:3" ht="12.75" customHeight="1" x14ac:dyDescent="0.25">
      <c r="A3132" s="209" t="s">
        <v>14313</v>
      </c>
      <c r="B3132" s="209" t="s">
        <v>14308</v>
      </c>
      <c r="C3132" s="209" t="s">
        <v>8744</v>
      </c>
    </row>
    <row r="3133" spans="1:3" ht="12.75" customHeight="1" x14ac:dyDescent="0.25">
      <c r="A3133" s="209" t="s">
        <v>14314</v>
      </c>
      <c r="B3133" s="209" t="s">
        <v>1735</v>
      </c>
      <c r="C3133" s="209" t="s">
        <v>8744</v>
      </c>
    </row>
    <row r="3134" spans="1:3" ht="12.75" customHeight="1" x14ac:dyDescent="0.25">
      <c r="A3134" s="209" t="s">
        <v>14315</v>
      </c>
      <c r="B3134" s="209" t="s">
        <v>1735</v>
      </c>
      <c r="C3134" s="209" t="s">
        <v>8744</v>
      </c>
    </row>
    <row r="3135" spans="1:3" ht="12.75" customHeight="1" x14ac:dyDescent="0.25">
      <c r="A3135" s="209" t="s">
        <v>14316</v>
      </c>
      <c r="B3135" s="209" t="s">
        <v>14317</v>
      </c>
      <c r="C3135" s="209" t="s">
        <v>5606</v>
      </c>
    </row>
    <row r="3136" spans="1:3" ht="12.75" customHeight="1" x14ac:dyDescent="0.25">
      <c r="A3136" s="209" t="s">
        <v>14318</v>
      </c>
      <c r="B3136" s="209" t="s">
        <v>14319</v>
      </c>
      <c r="C3136" s="209" t="s">
        <v>5606</v>
      </c>
    </row>
    <row r="3137" spans="1:3" ht="12.75" customHeight="1" x14ac:dyDescent="0.25">
      <c r="A3137" s="209" t="s">
        <v>14320</v>
      </c>
      <c r="B3137" s="209" t="s">
        <v>1737</v>
      </c>
      <c r="C3137" s="209" t="s">
        <v>8744</v>
      </c>
    </row>
    <row r="3138" spans="1:3" ht="12.75" customHeight="1" x14ac:dyDescent="0.25">
      <c r="A3138" s="209" t="s">
        <v>14321</v>
      </c>
      <c r="B3138" s="209" t="s">
        <v>1738</v>
      </c>
      <c r="C3138" s="209" t="s">
        <v>8744</v>
      </c>
    </row>
    <row r="3139" spans="1:3" ht="12.75" customHeight="1" x14ac:dyDescent="0.25">
      <c r="A3139" s="209" t="s">
        <v>14322</v>
      </c>
      <c r="B3139" s="209" t="s">
        <v>14323</v>
      </c>
      <c r="C3139" s="209" t="s">
        <v>8744</v>
      </c>
    </row>
    <row r="3140" spans="1:3" ht="12.75" customHeight="1" x14ac:dyDescent="0.25">
      <c r="A3140" s="209" t="s">
        <v>14324</v>
      </c>
      <c r="B3140" s="209" t="s">
        <v>14325</v>
      </c>
      <c r="C3140" s="209" t="s">
        <v>8744</v>
      </c>
    </row>
    <row r="3141" spans="1:3" ht="12.75" customHeight="1" x14ac:dyDescent="0.25">
      <c r="A3141" s="209" t="s">
        <v>14326</v>
      </c>
      <c r="B3141" s="209" t="s">
        <v>14327</v>
      </c>
      <c r="C3141" s="209" t="s">
        <v>8744</v>
      </c>
    </row>
    <row r="3142" spans="1:3" ht="12.75" customHeight="1" x14ac:dyDescent="0.25">
      <c r="A3142" s="209" t="s">
        <v>14328</v>
      </c>
      <c r="B3142" s="209" t="s">
        <v>1739</v>
      </c>
      <c r="C3142" s="209" t="s">
        <v>1724</v>
      </c>
    </row>
    <row r="3143" spans="1:3" ht="12.75" customHeight="1" x14ac:dyDescent="0.25">
      <c r="A3143" s="209" t="s">
        <v>14329</v>
      </c>
      <c r="B3143" s="209" t="s">
        <v>1740</v>
      </c>
      <c r="C3143" s="209" t="s">
        <v>1724</v>
      </c>
    </row>
    <row r="3144" spans="1:3" ht="12.75" customHeight="1" x14ac:dyDescent="0.25">
      <c r="A3144" s="209" t="s">
        <v>14330</v>
      </c>
      <c r="B3144" s="209" t="s">
        <v>1741</v>
      </c>
      <c r="C3144" s="209" t="s">
        <v>1724</v>
      </c>
    </row>
    <row r="3145" spans="1:3" ht="12.75" customHeight="1" x14ac:dyDescent="0.25">
      <c r="A3145" s="209" t="s">
        <v>14331</v>
      </c>
      <c r="B3145" s="209" t="s">
        <v>1742</v>
      </c>
      <c r="C3145" s="209" t="s">
        <v>8744</v>
      </c>
    </row>
    <row r="3146" spans="1:3" ht="12.75" customHeight="1" x14ac:dyDescent="0.25">
      <c r="A3146" s="209" t="s">
        <v>14332</v>
      </c>
      <c r="B3146" s="209" t="s">
        <v>1743</v>
      </c>
      <c r="C3146" s="209" t="s">
        <v>5621</v>
      </c>
    </row>
    <row r="3147" spans="1:3" ht="12.75" customHeight="1" x14ac:dyDescent="0.25">
      <c r="A3147" s="209" t="s">
        <v>14333</v>
      </c>
      <c r="B3147" s="209" t="s">
        <v>14334</v>
      </c>
      <c r="C3147" s="209" t="s">
        <v>8858</v>
      </c>
    </row>
    <row r="3148" spans="1:3" ht="12.75" customHeight="1" x14ac:dyDescent="0.25">
      <c r="A3148" s="209" t="s">
        <v>14335</v>
      </c>
      <c r="B3148" s="209" t="s">
        <v>6322</v>
      </c>
      <c r="C3148" s="209" t="s">
        <v>5621</v>
      </c>
    </row>
    <row r="3149" spans="1:3" ht="12.75" customHeight="1" x14ac:dyDescent="0.25">
      <c r="A3149" s="209" t="s">
        <v>14336</v>
      </c>
      <c r="B3149" s="209" t="s">
        <v>1744</v>
      </c>
      <c r="C3149" s="209" t="s">
        <v>5621</v>
      </c>
    </row>
    <row r="3150" spans="1:3" ht="12.75" customHeight="1" x14ac:dyDescent="0.25">
      <c r="A3150" s="209" t="s">
        <v>14337</v>
      </c>
      <c r="B3150" s="209" t="s">
        <v>14338</v>
      </c>
      <c r="C3150" s="209" t="s">
        <v>8858</v>
      </c>
    </row>
    <row r="3151" spans="1:3" ht="12.75" customHeight="1" x14ac:dyDescent="0.25">
      <c r="A3151" s="209" t="s">
        <v>14339</v>
      </c>
      <c r="B3151" s="209" t="s">
        <v>1745</v>
      </c>
      <c r="C3151" s="209" t="s">
        <v>5606</v>
      </c>
    </row>
    <row r="3152" spans="1:3" ht="12.75" customHeight="1" x14ac:dyDescent="0.25">
      <c r="A3152" s="209" t="s">
        <v>14340</v>
      </c>
      <c r="B3152" s="209" t="s">
        <v>1746</v>
      </c>
      <c r="C3152" s="209" t="s">
        <v>5606</v>
      </c>
    </row>
    <row r="3153" spans="1:3" ht="12.75" customHeight="1" x14ac:dyDescent="0.25">
      <c r="A3153" s="209" t="s">
        <v>14341</v>
      </c>
      <c r="B3153" s="209" t="s">
        <v>1747</v>
      </c>
      <c r="C3153" s="209" t="s">
        <v>5606</v>
      </c>
    </row>
    <row r="3154" spans="1:3" ht="12.75" customHeight="1" x14ac:dyDescent="0.25">
      <c r="A3154" s="209" t="s">
        <v>14342</v>
      </c>
      <c r="B3154" s="209" t="s">
        <v>1748</v>
      </c>
      <c r="C3154" s="209" t="s">
        <v>5606</v>
      </c>
    </row>
    <row r="3155" spans="1:3" ht="12.75" customHeight="1" x14ac:dyDescent="0.25">
      <c r="A3155" s="209" t="s">
        <v>14343</v>
      </c>
      <c r="B3155" s="209" t="s">
        <v>1749</v>
      </c>
      <c r="C3155" s="209" t="s">
        <v>5606</v>
      </c>
    </row>
    <row r="3156" spans="1:3" ht="12.75" customHeight="1" x14ac:dyDescent="0.25">
      <c r="A3156" s="209" t="s">
        <v>14344</v>
      </c>
      <c r="B3156" s="209" t="s">
        <v>1750</v>
      </c>
      <c r="C3156" s="209" t="s">
        <v>5606</v>
      </c>
    </row>
    <row r="3157" spans="1:3" ht="12.75" customHeight="1" x14ac:dyDescent="0.25">
      <c r="A3157" s="209" t="s">
        <v>14345</v>
      </c>
      <c r="B3157" s="209" t="s">
        <v>1751</v>
      </c>
      <c r="C3157" s="209" t="s">
        <v>5606</v>
      </c>
    </row>
    <row r="3158" spans="1:3" ht="12.75" customHeight="1" x14ac:dyDescent="0.25">
      <c r="A3158" s="209" t="s">
        <v>14346</v>
      </c>
      <c r="B3158" s="209" t="s">
        <v>1753</v>
      </c>
      <c r="C3158" s="209" t="s">
        <v>5606</v>
      </c>
    </row>
    <row r="3159" spans="1:3" ht="12.75" customHeight="1" x14ac:dyDescent="0.25">
      <c r="A3159" s="209" t="s">
        <v>14347</v>
      </c>
      <c r="B3159" s="209" t="s">
        <v>1755</v>
      </c>
      <c r="C3159" s="209" t="s">
        <v>5606</v>
      </c>
    </row>
    <row r="3160" spans="1:3" ht="12.75" customHeight="1" x14ac:dyDescent="0.25">
      <c r="A3160" s="209" t="s">
        <v>14348</v>
      </c>
      <c r="B3160" s="209" t="s">
        <v>1757</v>
      </c>
      <c r="C3160" s="209" t="s">
        <v>5606</v>
      </c>
    </row>
    <row r="3161" spans="1:3" ht="12.75" customHeight="1" x14ac:dyDescent="0.25">
      <c r="A3161" s="209" t="s">
        <v>14349</v>
      </c>
      <c r="B3161" s="209" t="s">
        <v>14350</v>
      </c>
      <c r="C3161" s="209" t="s">
        <v>5606</v>
      </c>
    </row>
    <row r="3162" spans="1:3" ht="12.75" customHeight="1" x14ac:dyDescent="0.25">
      <c r="A3162" s="209" t="s">
        <v>14351</v>
      </c>
      <c r="B3162" s="209" t="s">
        <v>6325</v>
      </c>
      <c r="C3162" s="209" t="s">
        <v>5606</v>
      </c>
    </row>
    <row r="3163" spans="1:3" ht="12.75" customHeight="1" x14ac:dyDescent="0.25">
      <c r="A3163" s="209" t="s">
        <v>14352</v>
      </c>
      <c r="B3163" s="209" t="s">
        <v>14353</v>
      </c>
      <c r="C3163" s="209" t="s">
        <v>5606</v>
      </c>
    </row>
    <row r="3164" spans="1:3" ht="12.75" customHeight="1" x14ac:dyDescent="0.25">
      <c r="A3164" s="209" t="s">
        <v>14354</v>
      </c>
      <c r="B3164" s="209" t="s">
        <v>14355</v>
      </c>
      <c r="C3164" s="209" t="s">
        <v>5606</v>
      </c>
    </row>
    <row r="3165" spans="1:3" ht="12.75" customHeight="1" x14ac:dyDescent="0.25">
      <c r="A3165" s="209" t="s">
        <v>14356</v>
      </c>
      <c r="B3165" s="209" t="s">
        <v>6328</v>
      </c>
      <c r="C3165" s="209" t="s">
        <v>5606</v>
      </c>
    </row>
    <row r="3166" spans="1:3" ht="12.75" customHeight="1" x14ac:dyDescent="0.25">
      <c r="A3166" s="209" t="s">
        <v>14357</v>
      </c>
      <c r="B3166" s="209" t="s">
        <v>14358</v>
      </c>
      <c r="C3166" s="209" t="s">
        <v>5606</v>
      </c>
    </row>
    <row r="3167" spans="1:3" ht="12.75" customHeight="1" x14ac:dyDescent="0.25">
      <c r="A3167" s="209" t="s">
        <v>14359</v>
      </c>
      <c r="B3167" s="209" t="s">
        <v>14360</v>
      </c>
      <c r="C3167" s="209" t="s">
        <v>5606</v>
      </c>
    </row>
    <row r="3168" spans="1:3" ht="12.75" customHeight="1" x14ac:dyDescent="0.25">
      <c r="A3168" s="209" t="s">
        <v>14361</v>
      </c>
      <c r="B3168" s="209" t="s">
        <v>1760</v>
      </c>
      <c r="C3168" s="209" t="s">
        <v>5606</v>
      </c>
    </row>
    <row r="3169" spans="1:3" ht="12.75" customHeight="1" x14ac:dyDescent="0.25">
      <c r="A3169" s="209" t="s">
        <v>14362</v>
      </c>
      <c r="B3169" s="209" t="s">
        <v>14363</v>
      </c>
      <c r="C3169" s="209" t="s">
        <v>5606</v>
      </c>
    </row>
    <row r="3170" spans="1:3" ht="12.75" customHeight="1" x14ac:dyDescent="0.25">
      <c r="A3170" s="209" t="s">
        <v>14364</v>
      </c>
      <c r="B3170" s="209" t="s">
        <v>14365</v>
      </c>
      <c r="C3170" s="209" t="s">
        <v>5606</v>
      </c>
    </row>
    <row r="3171" spans="1:3" ht="12.75" customHeight="1" x14ac:dyDescent="0.25">
      <c r="A3171" s="209" t="s">
        <v>14366</v>
      </c>
      <c r="B3171" s="209" t="s">
        <v>14367</v>
      </c>
      <c r="C3171" s="209" t="s">
        <v>3039</v>
      </c>
    </row>
    <row r="3172" spans="1:3" ht="12.75" customHeight="1" x14ac:dyDescent="0.25">
      <c r="A3172" s="209" t="s">
        <v>14368</v>
      </c>
      <c r="B3172" s="209" t="s">
        <v>1763</v>
      </c>
      <c r="C3172" s="209" t="s">
        <v>5606</v>
      </c>
    </row>
    <row r="3173" spans="1:3" ht="12.75" customHeight="1" x14ac:dyDescent="0.25">
      <c r="A3173" s="209" t="s">
        <v>14369</v>
      </c>
      <c r="B3173" s="209" t="s">
        <v>14367</v>
      </c>
      <c r="C3173" s="209" t="s">
        <v>5606</v>
      </c>
    </row>
    <row r="3174" spans="1:3" ht="12.75" customHeight="1" x14ac:dyDescent="0.25">
      <c r="A3174" s="209" t="s">
        <v>14370</v>
      </c>
      <c r="B3174" s="209" t="s">
        <v>14371</v>
      </c>
      <c r="C3174" s="209" t="s">
        <v>5606</v>
      </c>
    </row>
    <row r="3175" spans="1:3" ht="12.75" customHeight="1" x14ac:dyDescent="0.25">
      <c r="A3175" s="209" t="s">
        <v>14372</v>
      </c>
      <c r="B3175" s="209" t="s">
        <v>1765</v>
      </c>
      <c r="C3175" s="209" t="s">
        <v>5606</v>
      </c>
    </row>
    <row r="3176" spans="1:3" ht="12.75" customHeight="1" x14ac:dyDescent="0.25">
      <c r="A3176" s="209" t="s">
        <v>14373</v>
      </c>
      <c r="B3176" s="209" t="s">
        <v>14374</v>
      </c>
      <c r="C3176" s="209" t="s">
        <v>3039</v>
      </c>
    </row>
    <row r="3177" spans="1:3" ht="12.75" customHeight="1" x14ac:dyDescent="0.25">
      <c r="A3177" s="209" t="s">
        <v>14375</v>
      </c>
      <c r="B3177" s="209" t="s">
        <v>1767</v>
      </c>
      <c r="C3177" s="209" t="s">
        <v>3039</v>
      </c>
    </row>
    <row r="3178" spans="1:3" ht="12.75" customHeight="1" x14ac:dyDescent="0.25">
      <c r="A3178" s="209" t="s">
        <v>14376</v>
      </c>
      <c r="B3178" s="209" t="s">
        <v>1768</v>
      </c>
      <c r="C3178" s="209" t="s">
        <v>5606</v>
      </c>
    </row>
    <row r="3179" spans="1:3" ht="12.75" customHeight="1" x14ac:dyDescent="0.25">
      <c r="A3179" s="209" t="s">
        <v>14377</v>
      </c>
      <c r="B3179" s="209" t="s">
        <v>1769</v>
      </c>
      <c r="C3179" s="209" t="s">
        <v>3039</v>
      </c>
    </row>
    <row r="3180" spans="1:3" ht="12.75" customHeight="1" x14ac:dyDescent="0.25">
      <c r="A3180" s="209" t="s">
        <v>14378</v>
      </c>
      <c r="B3180" s="209" t="s">
        <v>5037</v>
      </c>
      <c r="C3180" s="209" t="s">
        <v>3039</v>
      </c>
    </row>
    <row r="3181" spans="1:3" ht="12.75" customHeight="1" x14ac:dyDescent="0.25">
      <c r="A3181" s="209" t="s">
        <v>14379</v>
      </c>
      <c r="B3181" s="209" t="s">
        <v>1769</v>
      </c>
      <c r="C3181" s="209" t="s">
        <v>5606</v>
      </c>
    </row>
    <row r="3182" spans="1:3" ht="12.75" customHeight="1" x14ac:dyDescent="0.25">
      <c r="A3182" s="209" t="s">
        <v>14380</v>
      </c>
      <c r="B3182" s="209" t="s">
        <v>1770</v>
      </c>
      <c r="C3182" s="209" t="s">
        <v>5606</v>
      </c>
    </row>
    <row r="3183" spans="1:3" ht="12.75" customHeight="1" x14ac:dyDescent="0.25">
      <c r="A3183" s="209" t="s">
        <v>14381</v>
      </c>
      <c r="B3183" s="209" t="s">
        <v>1771</v>
      </c>
      <c r="C3183" s="209" t="s">
        <v>5606</v>
      </c>
    </row>
    <row r="3184" spans="1:3" ht="12.75" customHeight="1" x14ac:dyDescent="0.25">
      <c r="A3184" s="209" t="s">
        <v>14382</v>
      </c>
      <c r="B3184" s="209" t="s">
        <v>14383</v>
      </c>
      <c r="C3184" s="209" t="s">
        <v>5606</v>
      </c>
    </row>
    <row r="3185" spans="1:3" ht="12.75" customHeight="1" x14ac:dyDescent="0.25">
      <c r="A3185" s="209" t="s">
        <v>14384</v>
      </c>
      <c r="B3185" s="209" t="s">
        <v>1772</v>
      </c>
      <c r="C3185" s="209" t="s">
        <v>5606</v>
      </c>
    </row>
    <row r="3186" spans="1:3" ht="12.75" customHeight="1" x14ac:dyDescent="0.25">
      <c r="A3186" s="209" t="s">
        <v>14385</v>
      </c>
      <c r="B3186" s="209" t="s">
        <v>14386</v>
      </c>
      <c r="C3186" s="209" t="s">
        <v>5606</v>
      </c>
    </row>
    <row r="3187" spans="1:3" ht="12.75" customHeight="1" x14ac:dyDescent="0.25">
      <c r="A3187" s="209" t="s">
        <v>14387</v>
      </c>
      <c r="B3187" s="209" t="s">
        <v>14388</v>
      </c>
      <c r="C3187" s="209" t="s">
        <v>5606</v>
      </c>
    </row>
    <row r="3188" spans="1:3" ht="12.75" customHeight="1" x14ac:dyDescent="0.25">
      <c r="A3188" s="209" t="s">
        <v>14389</v>
      </c>
      <c r="B3188" s="209" t="s">
        <v>1774</v>
      </c>
      <c r="C3188" s="209" t="s">
        <v>8858</v>
      </c>
    </row>
    <row r="3189" spans="1:3" ht="12.75" customHeight="1" x14ac:dyDescent="0.25">
      <c r="A3189" s="209" t="s">
        <v>14390</v>
      </c>
      <c r="B3189" s="209" t="s">
        <v>1775</v>
      </c>
      <c r="C3189" s="209" t="s">
        <v>5606</v>
      </c>
    </row>
    <row r="3190" spans="1:3" ht="12.75" customHeight="1" x14ac:dyDescent="0.25">
      <c r="A3190" s="209" t="s">
        <v>14391</v>
      </c>
      <c r="B3190" s="209" t="s">
        <v>1776</v>
      </c>
      <c r="C3190" s="209" t="s">
        <v>5606</v>
      </c>
    </row>
    <row r="3191" spans="1:3" ht="12.75" customHeight="1" x14ac:dyDescent="0.25">
      <c r="A3191" s="209" t="s">
        <v>14392</v>
      </c>
      <c r="B3191" s="209" t="s">
        <v>1777</v>
      </c>
      <c r="C3191" s="209" t="s">
        <v>8858</v>
      </c>
    </row>
    <row r="3192" spans="1:3" ht="12.75" customHeight="1" x14ac:dyDescent="0.25">
      <c r="A3192" s="209" t="s">
        <v>14393</v>
      </c>
      <c r="B3192" s="209" t="s">
        <v>14394</v>
      </c>
      <c r="C3192" s="209" t="s">
        <v>3039</v>
      </c>
    </row>
    <row r="3193" spans="1:3" ht="12.75" customHeight="1" x14ac:dyDescent="0.25">
      <c r="A3193" s="209" t="s">
        <v>14395</v>
      </c>
      <c r="B3193" s="209" t="s">
        <v>14396</v>
      </c>
      <c r="C3193" s="209" t="s">
        <v>8858</v>
      </c>
    </row>
    <row r="3194" spans="1:3" ht="12.75" customHeight="1" x14ac:dyDescent="0.25">
      <c r="A3194" s="209" t="s">
        <v>14397</v>
      </c>
      <c r="B3194" s="209" t="s">
        <v>1778</v>
      </c>
      <c r="C3194" s="209" t="s">
        <v>5606</v>
      </c>
    </row>
    <row r="3195" spans="1:3" ht="12.75" customHeight="1" x14ac:dyDescent="0.25">
      <c r="A3195" s="209" t="s">
        <v>14398</v>
      </c>
      <c r="B3195" s="209" t="s">
        <v>1779</v>
      </c>
      <c r="C3195" s="209" t="s">
        <v>5621</v>
      </c>
    </row>
    <row r="3196" spans="1:3" ht="12.75" customHeight="1" x14ac:dyDescent="0.25">
      <c r="A3196" s="209" t="s">
        <v>14399</v>
      </c>
      <c r="B3196" s="209" t="s">
        <v>1780</v>
      </c>
      <c r="C3196" s="209" t="s">
        <v>5604</v>
      </c>
    </row>
    <row r="3197" spans="1:3" ht="12.75" customHeight="1" x14ac:dyDescent="0.25">
      <c r="A3197" s="209" t="s">
        <v>14400</v>
      </c>
      <c r="B3197" s="209" t="s">
        <v>1781</v>
      </c>
      <c r="C3197" s="209" t="s">
        <v>8858</v>
      </c>
    </row>
    <row r="3198" spans="1:3" ht="12.75" customHeight="1" x14ac:dyDescent="0.25">
      <c r="A3198" s="209" t="s">
        <v>14401</v>
      </c>
      <c r="B3198" s="209" t="s">
        <v>14402</v>
      </c>
      <c r="C3198" s="209" t="s">
        <v>5606</v>
      </c>
    </row>
    <row r="3199" spans="1:3" ht="12.75" customHeight="1" x14ac:dyDescent="0.25">
      <c r="A3199" s="209" t="s">
        <v>14403</v>
      </c>
      <c r="B3199" s="209" t="s">
        <v>14404</v>
      </c>
      <c r="C3199" s="209" t="s">
        <v>5606</v>
      </c>
    </row>
    <row r="3200" spans="1:3" ht="12.75" customHeight="1" x14ac:dyDescent="0.25">
      <c r="A3200" s="209" t="s">
        <v>14405</v>
      </c>
      <c r="B3200" s="209" t="s">
        <v>14406</v>
      </c>
      <c r="C3200" s="209" t="s">
        <v>5606</v>
      </c>
    </row>
    <row r="3201" spans="1:3" ht="12.75" customHeight="1" x14ac:dyDescent="0.25">
      <c r="A3201" s="209" t="s">
        <v>14407</v>
      </c>
      <c r="B3201" s="209" t="s">
        <v>14408</v>
      </c>
      <c r="C3201" s="209" t="s">
        <v>5606</v>
      </c>
    </row>
    <row r="3202" spans="1:3" ht="12.75" customHeight="1" x14ac:dyDescent="0.25">
      <c r="A3202" s="209" t="s">
        <v>14409</v>
      </c>
      <c r="B3202" s="209" t="s">
        <v>1782</v>
      </c>
      <c r="C3202" s="209" t="s">
        <v>3039</v>
      </c>
    </row>
    <row r="3203" spans="1:3" ht="12.75" customHeight="1" x14ac:dyDescent="0.25">
      <c r="A3203" s="209" t="s">
        <v>14410</v>
      </c>
      <c r="B3203" s="209" t="s">
        <v>1783</v>
      </c>
      <c r="C3203" s="209" t="s">
        <v>8858</v>
      </c>
    </row>
    <row r="3204" spans="1:3" ht="12.75" customHeight="1" x14ac:dyDescent="0.25">
      <c r="A3204" s="209" t="s">
        <v>14411</v>
      </c>
      <c r="B3204" s="209" t="s">
        <v>1784</v>
      </c>
      <c r="C3204" s="209" t="s">
        <v>8858</v>
      </c>
    </row>
    <row r="3205" spans="1:3" ht="12.75" customHeight="1" x14ac:dyDescent="0.25">
      <c r="A3205" s="209" t="s">
        <v>14412</v>
      </c>
      <c r="B3205" s="209" t="s">
        <v>1785</v>
      </c>
      <c r="C3205" s="209" t="s">
        <v>8858</v>
      </c>
    </row>
    <row r="3206" spans="1:3" ht="12.75" customHeight="1" x14ac:dyDescent="0.25">
      <c r="A3206" s="209" t="s">
        <v>14413</v>
      </c>
      <c r="B3206" s="209" t="s">
        <v>1786</v>
      </c>
      <c r="C3206" s="209" t="s">
        <v>8858</v>
      </c>
    </row>
    <row r="3207" spans="1:3" ht="12.75" customHeight="1" x14ac:dyDescent="0.25">
      <c r="A3207" s="209" t="s">
        <v>14414</v>
      </c>
      <c r="B3207" s="209" t="s">
        <v>1787</v>
      </c>
      <c r="C3207" s="209" t="s">
        <v>8858</v>
      </c>
    </row>
    <row r="3208" spans="1:3" ht="12.75" customHeight="1" x14ac:dyDescent="0.25">
      <c r="A3208" s="209" t="s">
        <v>14415</v>
      </c>
      <c r="B3208" s="209" t="s">
        <v>253</v>
      </c>
      <c r="C3208" s="209" t="s">
        <v>8858</v>
      </c>
    </row>
    <row r="3209" spans="1:3" ht="12.75" customHeight="1" x14ac:dyDescent="0.25">
      <c r="A3209" s="209" t="s">
        <v>14416</v>
      </c>
      <c r="B3209" s="209" t="s">
        <v>14417</v>
      </c>
      <c r="C3209" s="209" t="s">
        <v>92</v>
      </c>
    </row>
    <row r="3210" spans="1:3" ht="12.75" customHeight="1" x14ac:dyDescent="0.25">
      <c r="A3210" s="209" t="s">
        <v>14418</v>
      </c>
      <c r="B3210" s="209" t="s">
        <v>14419</v>
      </c>
      <c r="C3210" s="209" t="s">
        <v>92</v>
      </c>
    </row>
    <row r="3211" spans="1:3" ht="12.75" customHeight="1" x14ac:dyDescent="0.25">
      <c r="A3211" s="209" t="s">
        <v>14420</v>
      </c>
      <c r="B3211" s="209" t="s">
        <v>14421</v>
      </c>
      <c r="C3211" s="209" t="s">
        <v>92</v>
      </c>
    </row>
    <row r="3212" spans="1:3" ht="12.75" customHeight="1" x14ac:dyDescent="0.25">
      <c r="A3212" s="209" t="s">
        <v>14422</v>
      </c>
      <c r="B3212" s="209" t="s">
        <v>14423</v>
      </c>
      <c r="C3212" s="209" t="s">
        <v>92</v>
      </c>
    </row>
    <row r="3213" spans="1:3" ht="12.75" customHeight="1" x14ac:dyDescent="0.25">
      <c r="A3213" s="209" t="s">
        <v>14424</v>
      </c>
      <c r="B3213" s="209" t="s">
        <v>14425</v>
      </c>
      <c r="C3213" s="209" t="s">
        <v>92</v>
      </c>
    </row>
    <row r="3214" spans="1:3" ht="12.75" customHeight="1" x14ac:dyDescent="0.25">
      <c r="A3214" s="209" t="s">
        <v>14426</v>
      </c>
      <c r="B3214" s="209" t="s">
        <v>14427</v>
      </c>
      <c r="C3214" s="209" t="s">
        <v>92</v>
      </c>
    </row>
    <row r="3215" spans="1:3" ht="12.75" customHeight="1" x14ac:dyDescent="0.25">
      <c r="A3215" s="209" t="s">
        <v>14428</v>
      </c>
      <c r="B3215" s="209" t="s">
        <v>14429</v>
      </c>
      <c r="C3215" s="209" t="s">
        <v>92</v>
      </c>
    </row>
    <row r="3216" spans="1:3" ht="12.75" customHeight="1" x14ac:dyDescent="0.25">
      <c r="A3216" s="209" t="s">
        <v>14430</v>
      </c>
      <c r="B3216" s="209" t="s">
        <v>14431</v>
      </c>
      <c r="C3216" s="209" t="s">
        <v>92</v>
      </c>
    </row>
    <row r="3217" spans="1:3" ht="12.75" customHeight="1" x14ac:dyDescent="0.25">
      <c r="A3217" s="209" t="s">
        <v>14432</v>
      </c>
      <c r="B3217" s="209" t="s">
        <v>14433</v>
      </c>
      <c r="C3217" s="209" t="s">
        <v>92</v>
      </c>
    </row>
    <row r="3218" spans="1:3" ht="12.75" customHeight="1" x14ac:dyDescent="0.25">
      <c r="A3218" s="209" t="s">
        <v>14434</v>
      </c>
      <c r="B3218" s="209" t="s">
        <v>14435</v>
      </c>
      <c r="C3218" s="209" t="s">
        <v>92</v>
      </c>
    </row>
    <row r="3219" spans="1:3" ht="12.75" customHeight="1" x14ac:dyDescent="0.25">
      <c r="A3219" s="209" t="s">
        <v>14436</v>
      </c>
      <c r="B3219" s="209" t="s">
        <v>1788</v>
      </c>
      <c r="C3219" s="209" t="s">
        <v>4944</v>
      </c>
    </row>
    <row r="3220" spans="1:3" ht="12.75" customHeight="1" x14ac:dyDescent="0.25">
      <c r="A3220" s="209" t="s">
        <v>14437</v>
      </c>
      <c r="B3220" s="209" t="s">
        <v>1789</v>
      </c>
      <c r="C3220" s="209" t="s">
        <v>4944</v>
      </c>
    </row>
    <row r="3221" spans="1:3" ht="12.75" customHeight="1" x14ac:dyDescent="0.25">
      <c r="A3221" s="209" t="s">
        <v>14438</v>
      </c>
      <c r="B3221" s="209" t="s">
        <v>1790</v>
      </c>
      <c r="C3221" s="209" t="s">
        <v>4944</v>
      </c>
    </row>
    <row r="3222" spans="1:3" ht="12.75" customHeight="1" x14ac:dyDescent="0.25">
      <c r="A3222" s="209" t="s">
        <v>14439</v>
      </c>
      <c r="B3222" s="209" t="s">
        <v>14440</v>
      </c>
      <c r="C3222" s="209" t="s">
        <v>4944</v>
      </c>
    </row>
    <row r="3223" spans="1:3" ht="12.75" customHeight="1" x14ac:dyDescent="0.25">
      <c r="A3223" s="209" t="s">
        <v>14441</v>
      </c>
      <c r="B3223" s="209" t="s">
        <v>14442</v>
      </c>
      <c r="C3223" s="209" t="s">
        <v>5621</v>
      </c>
    </row>
    <row r="3224" spans="1:3" ht="12.75" customHeight="1" x14ac:dyDescent="0.25">
      <c r="A3224" s="209" t="s">
        <v>14443</v>
      </c>
      <c r="B3224" s="209" t="s">
        <v>1792</v>
      </c>
      <c r="C3224" s="209" t="s">
        <v>5621</v>
      </c>
    </row>
    <row r="3225" spans="1:3" ht="12.75" customHeight="1" x14ac:dyDescent="0.25">
      <c r="A3225" s="209" t="s">
        <v>14444</v>
      </c>
      <c r="B3225" s="209" t="s">
        <v>1793</v>
      </c>
      <c r="C3225" s="209" t="s">
        <v>5621</v>
      </c>
    </row>
    <row r="3226" spans="1:3" ht="12.75" customHeight="1" x14ac:dyDescent="0.25">
      <c r="A3226" s="209" t="s">
        <v>14445</v>
      </c>
      <c r="B3226" s="209" t="s">
        <v>1794</v>
      </c>
      <c r="C3226" s="209" t="s">
        <v>5621</v>
      </c>
    </row>
    <row r="3227" spans="1:3" ht="12.75" customHeight="1" x14ac:dyDescent="0.25">
      <c r="A3227" s="209" t="s">
        <v>14446</v>
      </c>
      <c r="B3227" s="209" t="s">
        <v>1795</v>
      </c>
      <c r="C3227" s="209" t="s">
        <v>5606</v>
      </c>
    </row>
    <row r="3228" spans="1:3" ht="12.75" customHeight="1" x14ac:dyDescent="0.25">
      <c r="A3228" s="209" t="s">
        <v>14447</v>
      </c>
      <c r="B3228" s="209" t="s">
        <v>14448</v>
      </c>
      <c r="C3228" s="209" t="s">
        <v>4944</v>
      </c>
    </row>
    <row r="3229" spans="1:3" ht="12.75" customHeight="1" x14ac:dyDescent="0.25">
      <c r="A3229" s="209" t="s">
        <v>14449</v>
      </c>
      <c r="B3229" s="209" t="s">
        <v>14450</v>
      </c>
      <c r="C3229" s="209" t="s">
        <v>4944</v>
      </c>
    </row>
    <row r="3230" spans="1:3" ht="12.75" customHeight="1" x14ac:dyDescent="0.25">
      <c r="A3230" s="209" t="s">
        <v>14451</v>
      </c>
      <c r="B3230" s="209" t="s">
        <v>14452</v>
      </c>
      <c r="C3230" s="209" t="s">
        <v>4944</v>
      </c>
    </row>
    <row r="3231" spans="1:3" ht="12.75" customHeight="1" x14ac:dyDescent="0.25">
      <c r="A3231" s="209" t="s">
        <v>14453</v>
      </c>
      <c r="B3231" s="209" t="s">
        <v>14454</v>
      </c>
      <c r="C3231" s="209" t="s">
        <v>4944</v>
      </c>
    </row>
    <row r="3232" spans="1:3" ht="12.75" customHeight="1" x14ac:dyDescent="0.25">
      <c r="A3232" s="209" t="s">
        <v>14455</v>
      </c>
      <c r="B3232" s="209" t="s">
        <v>14456</v>
      </c>
      <c r="C3232" s="209" t="s">
        <v>4944</v>
      </c>
    </row>
    <row r="3233" spans="1:3" ht="12.75" customHeight="1" x14ac:dyDescent="0.25">
      <c r="A3233" s="209" t="s">
        <v>14457</v>
      </c>
      <c r="B3233" s="209" t="s">
        <v>1796</v>
      </c>
      <c r="C3233" s="209" t="s">
        <v>5606</v>
      </c>
    </row>
    <row r="3234" spans="1:3" ht="12.75" customHeight="1" x14ac:dyDescent="0.25">
      <c r="A3234" s="209" t="s">
        <v>14458</v>
      </c>
      <c r="B3234" s="209" t="s">
        <v>1797</v>
      </c>
      <c r="C3234" s="209" t="s">
        <v>8858</v>
      </c>
    </row>
    <row r="3235" spans="1:3" ht="12.75" customHeight="1" x14ac:dyDescent="0.25">
      <c r="A3235" s="209" t="s">
        <v>14459</v>
      </c>
      <c r="B3235" s="209" t="s">
        <v>1798</v>
      </c>
      <c r="C3235" s="209" t="s">
        <v>8858</v>
      </c>
    </row>
    <row r="3236" spans="1:3" ht="12.75" customHeight="1" x14ac:dyDescent="0.25">
      <c r="A3236" s="209" t="s">
        <v>14460</v>
      </c>
      <c r="B3236" s="209" t="s">
        <v>14461</v>
      </c>
      <c r="C3236" s="209" t="s">
        <v>4944</v>
      </c>
    </row>
    <row r="3237" spans="1:3" ht="12.75" customHeight="1" x14ac:dyDescent="0.25">
      <c r="A3237" s="209" t="s">
        <v>14462</v>
      </c>
      <c r="B3237" s="209" t="s">
        <v>14463</v>
      </c>
      <c r="C3237" s="209" t="s">
        <v>4944</v>
      </c>
    </row>
    <row r="3238" spans="1:3" ht="12.75" customHeight="1" x14ac:dyDescent="0.25">
      <c r="A3238" s="209" t="s">
        <v>14464</v>
      </c>
      <c r="B3238" s="209" t="s">
        <v>14463</v>
      </c>
      <c r="C3238" s="209" t="s">
        <v>5621</v>
      </c>
    </row>
    <row r="3239" spans="1:3" ht="12.75" customHeight="1" x14ac:dyDescent="0.25">
      <c r="A3239" s="209" t="s">
        <v>14465</v>
      </c>
      <c r="B3239" s="209" t="s">
        <v>1799</v>
      </c>
      <c r="C3239" s="209" t="s">
        <v>5621</v>
      </c>
    </row>
    <row r="3240" spans="1:3" ht="12.75" customHeight="1" x14ac:dyDescent="0.25">
      <c r="A3240" s="209" t="s">
        <v>14466</v>
      </c>
      <c r="B3240" s="209" t="s">
        <v>14467</v>
      </c>
      <c r="C3240" s="209" t="s">
        <v>8858</v>
      </c>
    </row>
    <row r="3241" spans="1:3" ht="12.75" customHeight="1" x14ac:dyDescent="0.25">
      <c r="A3241" s="209" t="s">
        <v>14468</v>
      </c>
      <c r="B3241" s="209" t="s">
        <v>14467</v>
      </c>
      <c r="C3241" s="209" t="s">
        <v>8858</v>
      </c>
    </row>
    <row r="3242" spans="1:3" ht="12.75" customHeight="1" x14ac:dyDescent="0.25">
      <c r="A3242" s="209" t="s">
        <v>14469</v>
      </c>
      <c r="B3242" s="209" t="s">
        <v>1800</v>
      </c>
      <c r="C3242" s="209" t="s">
        <v>5621</v>
      </c>
    </row>
    <row r="3243" spans="1:3" ht="12.75" customHeight="1" x14ac:dyDescent="0.25">
      <c r="A3243" s="209" t="s">
        <v>14470</v>
      </c>
      <c r="B3243" s="209" t="s">
        <v>14471</v>
      </c>
      <c r="C3243" s="209" t="s">
        <v>5621</v>
      </c>
    </row>
    <row r="3244" spans="1:3" ht="12.75" customHeight="1" x14ac:dyDescent="0.25">
      <c r="A3244" s="209" t="s">
        <v>14472</v>
      </c>
      <c r="B3244" s="209" t="s">
        <v>14473</v>
      </c>
      <c r="C3244" s="209" t="s">
        <v>5621</v>
      </c>
    </row>
    <row r="3245" spans="1:3" ht="12.75" customHeight="1" x14ac:dyDescent="0.25">
      <c r="A3245" s="209" t="s">
        <v>14474</v>
      </c>
      <c r="B3245" s="209" t="s">
        <v>14475</v>
      </c>
      <c r="C3245" s="209" t="s">
        <v>5621</v>
      </c>
    </row>
    <row r="3246" spans="1:3" ht="12.75" customHeight="1" x14ac:dyDescent="0.25">
      <c r="A3246" s="209" t="s">
        <v>14476</v>
      </c>
      <c r="B3246" s="209" t="s">
        <v>14477</v>
      </c>
      <c r="C3246" s="209" t="s">
        <v>5621</v>
      </c>
    </row>
    <row r="3247" spans="1:3" ht="12.75" customHeight="1" x14ac:dyDescent="0.25">
      <c r="A3247" s="209" t="s">
        <v>14478</v>
      </c>
      <c r="B3247" s="209" t="s">
        <v>14479</v>
      </c>
      <c r="C3247" s="209" t="s">
        <v>5621</v>
      </c>
    </row>
    <row r="3248" spans="1:3" ht="12.75" customHeight="1" x14ac:dyDescent="0.25">
      <c r="A3248" s="209" t="s">
        <v>14480</v>
      </c>
      <c r="B3248" s="209" t="s">
        <v>1801</v>
      </c>
      <c r="C3248" s="209" t="s">
        <v>5606</v>
      </c>
    </row>
    <row r="3249" spans="1:3" ht="12.75" customHeight="1" x14ac:dyDescent="0.25">
      <c r="A3249" s="209" t="s">
        <v>14481</v>
      </c>
      <c r="B3249" s="209" t="s">
        <v>14482</v>
      </c>
      <c r="C3249" s="209" t="s">
        <v>8744</v>
      </c>
    </row>
    <row r="3250" spans="1:3" ht="12.75" customHeight="1" x14ac:dyDescent="0.25">
      <c r="A3250" s="209" t="s">
        <v>14483</v>
      </c>
      <c r="B3250" s="209" t="s">
        <v>14484</v>
      </c>
      <c r="C3250" s="209" t="s">
        <v>8744</v>
      </c>
    </row>
    <row r="3251" spans="1:3" ht="12.75" customHeight="1" x14ac:dyDescent="0.25">
      <c r="A3251" s="209" t="s">
        <v>14485</v>
      </c>
      <c r="B3251" s="209" t="s">
        <v>14486</v>
      </c>
      <c r="C3251" s="209" t="s">
        <v>8744</v>
      </c>
    </row>
    <row r="3252" spans="1:3" ht="12.75" customHeight="1" x14ac:dyDescent="0.25">
      <c r="A3252" s="209" t="s">
        <v>14487</v>
      </c>
      <c r="B3252" s="209" t="s">
        <v>14488</v>
      </c>
      <c r="C3252" s="209" t="s">
        <v>8744</v>
      </c>
    </row>
    <row r="3253" spans="1:3" ht="12.75" customHeight="1" x14ac:dyDescent="0.25">
      <c r="A3253" s="209" t="s">
        <v>14489</v>
      </c>
      <c r="B3253" s="209" t="s">
        <v>14490</v>
      </c>
      <c r="C3253" s="209" t="s">
        <v>8744</v>
      </c>
    </row>
    <row r="3254" spans="1:3" ht="12.75" customHeight="1" x14ac:dyDescent="0.25">
      <c r="A3254" s="209" t="s">
        <v>14491</v>
      </c>
      <c r="B3254" s="209" t="s">
        <v>14492</v>
      </c>
      <c r="C3254" s="209" t="s">
        <v>8744</v>
      </c>
    </row>
    <row r="3255" spans="1:3" ht="12.75" customHeight="1" x14ac:dyDescent="0.25">
      <c r="A3255" s="209" t="s">
        <v>14493</v>
      </c>
      <c r="B3255" s="209" t="s">
        <v>14494</v>
      </c>
      <c r="C3255" s="209" t="s">
        <v>8744</v>
      </c>
    </row>
    <row r="3256" spans="1:3" ht="12.75" customHeight="1" x14ac:dyDescent="0.25">
      <c r="A3256" s="209" t="s">
        <v>14495</v>
      </c>
      <c r="B3256" s="209" t="s">
        <v>14496</v>
      </c>
      <c r="C3256" s="209" t="s">
        <v>8744</v>
      </c>
    </row>
    <row r="3257" spans="1:3" ht="12.75" customHeight="1" x14ac:dyDescent="0.25">
      <c r="A3257" s="209" t="s">
        <v>14497</v>
      </c>
      <c r="B3257" s="209" t="s">
        <v>14498</v>
      </c>
      <c r="C3257" s="209" t="s">
        <v>8744</v>
      </c>
    </row>
    <row r="3258" spans="1:3" ht="12.75" customHeight="1" x14ac:dyDescent="0.25">
      <c r="A3258" s="209" t="s">
        <v>14499</v>
      </c>
      <c r="B3258" s="209" t="s">
        <v>14500</v>
      </c>
      <c r="C3258" s="209" t="s">
        <v>8744</v>
      </c>
    </row>
    <row r="3259" spans="1:3" ht="12.75" customHeight="1" x14ac:dyDescent="0.25">
      <c r="A3259" s="209" t="s">
        <v>14501</v>
      </c>
      <c r="B3259" s="209" t="s">
        <v>14502</v>
      </c>
      <c r="C3259" s="209" t="s">
        <v>8744</v>
      </c>
    </row>
    <row r="3260" spans="1:3" ht="12.75" customHeight="1" x14ac:dyDescent="0.25">
      <c r="A3260" s="209" t="s">
        <v>14503</v>
      </c>
      <c r="B3260" s="209" t="s">
        <v>14504</v>
      </c>
      <c r="C3260" s="209" t="s">
        <v>8744</v>
      </c>
    </row>
    <row r="3261" spans="1:3" ht="12.75" customHeight="1" x14ac:dyDescent="0.25">
      <c r="A3261" s="209" t="s">
        <v>14505</v>
      </c>
      <c r="B3261" s="209" t="s">
        <v>14506</v>
      </c>
      <c r="C3261" s="209" t="s">
        <v>8744</v>
      </c>
    </row>
    <row r="3262" spans="1:3" ht="12.75" customHeight="1" x14ac:dyDescent="0.25">
      <c r="A3262" s="209" t="s">
        <v>14507</v>
      </c>
      <c r="B3262" s="209" t="s">
        <v>14508</v>
      </c>
      <c r="C3262" s="209" t="s">
        <v>8744</v>
      </c>
    </row>
    <row r="3263" spans="1:3" ht="12.75" customHeight="1" x14ac:dyDescent="0.25">
      <c r="A3263" s="209" t="s">
        <v>14509</v>
      </c>
      <c r="B3263" s="209" t="s">
        <v>14510</v>
      </c>
      <c r="C3263" s="209" t="s">
        <v>8744</v>
      </c>
    </row>
    <row r="3264" spans="1:3" ht="12.75" customHeight="1" x14ac:dyDescent="0.25">
      <c r="A3264" s="209" t="s">
        <v>14511</v>
      </c>
      <c r="B3264" s="209" t="s">
        <v>14512</v>
      </c>
      <c r="C3264" s="209" t="s">
        <v>8744</v>
      </c>
    </row>
    <row r="3265" spans="1:3" ht="12.75" customHeight="1" x14ac:dyDescent="0.25">
      <c r="A3265" s="209" t="s">
        <v>14513</v>
      </c>
      <c r="B3265" s="209" t="s">
        <v>14514</v>
      </c>
      <c r="C3265" s="209" t="s">
        <v>8744</v>
      </c>
    </row>
    <row r="3266" spans="1:3" ht="12.75" customHeight="1" x14ac:dyDescent="0.25">
      <c r="A3266" s="209" t="s">
        <v>14515</v>
      </c>
      <c r="B3266" s="209" t="s">
        <v>14516</v>
      </c>
      <c r="C3266" s="209" t="s">
        <v>8744</v>
      </c>
    </row>
    <row r="3267" spans="1:3" ht="12.75" customHeight="1" x14ac:dyDescent="0.25">
      <c r="A3267" s="209" t="s">
        <v>14517</v>
      </c>
      <c r="B3267" s="209" t="s">
        <v>14518</v>
      </c>
      <c r="C3267" s="209" t="s">
        <v>8744</v>
      </c>
    </row>
    <row r="3268" spans="1:3" ht="12.75" customHeight="1" x14ac:dyDescent="0.25">
      <c r="A3268" s="209" t="s">
        <v>14519</v>
      </c>
      <c r="B3268" s="209" t="s">
        <v>14520</v>
      </c>
      <c r="C3268" s="209" t="s">
        <v>8744</v>
      </c>
    </row>
    <row r="3269" spans="1:3" ht="12.75" customHeight="1" x14ac:dyDescent="0.25">
      <c r="A3269" s="209" t="s">
        <v>14521</v>
      </c>
      <c r="B3269" s="209" t="s">
        <v>14522</v>
      </c>
      <c r="C3269" s="209" t="s">
        <v>5606</v>
      </c>
    </row>
    <row r="3270" spans="1:3" ht="12.75" customHeight="1" x14ac:dyDescent="0.25">
      <c r="A3270" s="209" t="s">
        <v>14523</v>
      </c>
      <c r="B3270" s="209" t="s">
        <v>14524</v>
      </c>
      <c r="C3270" s="209" t="s">
        <v>5621</v>
      </c>
    </row>
    <row r="3271" spans="1:3" ht="12.75" customHeight="1" x14ac:dyDescent="0.25">
      <c r="A3271" s="209" t="s">
        <v>14525</v>
      </c>
      <c r="B3271" s="209" t="s">
        <v>14526</v>
      </c>
      <c r="C3271" s="209" t="s">
        <v>5621</v>
      </c>
    </row>
    <row r="3272" spans="1:3" ht="12.75" customHeight="1" x14ac:dyDescent="0.25">
      <c r="A3272" s="209" t="s">
        <v>14527</v>
      </c>
      <c r="B3272" s="209" t="s">
        <v>1802</v>
      </c>
      <c r="C3272" s="209" t="s">
        <v>8858</v>
      </c>
    </row>
    <row r="3273" spans="1:3" ht="12.75" customHeight="1" x14ac:dyDescent="0.25">
      <c r="A3273" s="209" t="s">
        <v>14528</v>
      </c>
      <c r="B3273" s="209" t="s">
        <v>1803</v>
      </c>
      <c r="C3273" s="209" t="s">
        <v>5606</v>
      </c>
    </row>
    <row r="3274" spans="1:3" ht="12.75" customHeight="1" x14ac:dyDescent="0.25">
      <c r="A3274" s="209" t="s">
        <v>14529</v>
      </c>
      <c r="B3274" s="209" t="s">
        <v>1804</v>
      </c>
      <c r="C3274" s="209" t="s">
        <v>8858</v>
      </c>
    </row>
    <row r="3275" spans="1:3" ht="12.75" customHeight="1" x14ac:dyDescent="0.25">
      <c r="A3275" s="209" t="s">
        <v>14530</v>
      </c>
      <c r="B3275" s="209" t="s">
        <v>14531</v>
      </c>
      <c r="C3275" s="209" t="s">
        <v>8858</v>
      </c>
    </row>
    <row r="3276" spans="1:3" ht="12.75" customHeight="1" x14ac:dyDescent="0.25">
      <c r="A3276" s="209" t="s">
        <v>14532</v>
      </c>
      <c r="B3276" s="209" t="s">
        <v>5038</v>
      </c>
      <c r="C3276" s="209" t="s">
        <v>2460</v>
      </c>
    </row>
    <row r="3277" spans="1:3" ht="12.75" customHeight="1" x14ac:dyDescent="0.25">
      <c r="A3277" s="209" t="s">
        <v>14533</v>
      </c>
      <c r="B3277" s="209" t="s">
        <v>14534</v>
      </c>
      <c r="C3277" s="209" t="s">
        <v>8858</v>
      </c>
    </row>
    <row r="3278" spans="1:3" ht="12.75" customHeight="1" x14ac:dyDescent="0.25">
      <c r="A3278" s="209" t="s">
        <v>14535</v>
      </c>
      <c r="B3278" s="209" t="s">
        <v>14536</v>
      </c>
      <c r="C3278" s="209" t="s">
        <v>2460</v>
      </c>
    </row>
    <row r="3279" spans="1:3" ht="12.75" customHeight="1" x14ac:dyDescent="0.25">
      <c r="A3279" s="209" t="s">
        <v>14537</v>
      </c>
      <c r="B3279" s="209" t="s">
        <v>14538</v>
      </c>
      <c r="C3279" s="209" t="s">
        <v>2460</v>
      </c>
    </row>
    <row r="3280" spans="1:3" ht="12.75" customHeight="1" x14ac:dyDescent="0.25">
      <c r="A3280" s="209" t="s">
        <v>14539</v>
      </c>
      <c r="B3280" s="209" t="s">
        <v>14540</v>
      </c>
      <c r="C3280" s="209" t="s">
        <v>2460</v>
      </c>
    </row>
    <row r="3281" spans="1:3" ht="12.75" customHeight="1" x14ac:dyDescent="0.25">
      <c r="A3281" s="209" t="s">
        <v>14541</v>
      </c>
      <c r="B3281" s="209" t="s">
        <v>1809</v>
      </c>
      <c r="C3281" s="209" t="s">
        <v>4944</v>
      </c>
    </row>
    <row r="3282" spans="1:3" ht="12.75" customHeight="1" x14ac:dyDescent="0.25">
      <c r="A3282" s="209" t="s">
        <v>14542</v>
      </c>
      <c r="B3282" s="209" t="s">
        <v>14543</v>
      </c>
      <c r="C3282" s="209" t="s">
        <v>92</v>
      </c>
    </row>
    <row r="3283" spans="1:3" ht="12.75" customHeight="1" x14ac:dyDescent="0.25">
      <c r="A3283" s="209" t="s">
        <v>14544</v>
      </c>
      <c r="B3283" s="209" t="s">
        <v>1794</v>
      </c>
      <c r="C3283" s="209" t="s">
        <v>5606</v>
      </c>
    </row>
    <row r="3284" spans="1:3" ht="12.75" customHeight="1" x14ac:dyDescent="0.25">
      <c r="A3284" s="209" t="s">
        <v>14545</v>
      </c>
      <c r="B3284" s="209" t="s">
        <v>1810</v>
      </c>
      <c r="C3284" s="209" t="s">
        <v>5606</v>
      </c>
    </row>
    <row r="3285" spans="1:3" ht="12.75" customHeight="1" x14ac:dyDescent="0.25">
      <c r="A3285" s="209" t="s">
        <v>14546</v>
      </c>
      <c r="B3285" s="209" t="s">
        <v>14547</v>
      </c>
      <c r="C3285" s="209" t="s">
        <v>5621</v>
      </c>
    </row>
    <row r="3286" spans="1:3" ht="12.75" customHeight="1" x14ac:dyDescent="0.25">
      <c r="A3286" s="209" t="s">
        <v>14548</v>
      </c>
      <c r="B3286" s="209" t="s">
        <v>1811</v>
      </c>
      <c r="C3286" s="209" t="s">
        <v>5606</v>
      </c>
    </row>
    <row r="3287" spans="1:3" ht="12.75" customHeight="1" x14ac:dyDescent="0.25">
      <c r="A3287" s="209" t="s">
        <v>14549</v>
      </c>
      <c r="B3287" s="209" t="s">
        <v>1812</v>
      </c>
      <c r="C3287" s="209" t="s">
        <v>5606</v>
      </c>
    </row>
    <row r="3288" spans="1:3" ht="12.75" customHeight="1" x14ac:dyDescent="0.25">
      <c r="A3288" s="209" t="s">
        <v>14550</v>
      </c>
      <c r="B3288" s="209" t="s">
        <v>14551</v>
      </c>
      <c r="C3288" s="209" t="s">
        <v>5606</v>
      </c>
    </row>
    <row r="3289" spans="1:3" ht="12.75" customHeight="1" x14ac:dyDescent="0.25">
      <c r="A3289" s="209" t="s">
        <v>14552</v>
      </c>
      <c r="B3289" s="209" t="s">
        <v>1814</v>
      </c>
      <c r="C3289" s="209" t="s">
        <v>5606</v>
      </c>
    </row>
    <row r="3290" spans="1:3" ht="12.75" customHeight="1" x14ac:dyDescent="0.25">
      <c r="A3290" s="209" t="s">
        <v>14553</v>
      </c>
      <c r="B3290" s="209" t="s">
        <v>1815</v>
      </c>
      <c r="C3290" s="209" t="s">
        <v>8858</v>
      </c>
    </row>
    <row r="3291" spans="1:3" ht="12.75" customHeight="1" x14ac:dyDescent="0.25">
      <c r="A3291" s="209" t="s">
        <v>14554</v>
      </c>
      <c r="B3291" s="209" t="s">
        <v>1816</v>
      </c>
      <c r="C3291" s="209" t="s">
        <v>8858</v>
      </c>
    </row>
    <row r="3292" spans="1:3" ht="12.75" customHeight="1" x14ac:dyDescent="0.25">
      <c r="A3292" s="209" t="s">
        <v>14555</v>
      </c>
      <c r="B3292" s="209" t="s">
        <v>1817</v>
      </c>
      <c r="C3292" s="209" t="s">
        <v>8858</v>
      </c>
    </row>
    <row r="3293" spans="1:3" ht="12.75" customHeight="1" x14ac:dyDescent="0.25">
      <c r="A3293" s="209" t="s">
        <v>14556</v>
      </c>
      <c r="B3293" s="209" t="s">
        <v>1818</v>
      </c>
      <c r="C3293" s="209" t="s">
        <v>8858</v>
      </c>
    </row>
    <row r="3294" spans="1:3" ht="12.75" customHeight="1" x14ac:dyDescent="0.25">
      <c r="A3294" s="209" t="s">
        <v>14557</v>
      </c>
      <c r="B3294" s="209" t="s">
        <v>1819</v>
      </c>
      <c r="C3294" s="209" t="s">
        <v>5606</v>
      </c>
    </row>
    <row r="3295" spans="1:3" ht="12.75" customHeight="1" x14ac:dyDescent="0.25">
      <c r="A3295" s="209" t="s">
        <v>14558</v>
      </c>
      <c r="B3295" s="209" t="s">
        <v>6338</v>
      </c>
      <c r="C3295" s="209" t="s">
        <v>5610</v>
      </c>
    </row>
    <row r="3296" spans="1:3" ht="12.75" customHeight="1" x14ac:dyDescent="0.25">
      <c r="A3296" s="209" t="s">
        <v>14559</v>
      </c>
      <c r="B3296" s="209" t="s">
        <v>14560</v>
      </c>
      <c r="C3296" s="209" t="s">
        <v>5552</v>
      </c>
    </row>
    <row r="3297" spans="1:3" ht="12.75" customHeight="1" x14ac:dyDescent="0.25">
      <c r="A3297" s="209" t="s">
        <v>14561</v>
      </c>
      <c r="B3297" s="209" t="s">
        <v>14562</v>
      </c>
      <c r="C3297" s="209" t="s">
        <v>8858</v>
      </c>
    </row>
    <row r="3298" spans="1:3" ht="12.75" customHeight="1" x14ac:dyDescent="0.25">
      <c r="A3298" s="209" t="s">
        <v>14563</v>
      </c>
      <c r="B3298" s="209" t="s">
        <v>1821</v>
      </c>
      <c r="C3298" s="209" t="s">
        <v>8858</v>
      </c>
    </row>
    <row r="3299" spans="1:3" ht="12.75" customHeight="1" x14ac:dyDescent="0.25">
      <c r="A3299" s="209" t="s">
        <v>14564</v>
      </c>
      <c r="B3299" s="209" t="s">
        <v>14565</v>
      </c>
      <c r="C3299" s="209" t="s">
        <v>8858</v>
      </c>
    </row>
    <row r="3300" spans="1:3" ht="12.75" customHeight="1" x14ac:dyDescent="0.25">
      <c r="A3300" s="209" t="s">
        <v>14566</v>
      </c>
      <c r="B3300" s="209" t="s">
        <v>1822</v>
      </c>
      <c r="C3300" s="209" t="s">
        <v>5606</v>
      </c>
    </row>
    <row r="3301" spans="1:3" ht="12.75" customHeight="1" x14ac:dyDescent="0.25">
      <c r="A3301" s="209" t="s">
        <v>14567</v>
      </c>
      <c r="B3301" s="209" t="s">
        <v>1823</v>
      </c>
      <c r="C3301" s="209" t="s">
        <v>5621</v>
      </c>
    </row>
    <row r="3302" spans="1:3" ht="12.75" customHeight="1" x14ac:dyDescent="0.25">
      <c r="A3302" s="209" t="s">
        <v>14568</v>
      </c>
      <c r="B3302" s="209" t="s">
        <v>1824</v>
      </c>
      <c r="C3302" s="209" t="s">
        <v>2460</v>
      </c>
    </row>
    <row r="3303" spans="1:3" ht="12.75" customHeight="1" x14ac:dyDescent="0.25">
      <c r="A3303" s="209" t="s">
        <v>14569</v>
      </c>
      <c r="B3303" s="209" t="s">
        <v>14531</v>
      </c>
      <c r="C3303" s="209" t="s">
        <v>8858</v>
      </c>
    </row>
    <row r="3304" spans="1:3" ht="12.75" customHeight="1" x14ac:dyDescent="0.25">
      <c r="A3304" s="209" t="s">
        <v>14570</v>
      </c>
      <c r="B3304" s="209" t="s">
        <v>14531</v>
      </c>
      <c r="C3304" s="209" t="s">
        <v>8858</v>
      </c>
    </row>
    <row r="3305" spans="1:3" ht="12.75" customHeight="1" x14ac:dyDescent="0.25">
      <c r="A3305" s="209" t="s">
        <v>14571</v>
      </c>
      <c r="B3305" s="209" t="s">
        <v>1820</v>
      </c>
      <c r="C3305" s="209" t="s">
        <v>5604</v>
      </c>
    </row>
    <row r="3306" spans="1:3" ht="12.75" customHeight="1" x14ac:dyDescent="0.25">
      <c r="A3306" s="209" t="s">
        <v>14572</v>
      </c>
      <c r="B3306" s="209" t="s">
        <v>1825</v>
      </c>
      <c r="C3306" s="209" t="s">
        <v>2460</v>
      </c>
    </row>
    <row r="3307" spans="1:3" ht="12.75" customHeight="1" x14ac:dyDescent="0.25">
      <c r="A3307" s="209" t="s">
        <v>14573</v>
      </c>
      <c r="B3307" s="209" t="s">
        <v>1826</v>
      </c>
      <c r="C3307" s="209" t="s">
        <v>5621</v>
      </c>
    </row>
    <row r="3308" spans="1:3" ht="12.75" customHeight="1" x14ac:dyDescent="0.25">
      <c r="A3308" s="209" t="s">
        <v>14574</v>
      </c>
      <c r="B3308" s="209" t="s">
        <v>1827</v>
      </c>
      <c r="C3308" s="209" t="s">
        <v>5621</v>
      </c>
    </row>
    <row r="3309" spans="1:3" ht="12.75" customHeight="1" x14ac:dyDescent="0.25">
      <c r="A3309" s="209" t="s">
        <v>14575</v>
      </c>
      <c r="B3309" s="209" t="s">
        <v>14576</v>
      </c>
      <c r="C3309" s="209" t="s">
        <v>5621</v>
      </c>
    </row>
    <row r="3310" spans="1:3" ht="12.75" customHeight="1" x14ac:dyDescent="0.25">
      <c r="A3310" s="209" t="s">
        <v>14577</v>
      </c>
      <c r="B3310" s="209" t="s">
        <v>14576</v>
      </c>
      <c r="C3310" s="209" t="s">
        <v>5621</v>
      </c>
    </row>
    <row r="3311" spans="1:3" ht="12.75" customHeight="1" x14ac:dyDescent="0.25">
      <c r="A3311" s="209" t="s">
        <v>14578</v>
      </c>
      <c r="B3311" s="209" t="s">
        <v>14576</v>
      </c>
      <c r="C3311" s="209" t="s">
        <v>5621</v>
      </c>
    </row>
    <row r="3312" spans="1:3" ht="12.75" customHeight="1" x14ac:dyDescent="0.25">
      <c r="A3312" s="209" t="s">
        <v>14579</v>
      </c>
      <c r="B3312" s="209" t="s">
        <v>5039</v>
      </c>
      <c r="C3312" s="209" t="s">
        <v>2460</v>
      </c>
    </row>
    <row r="3313" spans="1:3" ht="12.75" customHeight="1" x14ac:dyDescent="0.25">
      <c r="A3313" s="209" t="s">
        <v>14580</v>
      </c>
      <c r="B3313" s="209" t="s">
        <v>14581</v>
      </c>
      <c r="C3313" s="209" t="s">
        <v>92</v>
      </c>
    </row>
    <row r="3314" spans="1:3" ht="12.75" customHeight="1" x14ac:dyDescent="0.25">
      <c r="A3314" s="209" t="s">
        <v>14582</v>
      </c>
      <c r="B3314" s="209" t="s">
        <v>14583</v>
      </c>
      <c r="C3314" s="209" t="s">
        <v>5609</v>
      </c>
    </row>
    <row r="3315" spans="1:3" ht="12.75" customHeight="1" x14ac:dyDescent="0.25">
      <c r="A3315" s="209" t="s">
        <v>14584</v>
      </c>
      <c r="B3315" s="209" t="s">
        <v>14585</v>
      </c>
      <c r="C3315" s="209" t="s">
        <v>5609</v>
      </c>
    </row>
    <row r="3316" spans="1:3" ht="12.75" customHeight="1" x14ac:dyDescent="0.25">
      <c r="A3316" s="209" t="s">
        <v>14586</v>
      </c>
      <c r="B3316" s="209" t="s">
        <v>14587</v>
      </c>
      <c r="C3316" s="209" t="s">
        <v>5621</v>
      </c>
    </row>
    <row r="3317" spans="1:3" ht="12.75" customHeight="1" x14ac:dyDescent="0.25">
      <c r="A3317" s="209" t="s">
        <v>14588</v>
      </c>
      <c r="B3317" s="209" t="s">
        <v>1828</v>
      </c>
      <c r="C3317" s="209" t="s">
        <v>5606</v>
      </c>
    </row>
    <row r="3318" spans="1:3" ht="12.75" customHeight="1" x14ac:dyDescent="0.25">
      <c r="A3318" s="209" t="s">
        <v>14589</v>
      </c>
      <c r="B3318" s="209" t="s">
        <v>14590</v>
      </c>
      <c r="C3318" s="209" t="s">
        <v>5621</v>
      </c>
    </row>
    <row r="3319" spans="1:3" ht="12.75" customHeight="1" x14ac:dyDescent="0.25">
      <c r="A3319" s="209" t="s">
        <v>14591</v>
      </c>
      <c r="B3319" s="209" t="s">
        <v>14592</v>
      </c>
      <c r="C3319" s="209" t="s">
        <v>5621</v>
      </c>
    </row>
    <row r="3320" spans="1:3" ht="12.75" customHeight="1" x14ac:dyDescent="0.25">
      <c r="A3320" s="209" t="s">
        <v>14593</v>
      </c>
      <c r="B3320" s="209" t="s">
        <v>14594</v>
      </c>
      <c r="C3320" s="209" t="s">
        <v>5621</v>
      </c>
    </row>
    <row r="3321" spans="1:3" ht="12.75" customHeight="1" x14ac:dyDescent="0.25">
      <c r="A3321" s="209" t="s">
        <v>14595</v>
      </c>
      <c r="B3321" s="209" t="s">
        <v>14596</v>
      </c>
      <c r="C3321" s="209" t="s">
        <v>5621</v>
      </c>
    </row>
    <row r="3322" spans="1:3" ht="12.75" customHeight="1" x14ac:dyDescent="0.25">
      <c r="A3322" s="209" t="s">
        <v>14597</v>
      </c>
      <c r="B3322" s="209" t="s">
        <v>1039</v>
      </c>
      <c r="C3322" s="209" t="s">
        <v>5606</v>
      </c>
    </row>
    <row r="3323" spans="1:3" ht="12.75" customHeight="1" x14ac:dyDescent="0.25">
      <c r="A3323" s="209" t="s">
        <v>14598</v>
      </c>
      <c r="B3323" s="209" t="s">
        <v>14599</v>
      </c>
      <c r="C3323" s="209" t="s">
        <v>8858</v>
      </c>
    </row>
    <row r="3324" spans="1:3" ht="12.75" customHeight="1" x14ac:dyDescent="0.25">
      <c r="A3324" s="209" t="s">
        <v>14600</v>
      </c>
      <c r="B3324" s="209" t="s">
        <v>14599</v>
      </c>
      <c r="C3324" s="209" t="s">
        <v>8858</v>
      </c>
    </row>
    <row r="3325" spans="1:3" ht="12.75" customHeight="1" x14ac:dyDescent="0.25">
      <c r="A3325" s="209" t="s">
        <v>14601</v>
      </c>
      <c r="B3325" s="209" t="s">
        <v>14599</v>
      </c>
      <c r="C3325" s="209" t="s">
        <v>8858</v>
      </c>
    </row>
    <row r="3326" spans="1:3" ht="12.75" customHeight="1" x14ac:dyDescent="0.25">
      <c r="A3326" s="209" t="s">
        <v>14602</v>
      </c>
      <c r="B3326" s="209" t="s">
        <v>14599</v>
      </c>
      <c r="C3326" s="209" t="s">
        <v>8858</v>
      </c>
    </row>
    <row r="3327" spans="1:3" ht="12.75" customHeight="1" x14ac:dyDescent="0.25">
      <c r="A3327" s="209" t="s">
        <v>14603</v>
      </c>
      <c r="B3327" s="209" t="s">
        <v>1829</v>
      </c>
      <c r="C3327" s="209" t="s">
        <v>8858</v>
      </c>
    </row>
    <row r="3328" spans="1:3" ht="12.75" customHeight="1" x14ac:dyDescent="0.25">
      <c r="A3328" s="209" t="s">
        <v>14604</v>
      </c>
      <c r="B3328" s="209" t="s">
        <v>1830</v>
      </c>
      <c r="C3328" s="209" t="s">
        <v>8858</v>
      </c>
    </row>
    <row r="3329" spans="1:3" ht="12.75" customHeight="1" x14ac:dyDescent="0.25">
      <c r="A3329" s="209" t="s">
        <v>14605</v>
      </c>
      <c r="B3329" s="209" t="s">
        <v>1831</v>
      </c>
      <c r="C3329" s="209" t="s">
        <v>8858</v>
      </c>
    </row>
    <row r="3330" spans="1:3" ht="12.75" customHeight="1" x14ac:dyDescent="0.25">
      <c r="A3330" s="209" t="s">
        <v>14606</v>
      </c>
      <c r="B3330" s="209" t="s">
        <v>1832</v>
      </c>
      <c r="C3330" s="209" t="s">
        <v>8858</v>
      </c>
    </row>
    <row r="3331" spans="1:3" ht="12.75" customHeight="1" x14ac:dyDescent="0.25">
      <c r="A3331" s="209" t="s">
        <v>14607</v>
      </c>
      <c r="B3331" s="209" t="s">
        <v>1833</v>
      </c>
      <c r="C3331" s="209" t="s">
        <v>8858</v>
      </c>
    </row>
    <row r="3332" spans="1:3" ht="12.75" customHeight="1" x14ac:dyDescent="0.25">
      <c r="A3332" s="209" t="s">
        <v>14608</v>
      </c>
      <c r="B3332" s="209" t="s">
        <v>1834</v>
      </c>
      <c r="C3332" s="209" t="s">
        <v>5621</v>
      </c>
    </row>
    <row r="3333" spans="1:3" ht="12.75" customHeight="1" x14ac:dyDescent="0.25">
      <c r="A3333" s="209" t="s">
        <v>14609</v>
      </c>
      <c r="B3333" s="209" t="s">
        <v>1835</v>
      </c>
      <c r="C3333" s="209" t="s">
        <v>5621</v>
      </c>
    </row>
    <row r="3334" spans="1:3" ht="12.75" customHeight="1" x14ac:dyDescent="0.25">
      <c r="A3334" s="209" t="s">
        <v>14610</v>
      </c>
      <c r="B3334" s="209" t="s">
        <v>1836</v>
      </c>
      <c r="C3334" s="209" t="s">
        <v>5621</v>
      </c>
    </row>
    <row r="3335" spans="1:3" ht="12.75" customHeight="1" x14ac:dyDescent="0.25">
      <c r="A3335" s="209" t="s">
        <v>14611</v>
      </c>
      <c r="B3335" s="209" t="s">
        <v>1837</v>
      </c>
      <c r="C3335" s="209" t="s">
        <v>5621</v>
      </c>
    </row>
    <row r="3336" spans="1:3" ht="12.75" customHeight="1" x14ac:dyDescent="0.25">
      <c r="A3336" s="209" t="s">
        <v>14612</v>
      </c>
      <c r="B3336" s="209" t="s">
        <v>1838</v>
      </c>
      <c r="C3336" s="209" t="s">
        <v>5621</v>
      </c>
    </row>
    <row r="3337" spans="1:3" ht="12.75" customHeight="1" x14ac:dyDescent="0.25">
      <c r="A3337" s="209" t="s">
        <v>14613</v>
      </c>
      <c r="B3337" s="209" t="s">
        <v>1839</v>
      </c>
      <c r="C3337" s="209" t="s">
        <v>2460</v>
      </c>
    </row>
    <row r="3338" spans="1:3" ht="12.75" customHeight="1" x14ac:dyDescent="0.25">
      <c r="A3338" s="209" t="s">
        <v>14614</v>
      </c>
      <c r="B3338" s="209" t="s">
        <v>1840</v>
      </c>
      <c r="C3338" s="209" t="s">
        <v>8858</v>
      </c>
    </row>
    <row r="3339" spans="1:3" ht="12.75" customHeight="1" x14ac:dyDescent="0.25">
      <c r="A3339" s="209" t="s">
        <v>14615</v>
      </c>
      <c r="B3339" s="209" t="s">
        <v>14531</v>
      </c>
      <c r="C3339" s="209" t="s">
        <v>8858</v>
      </c>
    </row>
    <row r="3340" spans="1:3" ht="12.75" customHeight="1" x14ac:dyDescent="0.25">
      <c r="A3340" s="209" t="s">
        <v>14616</v>
      </c>
      <c r="B3340" s="209" t="s">
        <v>1841</v>
      </c>
      <c r="C3340" s="209" t="s">
        <v>5621</v>
      </c>
    </row>
    <row r="3341" spans="1:3" ht="12.75" customHeight="1" x14ac:dyDescent="0.25">
      <c r="A3341" s="209" t="s">
        <v>14617</v>
      </c>
      <c r="B3341" s="209" t="s">
        <v>1842</v>
      </c>
      <c r="C3341" s="209" t="s">
        <v>5606</v>
      </c>
    </row>
    <row r="3342" spans="1:3" ht="12.75" customHeight="1" x14ac:dyDescent="0.25">
      <c r="A3342" s="209" t="s">
        <v>14618</v>
      </c>
      <c r="B3342" s="209" t="s">
        <v>1843</v>
      </c>
      <c r="C3342" s="209" t="s">
        <v>5606</v>
      </c>
    </row>
    <row r="3343" spans="1:3" ht="12.75" customHeight="1" x14ac:dyDescent="0.25">
      <c r="A3343" s="209" t="s">
        <v>14619</v>
      </c>
      <c r="B3343" s="209" t="s">
        <v>1844</v>
      </c>
      <c r="C3343" s="209" t="s">
        <v>5606</v>
      </c>
    </row>
    <row r="3344" spans="1:3" ht="12.75" customHeight="1" x14ac:dyDescent="0.25">
      <c r="A3344" s="209" t="s">
        <v>14620</v>
      </c>
      <c r="B3344" s="209" t="s">
        <v>14621</v>
      </c>
      <c r="C3344" s="209" t="s">
        <v>3039</v>
      </c>
    </row>
    <row r="3345" spans="1:3" ht="12.75" customHeight="1" x14ac:dyDescent="0.25">
      <c r="A3345" s="209" t="s">
        <v>14622</v>
      </c>
      <c r="B3345" s="209" t="s">
        <v>1845</v>
      </c>
      <c r="C3345" s="209" t="s">
        <v>5606</v>
      </c>
    </row>
    <row r="3346" spans="1:3" ht="12.75" customHeight="1" x14ac:dyDescent="0.25">
      <c r="A3346" s="209" t="s">
        <v>14623</v>
      </c>
      <c r="B3346" s="209" t="s">
        <v>1846</v>
      </c>
      <c r="C3346" s="209" t="s">
        <v>8858</v>
      </c>
    </row>
    <row r="3347" spans="1:3" ht="12.75" customHeight="1" x14ac:dyDescent="0.25">
      <c r="A3347" s="209" t="s">
        <v>14624</v>
      </c>
      <c r="B3347" s="209" t="s">
        <v>14625</v>
      </c>
      <c r="C3347" s="209" t="s">
        <v>8858</v>
      </c>
    </row>
    <row r="3348" spans="1:3" ht="12.75" customHeight="1" x14ac:dyDescent="0.25">
      <c r="A3348" s="209" t="s">
        <v>5534</v>
      </c>
      <c r="B3348" s="209" t="s">
        <v>14626</v>
      </c>
      <c r="C3348" s="209" t="s">
        <v>5621</v>
      </c>
    </row>
    <row r="3349" spans="1:3" ht="12.75" customHeight="1" x14ac:dyDescent="0.25">
      <c r="A3349" s="209" t="s">
        <v>14627</v>
      </c>
      <c r="B3349" s="209" t="s">
        <v>1847</v>
      </c>
      <c r="C3349" s="209" t="s">
        <v>8858</v>
      </c>
    </row>
    <row r="3350" spans="1:3" ht="12.75" customHeight="1" x14ac:dyDescent="0.25">
      <c r="A3350" s="209" t="s">
        <v>14628</v>
      </c>
      <c r="B3350" s="209" t="s">
        <v>1848</v>
      </c>
      <c r="C3350" s="209" t="s">
        <v>8744</v>
      </c>
    </row>
    <row r="3351" spans="1:3" ht="12.75" customHeight="1" x14ac:dyDescent="0.25">
      <c r="A3351" s="209" t="s">
        <v>14629</v>
      </c>
      <c r="B3351" s="209" t="s">
        <v>1849</v>
      </c>
      <c r="C3351" s="209" t="s">
        <v>5606</v>
      </c>
    </row>
    <row r="3352" spans="1:3" ht="12.75" customHeight="1" x14ac:dyDescent="0.25">
      <c r="A3352" s="209" t="s">
        <v>14630</v>
      </c>
      <c r="B3352" s="209" t="s">
        <v>1850</v>
      </c>
      <c r="C3352" s="209" t="s">
        <v>8858</v>
      </c>
    </row>
    <row r="3353" spans="1:3" ht="12.75" customHeight="1" x14ac:dyDescent="0.25">
      <c r="A3353" s="209" t="s">
        <v>14631</v>
      </c>
      <c r="B3353" s="209" t="s">
        <v>14632</v>
      </c>
      <c r="C3353" s="209" t="s">
        <v>92</v>
      </c>
    </row>
    <row r="3354" spans="1:3" ht="12.75" customHeight="1" x14ac:dyDescent="0.25">
      <c r="A3354" s="209" t="s">
        <v>14633</v>
      </c>
      <c r="B3354" s="209" t="s">
        <v>14634</v>
      </c>
      <c r="C3354" s="209" t="s">
        <v>92</v>
      </c>
    </row>
    <row r="3355" spans="1:3" ht="12.75" customHeight="1" x14ac:dyDescent="0.25">
      <c r="A3355" s="209" t="s">
        <v>14635</v>
      </c>
      <c r="B3355" s="209" t="s">
        <v>14636</v>
      </c>
      <c r="C3355" s="209" t="s">
        <v>92</v>
      </c>
    </row>
    <row r="3356" spans="1:3" ht="12.75" customHeight="1" x14ac:dyDescent="0.25">
      <c r="A3356" s="209" t="s">
        <v>14637</v>
      </c>
      <c r="B3356" s="209" t="s">
        <v>14638</v>
      </c>
      <c r="C3356" s="209" t="s">
        <v>92</v>
      </c>
    </row>
    <row r="3357" spans="1:3" ht="12.75" customHeight="1" x14ac:dyDescent="0.25">
      <c r="A3357" s="209" t="s">
        <v>14639</v>
      </c>
      <c r="B3357" s="209" t="s">
        <v>14640</v>
      </c>
      <c r="C3357" s="209" t="s">
        <v>92</v>
      </c>
    </row>
    <row r="3358" spans="1:3" ht="12.75" customHeight="1" x14ac:dyDescent="0.25">
      <c r="A3358" s="209" t="s">
        <v>14641</v>
      </c>
      <c r="B3358" s="209" t="s">
        <v>14642</v>
      </c>
      <c r="C3358" s="209" t="s">
        <v>92</v>
      </c>
    </row>
    <row r="3359" spans="1:3" ht="12.75" customHeight="1" x14ac:dyDescent="0.25">
      <c r="A3359" s="209" t="s">
        <v>14643</v>
      </c>
      <c r="B3359" s="209" t="s">
        <v>14644</v>
      </c>
      <c r="C3359" s="209" t="s">
        <v>92</v>
      </c>
    </row>
    <row r="3360" spans="1:3" ht="12.75" customHeight="1" x14ac:dyDescent="0.25">
      <c r="A3360" s="209" t="s">
        <v>14645</v>
      </c>
      <c r="B3360" s="209" t="s">
        <v>14646</v>
      </c>
      <c r="C3360" s="209" t="s">
        <v>92</v>
      </c>
    </row>
    <row r="3361" spans="1:3" ht="12.75" customHeight="1" x14ac:dyDescent="0.25">
      <c r="A3361" s="209" t="s">
        <v>14647</v>
      </c>
      <c r="B3361" s="209" t="s">
        <v>1851</v>
      </c>
      <c r="C3361" s="209" t="s">
        <v>5606</v>
      </c>
    </row>
    <row r="3362" spans="1:3" ht="12.75" customHeight="1" x14ac:dyDescent="0.25">
      <c r="A3362" s="209" t="s">
        <v>14648</v>
      </c>
      <c r="B3362" s="209" t="s">
        <v>1852</v>
      </c>
      <c r="C3362" s="209" t="s">
        <v>5621</v>
      </c>
    </row>
    <row r="3363" spans="1:3" ht="12.75" customHeight="1" x14ac:dyDescent="0.25">
      <c r="A3363" s="209" t="s">
        <v>14649</v>
      </c>
      <c r="B3363" s="209" t="s">
        <v>1853</v>
      </c>
      <c r="C3363" s="209" t="s">
        <v>5621</v>
      </c>
    </row>
    <row r="3364" spans="1:3" ht="12.75" customHeight="1" x14ac:dyDescent="0.25">
      <c r="A3364" s="209" t="s">
        <v>14650</v>
      </c>
      <c r="B3364" s="209" t="s">
        <v>1854</v>
      </c>
      <c r="C3364" s="209" t="s">
        <v>5621</v>
      </c>
    </row>
    <row r="3365" spans="1:3" ht="12.75" customHeight="1" x14ac:dyDescent="0.25">
      <c r="A3365" s="209" t="s">
        <v>14651</v>
      </c>
      <c r="B3365" s="209" t="s">
        <v>1855</v>
      </c>
      <c r="C3365" s="209" t="s">
        <v>5621</v>
      </c>
    </row>
    <row r="3366" spans="1:3" ht="12.75" customHeight="1" x14ac:dyDescent="0.25">
      <c r="A3366" s="209" t="s">
        <v>14652</v>
      </c>
      <c r="B3366" s="209" t="s">
        <v>1856</v>
      </c>
      <c r="C3366" s="209" t="s">
        <v>8858</v>
      </c>
    </row>
    <row r="3367" spans="1:3" ht="12.75" customHeight="1" x14ac:dyDescent="0.25">
      <c r="A3367" s="209" t="s">
        <v>14653</v>
      </c>
      <c r="B3367" s="209" t="s">
        <v>1857</v>
      </c>
      <c r="C3367" s="209" t="s">
        <v>5606</v>
      </c>
    </row>
    <row r="3368" spans="1:3" ht="12.75" customHeight="1" x14ac:dyDescent="0.25">
      <c r="A3368" s="209" t="s">
        <v>14654</v>
      </c>
      <c r="B3368" s="209" t="s">
        <v>1858</v>
      </c>
      <c r="C3368" s="209" t="s">
        <v>8858</v>
      </c>
    </row>
    <row r="3369" spans="1:3" ht="12.75" customHeight="1" x14ac:dyDescent="0.25">
      <c r="A3369" s="209" t="s">
        <v>14655</v>
      </c>
      <c r="B3369" s="209" t="s">
        <v>14656</v>
      </c>
      <c r="C3369" s="209" t="s">
        <v>92</v>
      </c>
    </row>
    <row r="3370" spans="1:3" ht="12.75" customHeight="1" x14ac:dyDescent="0.25">
      <c r="A3370" s="209" t="s">
        <v>14657</v>
      </c>
      <c r="B3370" s="209" t="s">
        <v>14658</v>
      </c>
      <c r="C3370" s="209" t="s">
        <v>8858</v>
      </c>
    </row>
    <row r="3371" spans="1:3" ht="12.75" customHeight="1" x14ac:dyDescent="0.25">
      <c r="A3371" s="209" t="s">
        <v>14659</v>
      </c>
      <c r="B3371" s="209" t="s">
        <v>14660</v>
      </c>
      <c r="C3371" s="209" t="s">
        <v>8858</v>
      </c>
    </row>
    <row r="3372" spans="1:3" ht="12.75" customHeight="1" x14ac:dyDescent="0.25">
      <c r="A3372" s="209" t="s">
        <v>14661</v>
      </c>
      <c r="B3372" s="209" t="s">
        <v>14662</v>
      </c>
      <c r="C3372" s="209" t="s">
        <v>8858</v>
      </c>
    </row>
    <row r="3373" spans="1:3" ht="12.75" customHeight="1" x14ac:dyDescent="0.25">
      <c r="A3373" s="209" t="s">
        <v>14663</v>
      </c>
      <c r="B3373" s="209" t="s">
        <v>1859</v>
      </c>
      <c r="C3373" s="209" t="s">
        <v>4944</v>
      </c>
    </row>
    <row r="3374" spans="1:3" ht="12.75" customHeight="1" x14ac:dyDescent="0.25">
      <c r="A3374" s="209" t="s">
        <v>14664</v>
      </c>
      <c r="B3374" s="209" t="s">
        <v>14665</v>
      </c>
      <c r="C3374" s="209" t="s">
        <v>5606</v>
      </c>
    </row>
    <row r="3375" spans="1:3" ht="12.75" customHeight="1" x14ac:dyDescent="0.25">
      <c r="A3375" s="209" t="s">
        <v>14666</v>
      </c>
      <c r="B3375" s="209" t="s">
        <v>14581</v>
      </c>
      <c r="C3375" s="209" t="s">
        <v>8858</v>
      </c>
    </row>
    <row r="3376" spans="1:3" ht="12.75" customHeight="1" x14ac:dyDescent="0.25">
      <c r="A3376" s="209" t="s">
        <v>14667</v>
      </c>
      <c r="B3376" s="209" t="s">
        <v>14668</v>
      </c>
      <c r="C3376" s="209" t="s">
        <v>8858</v>
      </c>
    </row>
    <row r="3377" spans="1:3" ht="12.75" customHeight="1" x14ac:dyDescent="0.25">
      <c r="A3377" s="209" t="s">
        <v>14669</v>
      </c>
      <c r="B3377" s="209" t="s">
        <v>14670</v>
      </c>
      <c r="C3377" s="209" t="s">
        <v>8858</v>
      </c>
    </row>
    <row r="3378" spans="1:3" ht="12.75" customHeight="1" x14ac:dyDescent="0.25">
      <c r="A3378" s="209" t="s">
        <v>14671</v>
      </c>
      <c r="B3378" s="209" t="s">
        <v>14672</v>
      </c>
      <c r="C3378" s="209" t="s">
        <v>8858</v>
      </c>
    </row>
    <row r="3379" spans="1:3" ht="12.75" customHeight="1" x14ac:dyDescent="0.25">
      <c r="A3379" s="209" t="s">
        <v>14673</v>
      </c>
      <c r="B3379" s="209" t="s">
        <v>14531</v>
      </c>
      <c r="C3379" s="209" t="s">
        <v>8858</v>
      </c>
    </row>
    <row r="3380" spans="1:3" ht="12.75" customHeight="1" x14ac:dyDescent="0.25">
      <c r="A3380" s="209" t="s">
        <v>14674</v>
      </c>
      <c r="B3380" s="209" t="s">
        <v>14531</v>
      </c>
      <c r="C3380" s="209" t="s">
        <v>8858</v>
      </c>
    </row>
    <row r="3381" spans="1:3" ht="12.75" customHeight="1" x14ac:dyDescent="0.25">
      <c r="A3381" s="209" t="s">
        <v>14675</v>
      </c>
      <c r="B3381" s="209" t="s">
        <v>14676</v>
      </c>
      <c r="C3381" s="209" t="s">
        <v>8858</v>
      </c>
    </row>
    <row r="3382" spans="1:3" ht="12.75" customHeight="1" x14ac:dyDescent="0.25">
      <c r="A3382" s="209" t="s">
        <v>14677</v>
      </c>
      <c r="B3382" s="209" t="s">
        <v>14678</v>
      </c>
      <c r="C3382" s="209" t="s">
        <v>8858</v>
      </c>
    </row>
    <row r="3383" spans="1:3" ht="12.75" customHeight="1" x14ac:dyDescent="0.25">
      <c r="A3383" s="209" t="s">
        <v>14679</v>
      </c>
      <c r="B3383" s="209" t="s">
        <v>4868</v>
      </c>
      <c r="C3383" s="209" t="s">
        <v>8858</v>
      </c>
    </row>
    <row r="3384" spans="1:3" ht="12.75" customHeight="1" x14ac:dyDescent="0.25">
      <c r="A3384" s="209" t="s">
        <v>14680</v>
      </c>
      <c r="B3384" s="209" t="s">
        <v>4869</v>
      </c>
      <c r="C3384" s="209" t="s">
        <v>8858</v>
      </c>
    </row>
    <row r="3385" spans="1:3" ht="12.75" customHeight="1" x14ac:dyDescent="0.25">
      <c r="A3385" s="209" t="s">
        <v>14681</v>
      </c>
      <c r="B3385" s="209" t="s">
        <v>4870</v>
      </c>
      <c r="C3385" s="209" t="s">
        <v>8858</v>
      </c>
    </row>
    <row r="3386" spans="1:3" ht="12.75" customHeight="1" x14ac:dyDescent="0.25">
      <c r="A3386" s="209" t="s">
        <v>14682</v>
      </c>
      <c r="B3386" s="209" t="s">
        <v>14683</v>
      </c>
      <c r="C3386" s="209" t="s">
        <v>5621</v>
      </c>
    </row>
    <row r="3387" spans="1:3" ht="12.75" customHeight="1" x14ac:dyDescent="0.25">
      <c r="A3387" s="209" t="s">
        <v>14684</v>
      </c>
      <c r="B3387" s="209" t="s">
        <v>14685</v>
      </c>
      <c r="C3387" s="209" t="s">
        <v>8858</v>
      </c>
    </row>
    <row r="3388" spans="1:3" ht="12.75" customHeight="1" x14ac:dyDescent="0.25">
      <c r="A3388" s="209" t="s">
        <v>14686</v>
      </c>
      <c r="B3388" s="209" t="s">
        <v>14687</v>
      </c>
      <c r="C3388" s="209" t="s">
        <v>4944</v>
      </c>
    </row>
    <row r="3389" spans="1:3" ht="12.75" customHeight="1" x14ac:dyDescent="0.25">
      <c r="A3389" s="209" t="s">
        <v>14688</v>
      </c>
      <c r="B3389" s="209" t="s">
        <v>14689</v>
      </c>
      <c r="C3389" s="209" t="s">
        <v>8858</v>
      </c>
    </row>
    <row r="3390" spans="1:3" ht="12.75" customHeight="1" x14ac:dyDescent="0.25">
      <c r="A3390" s="209" t="s">
        <v>14690</v>
      </c>
      <c r="B3390" s="209" t="s">
        <v>14691</v>
      </c>
      <c r="C3390" s="209" t="s">
        <v>8858</v>
      </c>
    </row>
    <row r="3391" spans="1:3" ht="12.75" customHeight="1" x14ac:dyDescent="0.25">
      <c r="A3391" s="209" t="s">
        <v>14692</v>
      </c>
      <c r="B3391" s="209" t="s">
        <v>14693</v>
      </c>
      <c r="C3391" s="209" t="s">
        <v>5621</v>
      </c>
    </row>
    <row r="3392" spans="1:3" ht="12.75" customHeight="1" x14ac:dyDescent="0.25">
      <c r="A3392" s="209" t="s">
        <v>14694</v>
      </c>
      <c r="B3392" s="209" t="s">
        <v>14693</v>
      </c>
      <c r="C3392" s="209" t="s">
        <v>5621</v>
      </c>
    </row>
    <row r="3393" spans="1:3" ht="12.75" customHeight="1" x14ac:dyDescent="0.25">
      <c r="A3393" s="209" t="s">
        <v>14695</v>
      </c>
      <c r="B3393" s="209" t="s">
        <v>14693</v>
      </c>
      <c r="C3393" s="209" t="s">
        <v>5621</v>
      </c>
    </row>
    <row r="3394" spans="1:3" ht="12.75" customHeight="1" x14ac:dyDescent="0.25">
      <c r="A3394" s="209" t="s">
        <v>14696</v>
      </c>
      <c r="B3394" s="209" t="s">
        <v>14693</v>
      </c>
      <c r="C3394" s="209" t="s">
        <v>5621</v>
      </c>
    </row>
    <row r="3395" spans="1:3" ht="12.75" customHeight="1" x14ac:dyDescent="0.25">
      <c r="A3395" s="209" t="s">
        <v>14697</v>
      </c>
      <c r="B3395" s="209" t="s">
        <v>14693</v>
      </c>
      <c r="C3395" s="209" t="s">
        <v>5621</v>
      </c>
    </row>
    <row r="3396" spans="1:3" ht="12.75" customHeight="1" x14ac:dyDescent="0.25">
      <c r="A3396" s="209" t="s">
        <v>14698</v>
      </c>
      <c r="B3396" s="209" t="s">
        <v>14693</v>
      </c>
      <c r="C3396" s="209" t="s">
        <v>5621</v>
      </c>
    </row>
    <row r="3397" spans="1:3" ht="12.75" customHeight="1" x14ac:dyDescent="0.25">
      <c r="A3397" s="209" t="s">
        <v>14699</v>
      </c>
      <c r="B3397" s="209" t="s">
        <v>14693</v>
      </c>
      <c r="C3397" s="209" t="s">
        <v>5621</v>
      </c>
    </row>
    <row r="3398" spans="1:3" ht="12.75" customHeight="1" x14ac:dyDescent="0.25">
      <c r="A3398" s="209" t="s">
        <v>14700</v>
      </c>
      <c r="B3398" s="209" t="s">
        <v>14693</v>
      </c>
      <c r="C3398" s="209" t="s">
        <v>5621</v>
      </c>
    </row>
    <row r="3399" spans="1:3" ht="12.75" customHeight="1" x14ac:dyDescent="0.25">
      <c r="A3399" s="209" t="s">
        <v>14701</v>
      </c>
      <c r="B3399" s="209" t="s">
        <v>14693</v>
      </c>
      <c r="C3399" s="209" t="s">
        <v>5621</v>
      </c>
    </row>
    <row r="3400" spans="1:3" ht="12.75" customHeight="1" x14ac:dyDescent="0.25">
      <c r="A3400" s="209" t="s">
        <v>14702</v>
      </c>
      <c r="B3400" s="209" t="s">
        <v>14693</v>
      </c>
      <c r="C3400" s="209" t="s">
        <v>5621</v>
      </c>
    </row>
    <row r="3401" spans="1:3" ht="12.75" customHeight="1" x14ac:dyDescent="0.25">
      <c r="A3401" s="209" t="s">
        <v>14703</v>
      </c>
      <c r="B3401" s="209" t="s">
        <v>14693</v>
      </c>
      <c r="C3401" s="209" t="s">
        <v>5621</v>
      </c>
    </row>
    <row r="3402" spans="1:3" ht="12.75" customHeight="1" x14ac:dyDescent="0.25">
      <c r="A3402" s="209" t="s">
        <v>14704</v>
      </c>
      <c r="B3402" s="209" t="s">
        <v>14693</v>
      </c>
      <c r="C3402" s="209" t="s">
        <v>5621</v>
      </c>
    </row>
    <row r="3403" spans="1:3" ht="12.75" customHeight="1" x14ac:dyDescent="0.25">
      <c r="A3403" s="209" t="s">
        <v>14705</v>
      </c>
      <c r="B3403" s="209" t="s">
        <v>14693</v>
      </c>
      <c r="C3403" s="209" t="s">
        <v>5621</v>
      </c>
    </row>
    <row r="3404" spans="1:3" ht="12.75" customHeight="1" x14ac:dyDescent="0.25">
      <c r="A3404" s="209" t="s">
        <v>14706</v>
      </c>
      <c r="B3404" s="209" t="s">
        <v>14693</v>
      </c>
      <c r="C3404" s="209" t="s">
        <v>5621</v>
      </c>
    </row>
    <row r="3405" spans="1:3" ht="12.75" customHeight="1" x14ac:dyDescent="0.25">
      <c r="A3405" s="209" t="s">
        <v>14707</v>
      </c>
      <c r="B3405" s="209" t="s">
        <v>14693</v>
      </c>
      <c r="C3405" s="209" t="s">
        <v>5621</v>
      </c>
    </row>
    <row r="3406" spans="1:3" ht="12.75" customHeight="1" x14ac:dyDescent="0.25">
      <c r="A3406" s="209" t="s">
        <v>14708</v>
      </c>
      <c r="B3406" s="209" t="s">
        <v>4873</v>
      </c>
      <c r="C3406" s="209" t="s">
        <v>2460</v>
      </c>
    </row>
    <row r="3407" spans="1:3" ht="12.75" customHeight="1" x14ac:dyDescent="0.25">
      <c r="A3407" s="209" t="s">
        <v>14709</v>
      </c>
      <c r="B3407" s="209" t="s">
        <v>14710</v>
      </c>
      <c r="C3407" s="209" t="s">
        <v>3039</v>
      </c>
    </row>
    <row r="3408" spans="1:3" ht="12.75" customHeight="1" x14ac:dyDescent="0.25">
      <c r="A3408" s="209" t="s">
        <v>14711</v>
      </c>
      <c r="B3408" s="209" t="s">
        <v>5523</v>
      </c>
      <c r="C3408" s="209" t="s">
        <v>2460</v>
      </c>
    </row>
    <row r="3409" spans="1:3" ht="12.75" customHeight="1" x14ac:dyDescent="0.25">
      <c r="A3409" s="209" t="s">
        <v>14712</v>
      </c>
      <c r="B3409" s="209" t="s">
        <v>5524</v>
      </c>
      <c r="C3409" s="209" t="s">
        <v>2460</v>
      </c>
    </row>
    <row r="3410" spans="1:3" ht="12.75" customHeight="1" x14ac:dyDescent="0.25">
      <c r="A3410" s="209" t="s">
        <v>14713</v>
      </c>
      <c r="B3410" s="209" t="s">
        <v>4876</v>
      </c>
      <c r="C3410" s="209" t="s">
        <v>8858</v>
      </c>
    </row>
    <row r="3411" spans="1:3" ht="12.75" customHeight="1" x14ac:dyDescent="0.25">
      <c r="A3411" s="209" t="s">
        <v>14714</v>
      </c>
      <c r="B3411" s="209" t="s">
        <v>4877</v>
      </c>
      <c r="C3411" s="209" t="s">
        <v>8858</v>
      </c>
    </row>
    <row r="3412" spans="1:3" ht="12.75" customHeight="1" x14ac:dyDescent="0.25">
      <c r="A3412" s="209" t="s">
        <v>14715</v>
      </c>
      <c r="B3412" s="209" t="s">
        <v>1039</v>
      </c>
      <c r="C3412" s="209" t="s">
        <v>14716</v>
      </c>
    </row>
    <row r="3413" spans="1:3" ht="12.75" customHeight="1" x14ac:dyDescent="0.25">
      <c r="A3413" s="209" t="s">
        <v>14717</v>
      </c>
      <c r="B3413" s="209" t="s">
        <v>4878</v>
      </c>
      <c r="C3413" s="209" t="s">
        <v>2460</v>
      </c>
    </row>
    <row r="3414" spans="1:3" ht="12.75" customHeight="1" x14ac:dyDescent="0.25">
      <c r="A3414" s="209" t="s">
        <v>14718</v>
      </c>
      <c r="B3414" s="209" t="s">
        <v>14719</v>
      </c>
      <c r="C3414" s="209" t="s">
        <v>2460</v>
      </c>
    </row>
    <row r="3415" spans="1:3" ht="12.75" customHeight="1" x14ac:dyDescent="0.25">
      <c r="A3415" s="209" t="s">
        <v>14720</v>
      </c>
      <c r="B3415" s="209" t="s">
        <v>14721</v>
      </c>
      <c r="C3415" s="209" t="s">
        <v>8858</v>
      </c>
    </row>
    <row r="3416" spans="1:3" ht="12.75" customHeight="1" x14ac:dyDescent="0.25">
      <c r="A3416" s="209" t="s">
        <v>14722</v>
      </c>
      <c r="B3416" s="209" t="s">
        <v>14723</v>
      </c>
      <c r="C3416" s="209" t="s">
        <v>8858</v>
      </c>
    </row>
    <row r="3417" spans="1:3" ht="12.75" customHeight="1" x14ac:dyDescent="0.25">
      <c r="A3417" s="209" t="s">
        <v>14724</v>
      </c>
      <c r="B3417" s="209" t="s">
        <v>14725</v>
      </c>
      <c r="C3417" s="209" t="s">
        <v>8858</v>
      </c>
    </row>
    <row r="3418" spans="1:3" ht="12.75" customHeight="1" x14ac:dyDescent="0.25">
      <c r="A3418" s="209" t="s">
        <v>14726</v>
      </c>
      <c r="B3418" s="209" t="s">
        <v>14727</v>
      </c>
      <c r="C3418" s="209" t="s">
        <v>8858</v>
      </c>
    </row>
    <row r="3419" spans="1:3" ht="12.75" customHeight="1" x14ac:dyDescent="0.25">
      <c r="A3419" s="209" t="s">
        <v>14728</v>
      </c>
      <c r="B3419" s="209" t="s">
        <v>14729</v>
      </c>
      <c r="C3419" s="209" t="s">
        <v>8858</v>
      </c>
    </row>
    <row r="3420" spans="1:3" ht="12.75" customHeight="1" x14ac:dyDescent="0.25">
      <c r="A3420" s="209" t="s">
        <v>14730</v>
      </c>
      <c r="B3420" s="209" t="s">
        <v>14729</v>
      </c>
      <c r="C3420" s="209" t="s">
        <v>8858</v>
      </c>
    </row>
    <row r="3421" spans="1:3" ht="12.75" customHeight="1" x14ac:dyDescent="0.25">
      <c r="A3421" s="209" t="s">
        <v>14731</v>
      </c>
      <c r="B3421" s="209" t="s">
        <v>4879</v>
      </c>
      <c r="C3421" s="209" t="s">
        <v>5606</v>
      </c>
    </row>
    <row r="3422" spans="1:3" ht="12.75" customHeight="1" x14ac:dyDescent="0.25">
      <c r="A3422" s="209" t="s">
        <v>14732</v>
      </c>
      <c r="B3422" s="209" t="s">
        <v>4880</v>
      </c>
      <c r="C3422" s="209" t="s">
        <v>4944</v>
      </c>
    </row>
    <row r="3423" spans="1:3" ht="12.75" customHeight="1" x14ac:dyDescent="0.25">
      <c r="A3423" s="209" t="s">
        <v>14733</v>
      </c>
      <c r="B3423" s="209" t="s">
        <v>4881</v>
      </c>
      <c r="C3423" s="209" t="s">
        <v>5606</v>
      </c>
    </row>
    <row r="3424" spans="1:3" ht="12.75" customHeight="1" x14ac:dyDescent="0.25">
      <c r="A3424" s="209" t="s">
        <v>14734</v>
      </c>
      <c r="B3424" s="209" t="s">
        <v>14735</v>
      </c>
      <c r="C3424" s="209" t="s">
        <v>3039</v>
      </c>
    </row>
    <row r="3425" spans="1:3" ht="12.75" customHeight="1" x14ac:dyDescent="0.25">
      <c r="A3425" s="209" t="s">
        <v>14736</v>
      </c>
      <c r="B3425" s="209" t="s">
        <v>4880</v>
      </c>
      <c r="C3425" s="209" t="s">
        <v>8858</v>
      </c>
    </row>
    <row r="3426" spans="1:3" ht="12.75" customHeight="1" x14ac:dyDescent="0.25">
      <c r="A3426" s="209" t="s">
        <v>14737</v>
      </c>
      <c r="B3426" s="209" t="s">
        <v>4883</v>
      </c>
      <c r="C3426" s="209" t="s">
        <v>5606</v>
      </c>
    </row>
    <row r="3427" spans="1:3" ht="12.75" customHeight="1" x14ac:dyDescent="0.25">
      <c r="A3427" s="209" t="s">
        <v>14738</v>
      </c>
      <c r="B3427" s="209" t="s">
        <v>4884</v>
      </c>
      <c r="C3427" s="209" t="s">
        <v>8858</v>
      </c>
    </row>
    <row r="3428" spans="1:3" ht="12.75" customHeight="1" x14ac:dyDescent="0.25">
      <c r="A3428" s="209" t="s">
        <v>14739</v>
      </c>
      <c r="B3428" s="209" t="s">
        <v>4885</v>
      </c>
      <c r="C3428" s="209" t="s">
        <v>5606</v>
      </c>
    </row>
    <row r="3429" spans="1:3" ht="12.75" customHeight="1" x14ac:dyDescent="0.25">
      <c r="A3429" s="209" t="s">
        <v>14740</v>
      </c>
      <c r="B3429" s="209" t="s">
        <v>4886</v>
      </c>
      <c r="C3429" s="209" t="s">
        <v>8858</v>
      </c>
    </row>
    <row r="3430" spans="1:3" ht="12.75" customHeight="1" x14ac:dyDescent="0.25">
      <c r="A3430" s="209" t="s">
        <v>14741</v>
      </c>
      <c r="B3430" s="209" t="s">
        <v>14531</v>
      </c>
      <c r="C3430" s="209" t="s">
        <v>8858</v>
      </c>
    </row>
    <row r="3431" spans="1:3" ht="12.75" customHeight="1" x14ac:dyDescent="0.25">
      <c r="A3431" s="209" t="s">
        <v>14742</v>
      </c>
      <c r="B3431" s="209" t="s">
        <v>14531</v>
      </c>
      <c r="C3431" s="209" t="s">
        <v>8858</v>
      </c>
    </row>
    <row r="3432" spans="1:3" ht="12.75" customHeight="1" x14ac:dyDescent="0.25">
      <c r="A3432" s="209" t="s">
        <v>14743</v>
      </c>
      <c r="B3432" s="209" t="s">
        <v>10195</v>
      </c>
      <c r="C3432" s="209" t="s">
        <v>10196</v>
      </c>
    </row>
    <row r="3433" spans="1:3" ht="12.75" customHeight="1" x14ac:dyDescent="0.25">
      <c r="A3433" s="209" t="s">
        <v>14744</v>
      </c>
      <c r="B3433" s="209" t="s">
        <v>10195</v>
      </c>
      <c r="C3433" s="209" t="s">
        <v>10196</v>
      </c>
    </row>
    <row r="3434" spans="1:3" ht="12.75" customHeight="1" x14ac:dyDescent="0.25">
      <c r="A3434" s="209" t="s">
        <v>14745</v>
      </c>
      <c r="B3434" s="209" t="s">
        <v>4888</v>
      </c>
      <c r="C3434" s="209" t="s">
        <v>8858</v>
      </c>
    </row>
    <row r="3435" spans="1:3" ht="12.75" customHeight="1" x14ac:dyDescent="0.25">
      <c r="A3435" s="209" t="s">
        <v>14746</v>
      </c>
      <c r="B3435" s="209" t="s">
        <v>14531</v>
      </c>
      <c r="C3435" s="209" t="s">
        <v>8858</v>
      </c>
    </row>
    <row r="3436" spans="1:3" ht="12.75" customHeight="1" x14ac:dyDescent="0.25">
      <c r="A3436" s="209" t="s">
        <v>14747</v>
      </c>
      <c r="B3436" s="209" t="s">
        <v>14531</v>
      </c>
      <c r="C3436" s="209" t="s">
        <v>8858</v>
      </c>
    </row>
    <row r="3437" spans="1:3" ht="12.75" customHeight="1" x14ac:dyDescent="0.25">
      <c r="A3437" s="209" t="s">
        <v>14748</v>
      </c>
      <c r="B3437" s="209" t="s">
        <v>1860</v>
      </c>
      <c r="C3437" s="209" t="s">
        <v>5606</v>
      </c>
    </row>
    <row r="3438" spans="1:3" ht="12.75" customHeight="1" x14ac:dyDescent="0.25">
      <c r="A3438" s="209" t="s">
        <v>14749</v>
      </c>
      <c r="B3438" s="209" t="s">
        <v>1861</v>
      </c>
      <c r="C3438" s="209" t="s">
        <v>5606</v>
      </c>
    </row>
    <row r="3439" spans="1:3" ht="12.75" customHeight="1" x14ac:dyDescent="0.25">
      <c r="A3439" s="209" t="s">
        <v>14750</v>
      </c>
      <c r="B3439" s="209" t="s">
        <v>14751</v>
      </c>
      <c r="C3439" s="209" t="s">
        <v>5606</v>
      </c>
    </row>
    <row r="3440" spans="1:3" ht="12.75" customHeight="1" x14ac:dyDescent="0.25">
      <c r="A3440" s="209" t="s">
        <v>14752</v>
      </c>
      <c r="B3440" s="209" t="s">
        <v>6414</v>
      </c>
      <c r="C3440" s="209" t="s">
        <v>5621</v>
      </c>
    </row>
    <row r="3441" spans="1:3" ht="12.75" customHeight="1" x14ac:dyDescent="0.25">
      <c r="A3441" s="209" t="s">
        <v>14753</v>
      </c>
      <c r="B3441" s="209" t="s">
        <v>6414</v>
      </c>
      <c r="C3441" s="209" t="s">
        <v>5621</v>
      </c>
    </row>
    <row r="3442" spans="1:3" ht="12.75" customHeight="1" x14ac:dyDescent="0.25">
      <c r="A3442" s="209" t="s">
        <v>14754</v>
      </c>
      <c r="B3442" s="209" t="s">
        <v>6414</v>
      </c>
      <c r="C3442" s="209" t="s">
        <v>5621</v>
      </c>
    </row>
    <row r="3443" spans="1:3" ht="12.75" customHeight="1" x14ac:dyDescent="0.25">
      <c r="A3443" s="209" t="s">
        <v>14755</v>
      </c>
      <c r="B3443" s="209" t="s">
        <v>6414</v>
      </c>
      <c r="C3443" s="209" t="s">
        <v>5621</v>
      </c>
    </row>
    <row r="3444" spans="1:3" ht="12.75" customHeight="1" x14ac:dyDescent="0.25">
      <c r="A3444" s="209" t="s">
        <v>14756</v>
      </c>
      <c r="B3444" s="209" t="s">
        <v>6414</v>
      </c>
      <c r="C3444" s="209" t="s">
        <v>5621</v>
      </c>
    </row>
    <row r="3445" spans="1:3" ht="12.75" customHeight="1" x14ac:dyDescent="0.25">
      <c r="A3445" s="209" t="s">
        <v>14757</v>
      </c>
      <c r="B3445" s="209" t="s">
        <v>6414</v>
      </c>
      <c r="C3445" s="209" t="s">
        <v>5621</v>
      </c>
    </row>
    <row r="3446" spans="1:3" ht="12.75" customHeight="1" x14ac:dyDescent="0.25">
      <c r="A3446" s="209" t="s">
        <v>14758</v>
      </c>
      <c r="B3446" s="209" t="s">
        <v>6414</v>
      </c>
      <c r="C3446" s="209" t="s">
        <v>5621</v>
      </c>
    </row>
    <row r="3447" spans="1:3" ht="12.75" customHeight="1" x14ac:dyDescent="0.25">
      <c r="A3447" s="209" t="s">
        <v>14759</v>
      </c>
      <c r="B3447" s="209" t="s">
        <v>6414</v>
      </c>
      <c r="C3447" s="209" t="s">
        <v>5621</v>
      </c>
    </row>
    <row r="3448" spans="1:3" ht="12.75" customHeight="1" x14ac:dyDescent="0.25">
      <c r="A3448" s="209" t="s">
        <v>14760</v>
      </c>
      <c r="B3448" s="209" t="s">
        <v>6414</v>
      </c>
      <c r="C3448" s="209" t="s">
        <v>5621</v>
      </c>
    </row>
    <row r="3449" spans="1:3" ht="12.75" customHeight="1" x14ac:dyDescent="0.25">
      <c r="A3449" s="209" t="s">
        <v>14761</v>
      </c>
      <c r="B3449" s="209" t="s">
        <v>6414</v>
      </c>
      <c r="C3449" s="209" t="s">
        <v>5621</v>
      </c>
    </row>
    <row r="3450" spans="1:3" ht="12.75" customHeight="1" x14ac:dyDescent="0.25">
      <c r="A3450" s="209" t="s">
        <v>14762</v>
      </c>
      <c r="B3450" s="209" t="s">
        <v>6414</v>
      </c>
      <c r="C3450" s="209" t="s">
        <v>5621</v>
      </c>
    </row>
    <row r="3451" spans="1:3" ht="12.75" customHeight="1" x14ac:dyDescent="0.25">
      <c r="A3451" s="209" t="s">
        <v>14763</v>
      </c>
      <c r="B3451" s="209" t="s">
        <v>6414</v>
      </c>
      <c r="C3451" s="209" t="s">
        <v>5621</v>
      </c>
    </row>
    <row r="3452" spans="1:3" ht="12.75" customHeight="1" x14ac:dyDescent="0.25">
      <c r="A3452" s="209" t="s">
        <v>14764</v>
      </c>
      <c r="B3452" s="209" t="s">
        <v>6414</v>
      </c>
      <c r="C3452" s="209" t="s">
        <v>5621</v>
      </c>
    </row>
    <row r="3453" spans="1:3" ht="12.75" customHeight="1" x14ac:dyDescent="0.25">
      <c r="A3453" s="209" t="s">
        <v>14765</v>
      </c>
      <c r="B3453" s="209" t="s">
        <v>6414</v>
      </c>
      <c r="C3453" s="209" t="s">
        <v>5621</v>
      </c>
    </row>
    <row r="3454" spans="1:3" ht="12.75" customHeight="1" x14ac:dyDescent="0.25">
      <c r="A3454" s="209" t="s">
        <v>14766</v>
      </c>
      <c r="B3454" s="209" t="s">
        <v>6414</v>
      </c>
      <c r="C3454" s="209" t="s">
        <v>5621</v>
      </c>
    </row>
    <row r="3455" spans="1:3" ht="12.75" customHeight="1" x14ac:dyDescent="0.25">
      <c r="A3455" s="209" t="s">
        <v>14767</v>
      </c>
      <c r="B3455" s="209" t="s">
        <v>6414</v>
      </c>
      <c r="C3455" s="209" t="s">
        <v>5621</v>
      </c>
    </row>
    <row r="3456" spans="1:3" ht="12.75" customHeight="1" x14ac:dyDescent="0.25">
      <c r="A3456" s="209" t="s">
        <v>14768</v>
      </c>
      <c r="B3456" s="209" t="s">
        <v>6414</v>
      </c>
      <c r="C3456" s="209" t="s">
        <v>5621</v>
      </c>
    </row>
    <row r="3457" spans="1:3" ht="12.75" customHeight="1" x14ac:dyDescent="0.25">
      <c r="A3457" s="209" t="s">
        <v>14769</v>
      </c>
      <c r="B3457" s="209" t="s">
        <v>6414</v>
      </c>
      <c r="C3457" s="209" t="s">
        <v>5621</v>
      </c>
    </row>
    <row r="3458" spans="1:3" ht="12.75" customHeight="1" x14ac:dyDescent="0.25">
      <c r="A3458" s="209" t="s">
        <v>14770</v>
      </c>
      <c r="B3458" s="209" t="s">
        <v>6414</v>
      </c>
      <c r="C3458" s="209" t="s">
        <v>5621</v>
      </c>
    </row>
    <row r="3459" spans="1:3" ht="12.75" customHeight="1" x14ac:dyDescent="0.25">
      <c r="A3459" s="209" t="s">
        <v>14771</v>
      </c>
      <c r="B3459" s="209" t="s">
        <v>6414</v>
      </c>
      <c r="C3459" s="209" t="s">
        <v>5621</v>
      </c>
    </row>
    <row r="3460" spans="1:3" ht="12.75" customHeight="1" x14ac:dyDescent="0.25">
      <c r="A3460" s="209" t="s">
        <v>14772</v>
      </c>
      <c r="B3460" s="209" t="s">
        <v>14773</v>
      </c>
      <c r="C3460" s="209" t="s">
        <v>5621</v>
      </c>
    </row>
    <row r="3461" spans="1:3" ht="12.75" customHeight="1" x14ac:dyDescent="0.25">
      <c r="A3461" s="209" t="s">
        <v>14774</v>
      </c>
      <c r="B3461" s="209" t="s">
        <v>14773</v>
      </c>
      <c r="C3461" s="209" t="s">
        <v>5621</v>
      </c>
    </row>
    <row r="3462" spans="1:3" ht="12.75" customHeight="1" x14ac:dyDescent="0.25">
      <c r="A3462" s="209" t="s">
        <v>14775</v>
      </c>
      <c r="B3462" s="209" t="s">
        <v>14773</v>
      </c>
      <c r="C3462" s="209" t="s">
        <v>5621</v>
      </c>
    </row>
    <row r="3463" spans="1:3" ht="12.75" customHeight="1" x14ac:dyDescent="0.25">
      <c r="A3463" s="209" t="s">
        <v>14776</v>
      </c>
      <c r="B3463" s="209" t="s">
        <v>14773</v>
      </c>
      <c r="C3463" s="209" t="s">
        <v>5621</v>
      </c>
    </row>
    <row r="3464" spans="1:3" ht="12.75" customHeight="1" x14ac:dyDescent="0.25">
      <c r="A3464" s="209" t="s">
        <v>14777</v>
      </c>
      <c r="B3464" s="209" t="s">
        <v>14773</v>
      </c>
      <c r="C3464" s="209" t="s">
        <v>5621</v>
      </c>
    </row>
    <row r="3465" spans="1:3" ht="12.75" customHeight="1" x14ac:dyDescent="0.25">
      <c r="A3465" s="209" t="s">
        <v>14778</v>
      </c>
      <c r="B3465" s="209" t="s">
        <v>14773</v>
      </c>
      <c r="C3465" s="209" t="s">
        <v>5621</v>
      </c>
    </row>
    <row r="3466" spans="1:3" ht="12.75" customHeight="1" x14ac:dyDescent="0.25">
      <c r="A3466" s="209" t="s">
        <v>14779</v>
      </c>
      <c r="B3466" s="209" t="s">
        <v>14773</v>
      </c>
      <c r="C3466" s="209" t="s">
        <v>5621</v>
      </c>
    </row>
    <row r="3467" spans="1:3" ht="12.75" customHeight="1" x14ac:dyDescent="0.25">
      <c r="A3467" s="209" t="s">
        <v>14780</v>
      </c>
      <c r="B3467" s="209" t="s">
        <v>14773</v>
      </c>
      <c r="C3467" s="209" t="s">
        <v>5621</v>
      </c>
    </row>
    <row r="3468" spans="1:3" ht="12.75" customHeight="1" x14ac:dyDescent="0.25">
      <c r="A3468" s="209" t="s">
        <v>14781</v>
      </c>
      <c r="B3468" s="209" t="s">
        <v>14773</v>
      </c>
      <c r="C3468" s="209" t="s">
        <v>5621</v>
      </c>
    </row>
    <row r="3469" spans="1:3" ht="12.75" customHeight="1" x14ac:dyDescent="0.25">
      <c r="A3469" s="209" t="s">
        <v>14782</v>
      </c>
      <c r="B3469" s="209" t="s">
        <v>14773</v>
      </c>
      <c r="C3469" s="209" t="s">
        <v>5621</v>
      </c>
    </row>
    <row r="3470" spans="1:3" ht="12.75" customHeight="1" x14ac:dyDescent="0.25">
      <c r="A3470" s="209" t="s">
        <v>14783</v>
      </c>
      <c r="B3470" s="209" t="s">
        <v>14773</v>
      </c>
      <c r="C3470" s="209" t="s">
        <v>5621</v>
      </c>
    </row>
    <row r="3471" spans="1:3" ht="12.75" customHeight="1" x14ac:dyDescent="0.25">
      <c r="A3471" s="209" t="s">
        <v>14784</v>
      </c>
      <c r="B3471" s="209" t="s">
        <v>14773</v>
      </c>
      <c r="C3471" s="209" t="s">
        <v>5621</v>
      </c>
    </row>
    <row r="3472" spans="1:3" ht="12.75" customHeight="1" x14ac:dyDescent="0.25">
      <c r="A3472" s="209" t="s">
        <v>14785</v>
      </c>
      <c r="B3472" s="209" t="s">
        <v>14773</v>
      </c>
      <c r="C3472" s="209" t="s">
        <v>5621</v>
      </c>
    </row>
    <row r="3473" spans="1:3" ht="12.75" customHeight="1" x14ac:dyDescent="0.25">
      <c r="A3473" s="209" t="s">
        <v>14786</v>
      </c>
      <c r="B3473" s="209" t="s">
        <v>14773</v>
      </c>
      <c r="C3473" s="209" t="s">
        <v>5621</v>
      </c>
    </row>
    <row r="3474" spans="1:3" ht="12.75" customHeight="1" x14ac:dyDescent="0.25">
      <c r="A3474" s="209" t="s">
        <v>14787</v>
      </c>
      <c r="B3474" s="209" t="s">
        <v>14773</v>
      </c>
      <c r="C3474" s="209" t="s">
        <v>5621</v>
      </c>
    </row>
    <row r="3475" spans="1:3" ht="12.75" customHeight="1" x14ac:dyDescent="0.25">
      <c r="A3475" s="209" t="s">
        <v>14788</v>
      </c>
      <c r="B3475" s="209" t="s">
        <v>1862</v>
      </c>
      <c r="C3475" s="209" t="s">
        <v>5606</v>
      </c>
    </row>
    <row r="3476" spans="1:3" ht="12.75" customHeight="1" x14ac:dyDescent="0.25">
      <c r="A3476" s="209" t="s">
        <v>14789</v>
      </c>
      <c r="B3476" s="209" t="s">
        <v>14790</v>
      </c>
      <c r="C3476" s="209" t="s">
        <v>5621</v>
      </c>
    </row>
    <row r="3477" spans="1:3" ht="12.75" customHeight="1" x14ac:dyDescent="0.25">
      <c r="A3477" s="209" t="s">
        <v>14791</v>
      </c>
      <c r="B3477" s="209" t="s">
        <v>14790</v>
      </c>
      <c r="C3477" s="209" t="s">
        <v>5621</v>
      </c>
    </row>
    <row r="3478" spans="1:3" ht="12.75" customHeight="1" x14ac:dyDescent="0.25">
      <c r="A3478" s="209" t="s">
        <v>14792</v>
      </c>
      <c r="B3478" s="209" t="s">
        <v>14790</v>
      </c>
      <c r="C3478" s="209" t="s">
        <v>5621</v>
      </c>
    </row>
    <row r="3479" spans="1:3" ht="12.75" customHeight="1" x14ac:dyDescent="0.25">
      <c r="A3479" s="209" t="s">
        <v>14793</v>
      </c>
      <c r="B3479" s="209" t="s">
        <v>14729</v>
      </c>
      <c r="C3479" s="209" t="s">
        <v>8858</v>
      </c>
    </row>
    <row r="3480" spans="1:3" ht="12.75" customHeight="1" x14ac:dyDescent="0.25">
      <c r="A3480" s="209" t="s">
        <v>14794</v>
      </c>
      <c r="B3480" s="209" t="s">
        <v>14729</v>
      </c>
      <c r="C3480" s="209" t="s">
        <v>8858</v>
      </c>
    </row>
    <row r="3481" spans="1:3" ht="12.75" customHeight="1" x14ac:dyDescent="0.25">
      <c r="A3481" s="209" t="s">
        <v>14795</v>
      </c>
      <c r="B3481" s="209" t="s">
        <v>14796</v>
      </c>
      <c r="C3481" s="209" t="s">
        <v>8858</v>
      </c>
    </row>
    <row r="3482" spans="1:3" ht="12.75" customHeight="1" x14ac:dyDescent="0.25">
      <c r="A3482" s="209" t="s">
        <v>14797</v>
      </c>
      <c r="B3482" s="209" t="s">
        <v>14796</v>
      </c>
      <c r="C3482" s="209" t="s">
        <v>8858</v>
      </c>
    </row>
    <row r="3483" spans="1:3" ht="12.75" customHeight="1" x14ac:dyDescent="0.25">
      <c r="A3483" s="209" t="s">
        <v>14798</v>
      </c>
      <c r="B3483" s="209" t="s">
        <v>14796</v>
      </c>
      <c r="C3483" s="209" t="s">
        <v>8858</v>
      </c>
    </row>
    <row r="3484" spans="1:3" ht="12.75" customHeight="1" x14ac:dyDescent="0.25">
      <c r="A3484" s="209" t="s">
        <v>14799</v>
      </c>
      <c r="B3484" s="209" t="s">
        <v>14796</v>
      </c>
      <c r="C3484" s="209" t="s">
        <v>8858</v>
      </c>
    </row>
    <row r="3485" spans="1:3" ht="12.75" customHeight="1" x14ac:dyDescent="0.25">
      <c r="A3485" s="209" t="s">
        <v>14800</v>
      </c>
      <c r="B3485" s="209" t="s">
        <v>14796</v>
      </c>
      <c r="C3485" s="209" t="s">
        <v>8858</v>
      </c>
    </row>
    <row r="3486" spans="1:3" ht="12.75" customHeight="1" x14ac:dyDescent="0.25">
      <c r="A3486" s="209" t="s">
        <v>14801</v>
      </c>
      <c r="B3486" s="209" t="s">
        <v>1863</v>
      </c>
      <c r="C3486" s="209" t="s">
        <v>5606</v>
      </c>
    </row>
    <row r="3487" spans="1:3" ht="12.75" customHeight="1" x14ac:dyDescent="0.25">
      <c r="A3487" s="209" t="s">
        <v>14802</v>
      </c>
      <c r="B3487" s="209" t="s">
        <v>1864</v>
      </c>
      <c r="C3487" s="209" t="s">
        <v>5606</v>
      </c>
    </row>
    <row r="3488" spans="1:3" ht="12.75" customHeight="1" x14ac:dyDescent="0.25">
      <c r="A3488" s="209" t="s">
        <v>14803</v>
      </c>
      <c r="B3488" s="209" t="s">
        <v>14804</v>
      </c>
      <c r="C3488" s="209" t="s">
        <v>2460</v>
      </c>
    </row>
    <row r="3489" spans="1:3" ht="12.75" customHeight="1" x14ac:dyDescent="0.25">
      <c r="A3489" s="209" t="s">
        <v>14805</v>
      </c>
      <c r="B3489" s="209" t="s">
        <v>1866</v>
      </c>
      <c r="C3489" s="209" t="s">
        <v>2460</v>
      </c>
    </row>
    <row r="3490" spans="1:3" ht="12.75" customHeight="1" x14ac:dyDescent="0.25">
      <c r="A3490" s="209" t="s">
        <v>14806</v>
      </c>
      <c r="B3490" s="209" t="s">
        <v>14796</v>
      </c>
      <c r="C3490" s="209" t="s">
        <v>8858</v>
      </c>
    </row>
    <row r="3491" spans="1:3" ht="12.75" customHeight="1" x14ac:dyDescent="0.25">
      <c r="A3491" s="209" t="s">
        <v>14807</v>
      </c>
      <c r="B3491" s="209" t="s">
        <v>14796</v>
      </c>
      <c r="C3491" s="209" t="s">
        <v>8858</v>
      </c>
    </row>
    <row r="3492" spans="1:3" ht="12.75" customHeight="1" x14ac:dyDescent="0.25">
      <c r="A3492" s="209" t="s">
        <v>14808</v>
      </c>
      <c r="B3492" s="209" t="s">
        <v>1866</v>
      </c>
      <c r="C3492" s="209" t="s">
        <v>8858</v>
      </c>
    </row>
    <row r="3493" spans="1:3" ht="12.75" customHeight="1" x14ac:dyDescent="0.25">
      <c r="A3493" s="209" t="s">
        <v>14809</v>
      </c>
      <c r="B3493" s="209" t="s">
        <v>14796</v>
      </c>
      <c r="C3493" s="209" t="s">
        <v>8858</v>
      </c>
    </row>
    <row r="3494" spans="1:3" ht="12.75" customHeight="1" x14ac:dyDescent="0.25">
      <c r="A3494" s="209" t="s">
        <v>14810</v>
      </c>
      <c r="B3494" s="209" t="s">
        <v>14796</v>
      </c>
      <c r="C3494" s="209" t="s">
        <v>8858</v>
      </c>
    </row>
    <row r="3495" spans="1:3" ht="12.75" customHeight="1" x14ac:dyDescent="0.25">
      <c r="A3495" s="209" t="s">
        <v>14811</v>
      </c>
      <c r="B3495" s="209" t="s">
        <v>14796</v>
      </c>
      <c r="C3495" s="209" t="s">
        <v>8858</v>
      </c>
    </row>
    <row r="3496" spans="1:3" ht="12.75" customHeight="1" x14ac:dyDescent="0.25">
      <c r="A3496" s="209" t="s">
        <v>14812</v>
      </c>
      <c r="B3496" s="209" t="s">
        <v>14796</v>
      </c>
      <c r="C3496" s="209" t="s">
        <v>8858</v>
      </c>
    </row>
    <row r="3497" spans="1:3" ht="12.75" customHeight="1" x14ac:dyDescent="0.25">
      <c r="A3497" s="209" t="s">
        <v>14813</v>
      </c>
      <c r="B3497" s="209" t="s">
        <v>1867</v>
      </c>
      <c r="C3497" s="209" t="s">
        <v>2460</v>
      </c>
    </row>
    <row r="3498" spans="1:3" ht="12.75" customHeight="1" x14ac:dyDescent="0.25">
      <c r="A3498" s="209" t="s">
        <v>14814</v>
      </c>
      <c r="B3498" s="209" t="s">
        <v>1868</v>
      </c>
      <c r="C3498" s="209" t="s">
        <v>3039</v>
      </c>
    </row>
    <row r="3499" spans="1:3" ht="12.75" customHeight="1" x14ac:dyDescent="0.25">
      <c r="A3499" s="209" t="s">
        <v>14815</v>
      </c>
      <c r="B3499" s="209" t="s">
        <v>1799</v>
      </c>
      <c r="C3499" s="209" t="s">
        <v>8744</v>
      </c>
    </row>
    <row r="3500" spans="1:3" ht="12.75" customHeight="1" x14ac:dyDescent="0.25">
      <c r="A3500" s="209" t="s">
        <v>14816</v>
      </c>
      <c r="B3500" s="209" t="s">
        <v>1869</v>
      </c>
      <c r="C3500" s="209" t="s">
        <v>8858</v>
      </c>
    </row>
    <row r="3501" spans="1:3" ht="12.75" customHeight="1" x14ac:dyDescent="0.25">
      <c r="A3501" s="209" t="s">
        <v>14817</v>
      </c>
      <c r="B3501" s="209" t="s">
        <v>1870</v>
      </c>
      <c r="C3501" s="209" t="s">
        <v>8858</v>
      </c>
    </row>
    <row r="3502" spans="1:3" ht="12.75" customHeight="1" x14ac:dyDescent="0.25">
      <c r="A3502" s="209" t="s">
        <v>14818</v>
      </c>
      <c r="B3502" s="209" t="s">
        <v>1871</v>
      </c>
      <c r="C3502" s="209" t="s">
        <v>8858</v>
      </c>
    </row>
    <row r="3503" spans="1:3" ht="12.75" customHeight="1" x14ac:dyDescent="0.25">
      <c r="A3503" s="209" t="s">
        <v>14819</v>
      </c>
      <c r="B3503" s="209" t="s">
        <v>1872</v>
      </c>
      <c r="C3503" s="209" t="s">
        <v>8858</v>
      </c>
    </row>
    <row r="3504" spans="1:3" ht="12.75" customHeight="1" x14ac:dyDescent="0.25">
      <c r="A3504" s="209" t="s">
        <v>14820</v>
      </c>
      <c r="B3504" s="209" t="s">
        <v>1873</v>
      </c>
      <c r="C3504" s="209" t="s">
        <v>8858</v>
      </c>
    </row>
    <row r="3505" spans="1:3" ht="12.75" customHeight="1" x14ac:dyDescent="0.25">
      <c r="A3505" s="209" t="s">
        <v>14821</v>
      </c>
      <c r="B3505" s="209" t="s">
        <v>1874</v>
      </c>
      <c r="C3505" s="209" t="s">
        <v>8858</v>
      </c>
    </row>
    <row r="3506" spans="1:3" ht="12.75" customHeight="1" x14ac:dyDescent="0.25">
      <c r="A3506" s="209" t="s">
        <v>14822</v>
      </c>
      <c r="B3506" s="209" t="s">
        <v>1799</v>
      </c>
      <c r="C3506" s="209" t="s">
        <v>4944</v>
      </c>
    </row>
    <row r="3507" spans="1:3" ht="12.75" customHeight="1" x14ac:dyDescent="0.25">
      <c r="A3507" s="209" t="s">
        <v>14823</v>
      </c>
      <c r="B3507" s="209" t="s">
        <v>5040</v>
      </c>
      <c r="C3507" s="209" t="s">
        <v>4944</v>
      </c>
    </row>
    <row r="3508" spans="1:3" ht="12.75" customHeight="1" x14ac:dyDescent="0.25">
      <c r="A3508" s="209" t="s">
        <v>14824</v>
      </c>
      <c r="B3508" s="209" t="s">
        <v>1904</v>
      </c>
      <c r="C3508" s="209" t="s">
        <v>5621</v>
      </c>
    </row>
    <row r="3509" spans="1:3" ht="12.75" customHeight="1" x14ac:dyDescent="0.25">
      <c r="A3509" s="209" t="s">
        <v>14825</v>
      </c>
      <c r="B3509" s="209" t="s">
        <v>1906</v>
      </c>
      <c r="C3509" s="209" t="s">
        <v>5621</v>
      </c>
    </row>
    <row r="3510" spans="1:3" ht="12.75" customHeight="1" x14ac:dyDescent="0.25">
      <c r="A3510" s="209" t="s">
        <v>14826</v>
      </c>
      <c r="B3510" s="209" t="s">
        <v>1908</v>
      </c>
      <c r="C3510" s="209" t="s">
        <v>5621</v>
      </c>
    </row>
    <row r="3511" spans="1:3" ht="12.75" customHeight="1" x14ac:dyDescent="0.25">
      <c r="A3511" s="209" t="s">
        <v>14827</v>
      </c>
      <c r="B3511" s="209" t="s">
        <v>1910</v>
      </c>
      <c r="C3511" s="209" t="s">
        <v>5621</v>
      </c>
    </row>
    <row r="3512" spans="1:3" ht="12.75" customHeight="1" x14ac:dyDescent="0.25">
      <c r="A3512" s="209" t="s">
        <v>14828</v>
      </c>
      <c r="B3512" s="209" t="s">
        <v>1912</v>
      </c>
      <c r="C3512" s="209" t="s">
        <v>5621</v>
      </c>
    </row>
    <row r="3513" spans="1:3" ht="12.75" customHeight="1" x14ac:dyDescent="0.25">
      <c r="A3513" s="209" t="s">
        <v>14829</v>
      </c>
      <c r="B3513" s="209" t="s">
        <v>1914</v>
      </c>
      <c r="C3513" s="209" t="s">
        <v>5621</v>
      </c>
    </row>
    <row r="3514" spans="1:3" ht="12.75" customHeight="1" x14ac:dyDescent="0.25">
      <c r="A3514" s="209" t="s">
        <v>14830</v>
      </c>
      <c r="B3514" s="209" t="s">
        <v>1916</v>
      </c>
      <c r="C3514" s="209" t="s">
        <v>5621</v>
      </c>
    </row>
    <row r="3515" spans="1:3" ht="12.75" customHeight="1" x14ac:dyDescent="0.25">
      <c r="A3515" s="209" t="s">
        <v>14831</v>
      </c>
      <c r="B3515" s="209" t="s">
        <v>1876</v>
      </c>
      <c r="C3515" s="209" t="s">
        <v>5621</v>
      </c>
    </row>
    <row r="3516" spans="1:3" ht="12.75" customHeight="1" x14ac:dyDescent="0.25">
      <c r="A3516" s="209" t="s">
        <v>14832</v>
      </c>
      <c r="B3516" s="209" t="s">
        <v>14833</v>
      </c>
      <c r="C3516" s="209" t="s">
        <v>5621</v>
      </c>
    </row>
    <row r="3517" spans="1:3" ht="12.75" customHeight="1" x14ac:dyDescent="0.25">
      <c r="A3517" s="209" t="s">
        <v>14834</v>
      </c>
      <c r="B3517" s="209" t="s">
        <v>1877</v>
      </c>
      <c r="C3517" s="209" t="s">
        <v>5621</v>
      </c>
    </row>
    <row r="3518" spans="1:3" ht="12.75" customHeight="1" x14ac:dyDescent="0.25">
      <c r="A3518" s="209" t="s">
        <v>14835</v>
      </c>
      <c r="B3518" s="209" t="s">
        <v>1878</v>
      </c>
      <c r="C3518" s="209" t="s">
        <v>5621</v>
      </c>
    </row>
    <row r="3519" spans="1:3" ht="12.75" customHeight="1" x14ac:dyDescent="0.25">
      <c r="A3519" s="209" t="s">
        <v>14836</v>
      </c>
      <c r="B3519" s="209" t="s">
        <v>14837</v>
      </c>
      <c r="C3519" s="209" t="s">
        <v>8858</v>
      </c>
    </row>
    <row r="3520" spans="1:3" ht="12.75" customHeight="1" x14ac:dyDescent="0.25">
      <c r="A3520" s="209" t="s">
        <v>14838</v>
      </c>
      <c r="B3520" s="209" t="s">
        <v>14839</v>
      </c>
      <c r="C3520" s="209" t="s">
        <v>8858</v>
      </c>
    </row>
    <row r="3521" spans="1:3" ht="12.75" customHeight="1" x14ac:dyDescent="0.25">
      <c r="A3521" s="209" t="s">
        <v>14840</v>
      </c>
      <c r="B3521" s="209" t="s">
        <v>14841</v>
      </c>
      <c r="C3521" s="209" t="s">
        <v>8858</v>
      </c>
    </row>
    <row r="3522" spans="1:3" ht="12.75" customHeight="1" x14ac:dyDescent="0.25">
      <c r="A3522" s="209" t="s">
        <v>14842</v>
      </c>
      <c r="B3522" s="209" t="s">
        <v>14843</v>
      </c>
      <c r="C3522" s="209" t="s">
        <v>5621</v>
      </c>
    </row>
    <row r="3523" spans="1:3" ht="12.75" customHeight="1" x14ac:dyDescent="0.25">
      <c r="A3523" s="209" t="s">
        <v>14844</v>
      </c>
      <c r="B3523" s="209" t="s">
        <v>14843</v>
      </c>
      <c r="C3523" s="209" t="s">
        <v>5621</v>
      </c>
    </row>
    <row r="3524" spans="1:3" ht="12.75" customHeight="1" x14ac:dyDescent="0.25">
      <c r="A3524" s="209" t="s">
        <v>14845</v>
      </c>
      <c r="B3524" s="209" t="s">
        <v>14843</v>
      </c>
      <c r="C3524" s="209" t="s">
        <v>5621</v>
      </c>
    </row>
    <row r="3525" spans="1:3" ht="12.75" customHeight="1" x14ac:dyDescent="0.25">
      <c r="A3525" s="209" t="s">
        <v>14846</v>
      </c>
      <c r="B3525" s="209" t="s">
        <v>14843</v>
      </c>
      <c r="C3525" s="209" t="s">
        <v>5621</v>
      </c>
    </row>
    <row r="3526" spans="1:3" ht="12.75" customHeight="1" x14ac:dyDescent="0.25">
      <c r="A3526" s="209" t="s">
        <v>14847</v>
      </c>
      <c r="B3526" s="209" t="s">
        <v>14796</v>
      </c>
      <c r="C3526" s="209" t="s">
        <v>8858</v>
      </c>
    </row>
    <row r="3527" spans="1:3" ht="12.75" customHeight="1" x14ac:dyDescent="0.25">
      <c r="A3527" s="209" t="s">
        <v>14848</v>
      </c>
      <c r="B3527" s="209" t="s">
        <v>14796</v>
      </c>
      <c r="C3527" s="209" t="s">
        <v>8858</v>
      </c>
    </row>
    <row r="3528" spans="1:3" ht="12.75" customHeight="1" x14ac:dyDescent="0.25">
      <c r="A3528" s="209" t="s">
        <v>14849</v>
      </c>
      <c r="B3528" s="209" t="s">
        <v>14796</v>
      </c>
      <c r="C3528" s="209" t="s">
        <v>8858</v>
      </c>
    </row>
    <row r="3529" spans="1:3" ht="12.75" customHeight="1" x14ac:dyDescent="0.25">
      <c r="A3529" s="209" t="s">
        <v>14850</v>
      </c>
      <c r="B3529" s="209" t="s">
        <v>14796</v>
      </c>
      <c r="C3529" s="209" t="s">
        <v>8858</v>
      </c>
    </row>
    <row r="3530" spans="1:3" ht="12.75" customHeight="1" x14ac:dyDescent="0.25">
      <c r="A3530" s="209" t="s">
        <v>14851</v>
      </c>
      <c r="B3530" s="209" t="s">
        <v>14852</v>
      </c>
      <c r="C3530" s="209" t="s">
        <v>8858</v>
      </c>
    </row>
    <row r="3531" spans="1:3" ht="12.75" customHeight="1" x14ac:dyDescent="0.25">
      <c r="A3531" s="209" t="s">
        <v>14853</v>
      </c>
      <c r="B3531" s="209" t="s">
        <v>14854</v>
      </c>
      <c r="C3531" s="209" t="s">
        <v>8858</v>
      </c>
    </row>
    <row r="3532" spans="1:3" ht="12.75" customHeight="1" x14ac:dyDescent="0.25">
      <c r="A3532" s="209" t="s">
        <v>14855</v>
      </c>
      <c r="B3532" s="209" t="s">
        <v>14856</v>
      </c>
      <c r="C3532" s="209" t="s">
        <v>8858</v>
      </c>
    </row>
    <row r="3533" spans="1:3" ht="12.75" customHeight="1" x14ac:dyDescent="0.25">
      <c r="A3533" s="209" t="s">
        <v>14857</v>
      </c>
      <c r="B3533" s="209" t="s">
        <v>14858</v>
      </c>
      <c r="C3533" s="209" t="s">
        <v>8858</v>
      </c>
    </row>
    <row r="3534" spans="1:3" ht="12.75" customHeight="1" x14ac:dyDescent="0.25">
      <c r="A3534" s="209" t="s">
        <v>14859</v>
      </c>
      <c r="B3534" s="209" t="s">
        <v>14860</v>
      </c>
      <c r="C3534" s="209" t="s">
        <v>8858</v>
      </c>
    </row>
    <row r="3535" spans="1:3" ht="12.75" customHeight="1" x14ac:dyDescent="0.25">
      <c r="A3535" s="209" t="s">
        <v>14861</v>
      </c>
      <c r="B3535" s="209" t="s">
        <v>14862</v>
      </c>
      <c r="C3535" s="209" t="s">
        <v>8858</v>
      </c>
    </row>
    <row r="3536" spans="1:3" ht="12.75" customHeight="1" x14ac:dyDescent="0.25">
      <c r="A3536" s="209" t="s">
        <v>14863</v>
      </c>
      <c r="B3536" s="209" t="s">
        <v>14864</v>
      </c>
      <c r="C3536" s="209" t="s">
        <v>8858</v>
      </c>
    </row>
    <row r="3537" spans="1:3" ht="12.75" customHeight="1" x14ac:dyDescent="0.25">
      <c r="A3537" s="209" t="s">
        <v>14865</v>
      </c>
      <c r="B3537" s="209" t="s">
        <v>14866</v>
      </c>
      <c r="C3537" s="209" t="s">
        <v>8858</v>
      </c>
    </row>
    <row r="3538" spans="1:3" ht="12.75" customHeight="1" x14ac:dyDescent="0.25">
      <c r="A3538" s="209" t="s">
        <v>14867</v>
      </c>
      <c r="B3538" s="209" t="s">
        <v>14868</v>
      </c>
      <c r="C3538" s="209" t="s">
        <v>8858</v>
      </c>
    </row>
    <row r="3539" spans="1:3" ht="12.75" customHeight="1" x14ac:dyDescent="0.25">
      <c r="A3539" s="209" t="s">
        <v>14869</v>
      </c>
      <c r="B3539" s="209" t="s">
        <v>14870</v>
      </c>
      <c r="C3539" s="209" t="s">
        <v>8858</v>
      </c>
    </row>
    <row r="3540" spans="1:3" ht="12.75" customHeight="1" x14ac:dyDescent="0.25">
      <c r="A3540" s="209" t="s">
        <v>14871</v>
      </c>
      <c r="B3540" s="209" t="s">
        <v>14872</v>
      </c>
      <c r="C3540" s="209" t="s">
        <v>8858</v>
      </c>
    </row>
    <row r="3541" spans="1:3" ht="12.75" customHeight="1" x14ac:dyDescent="0.25">
      <c r="A3541" s="209" t="s">
        <v>14873</v>
      </c>
      <c r="B3541" s="209" t="s">
        <v>14874</v>
      </c>
      <c r="C3541" s="209" t="s">
        <v>8858</v>
      </c>
    </row>
    <row r="3542" spans="1:3" ht="12.75" customHeight="1" x14ac:dyDescent="0.25">
      <c r="A3542" s="209" t="s">
        <v>14875</v>
      </c>
      <c r="B3542" s="209" t="s">
        <v>14876</v>
      </c>
      <c r="C3542" s="209" t="s">
        <v>8858</v>
      </c>
    </row>
    <row r="3543" spans="1:3" ht="12.75" customHeight="1" x14ac:dyDescent="0.25">
      <c r="A3543" s="209" t="s">
        <v>14877</v>
      </c>
      <c r="B3543" s="209" t="s">
        <v>14878</v>
      </c>
      <c r="C3543" s="209" t="s">
        <v>8858</v>
      </c>
    </row>
    <row r="3544" spans="1:3" ht="12.75" customHeight="1" x14ac:dyDescent="0.25">
      <c r="A3544" s="209" t="s">
        <v>14879</v>
      </c>
      <c r="B3544" s="209" t="s">
        <v>14880</v>
      </c>
      <c r="C3544" s="209" t="s">
        <v>8858</v>
      </c>
    </row>
    <row r="3545" spans="1:3" ht="12.75" customHeight="1" x14ac:dyDescent="0.25">
      <c r="A3545" s="209" t="s">
        <v>14881</v>
      </c>
      <c r="B3545" s="209" t="s">
        <v>14882</v>
      </c>
      <c r="C3545" s="209" t="s">
        <v>8858</v>
      </c>
    </row>
    <row r="3546" spans="1:3" ht="12.75" customHeight="1" x14ac:dyDescent="0.25">
      <c r="A3546" s="209" t="s">
        <v>14883</v>
      </c>
      <c r="B3546" s="209" t="s">
        <v>14884</v>
      </c>
      <c r="C3546" s="209" t="s">
        <v>8858</v>
      </c>
    </row>
    <row r="3547" spans="1:3" ht="12.75" customHeight="1" x14ac:dyDescent="0.25">
      <c r="A3547" s="209" t="s">
        <v>14885</v>
      </c>
      <c r="B3547" s="209" t="s">
        <v>14886</v>
      </c>
      <c r="C3547" s="209" t="s">
        <v>8858</v>
      </c>
    </row>
    <row r="3548" spans="1:3" ht="12.75" customHeight="1" x14ac:dyDescent="0.25">
      <c r="A3548" s="209" t="s">
        <v>14887</v>
      </c>
      <c r="B3548" s="209" t="s">
        <v>14888</v>
      </c>
      <c r="C3548" s="209" t="s">
        <v>8858</v>
      </c>
    </row>
    <row r="3549" spans="1:3" ht="12.75" customHeight="1" x14ac:dyDescent="0.25">
      <c r="A3549" s="209" t="s">
        <v>14889</v>
      </c>
      <c r="B3549" s="209" t="s">
        <v>14890</v>
      </c>
      <c r="C3549" s="209" t="s">
        <v>8858</v>
      </c>
    </row>
    <row r="3550" spans="1:3" ht="12.75" customHeight="1" x14ac:dyDescent="0.25">
      <c r="A3550" s="209" t="s">
        <v>14891</v>
      </c>
      <c r="B3550" s="209" t="s">
        <v>14892</v>
      </c>
      <c r="C3550" s="209" t="s">
        <v>8858</v>
      </c>
    </row>
    <row r="3551" spans="1:3" ht="12.75" customHeight="1" x14ac:dyDescent="0.25">
      <c r="A3551" s="209" t="s">
        <v>14893</v>
      </c>
      <c r="B3551" s="209" t="s">
        <v>1899</v>
      </c>
      <c r="C3551" s="209" t="s">
        <v>4944</v>
      </c>
    </row>
    <row r="3552" spans="1:3" ht="12.75" customHeight="1" x14ac:dyDescent="0.25">
      <c r="A3552" s="209" t="s">
        <v>14894</v>
      </c>
      <c r="B3552" s="209" t="s">
        <v>14895</v>
      </c>
      <c r="C3552" s="209" t="s">
        <v>4944</v>
      </c>
    </row>
    <row r="3553" spans="1:3" ht="12.75" customHeight="1" x14ac:dyDescent="0.25">
      <c r="A3553" s="209" t="s">
        <v>14896</v>
      </c>
      <c r="B3553" s="209" t="s">
        <v>1900</v>
      </c>
      <c r="C3553" s="209" t="s">
        <v>8858</v>
      </c>
    </row>
    <row r="3554" spans="1:3" ht="12.75" customHeight="1" x14ac:dyDescent="0.25">
      <c r="A3554" s="209" t="s">
        <v>14897</v>
      </c>
      <c r="B3554" s="209" t="s">
        <v>1901</v>
      </c>
      <c r="C3554" s="209" t="s">
        <v>5621</v>
      </c>
    </row>
    <row r="3555" spans="1:3" ht="12.75" customHeight="1" x14ac:dyDescent="0.25">
      <c r="A3555" s="209" t="s">
        <v>14898</v>
      </c>
      <c r="B3555" s="209" t="s">
        <v>14899</v>
      </c>
      <c r="C3555" s="209" t="s">
        <v>8858</v>
      </c>
    </row>
    <row r="3556" spans="1:3" ht="12.75" customHeight="1" x14ac:dyDescent="0.25">
      <c r="A3556" s="209" t="s">
        <v>14900</v>
      </c>
      <c r="B3556" s="209" t="s">
        <v>14901</v>
      </c>
      <c r="C3556" s="209" t="s">
        <v>8858</v>
      </c>
    </row>
    <row r="3557" spans="1:3" ht="12.75" customHeight="1" x14ac:dyDescent="0.25">
      <c r="A3557" s="209" t="s">
        <v>14902</v>
      </c>
      <c r="B3557" s="209" t="s">
        <v>12147</v>
      </c>
      <c r="C3557" s="209" t="s">
        <v>8858</v>
      </c>
    </row>
    <row r="3558" spans="1:3" ht="12.75" customHeight="1" x14ac:dyDescent="0.25">
      <c r="A3558" s="209" t="s">
        <v>14903</v>
      </c>
      <c r="B3558" s="209" t="s">
        <v>14904</v>
      </c>
      <c r="C3558" s="209" t="s">
        <v>5621</v>
      </c>
    </row>
    <row r="3559" spans="1:3" ht="12.75" customHeight="1" x14ac:dyDescent="0.25">
      <c r="A3559" s="209" t="s">
        <v>14905</v>
      </c>
      <c r="B3559" s="209" t="s">
        <v>14906</v>
      </c>
      <c r="C3559" s="209" t="s">
        <v>5621</v>
      </c>
    </row>
    <row r="3560" spans="1:3" ht="12.75" customHeight="1" x14ac:dyDescent="0.25">
      <c r="A3560" s="209" t="s">
        <v>14907</v>
      </c>
      <c r="B3560" s="209" t="s">
        <v>14908</v>
      </c>
      <c r="C3560" s="209" t="s">
        <v>4944</v>
      </c>
    </row>
    <row r="3561" spans="1:3" ht="12.75" customHeight="1" x14ac:dyDescent="0.25">
      <c r="A3561" s="209" t="s">
        <v>14909</v>
      </c>
      <c r="B3561" s="209" t="s">
        <v>14910</v>
      </c>
      <c r="C3561" s="209" t="s">
        <v>8858</v>
      </c>
    </row>
    <row r="3562" spans="1:3" ht="12.75" customHeight="1" x14ac:dyDescent="0.25">
      <c r="A3562" s="209" t="s">
        <v>14911</v>
      </c>
      <c r="B3562" s="209" t="s">
        <v>14912</v>
      </c>
      <c r="C3562" s="209" t="s">
        <v>8858</v>
      </c>
    </row>
    <row r="3563" spans="1:3" ht="12.75" customHeight="1" x14ac:dyDescent="0.25">
      <c r="A3563" s="209" t="s">
        <v>14913</v>
      </c>
      <c r="B3563" s="209" t="s">
        <v>14914</v>
      </c>
      <c r="C3563" s="209" t="s">
        <v>8858</v>
      </c>
    </row>
    <row r="3564" spans="1:3" ht="12.75" customHeight="1" x14ac:dyDescent="0.25">
      <c r="A3564" s="209" t="s">
        <v>14915</v>
      </c>
      <c r="B3564" s="209" t="s">
        <v>1902</v>
      </c>
      <c r="C3564" s="209" t="s">
        <v>5621</v>
      </c>
    </row>
    <row r="3565" spans="1:3" ht="12.75" customHeight="1" x14ac:dyDescent="0.25">
      <c r="A3565" s="209" t="s">
        <v>14916</v>
      </c>
      <c r="B3565" s="209" t="s">
        <v>14917</v>
      </c>
      <c r="C3565" s="209" t="s">
        <v>8858</v>
      </c>
    </row>
    <row r="3566" spans="1:3" ht="12.75" customHeight="1" x14ac:dyDescent="0.25">
      <c r="A3566" s="209" t="s">
        <v>14918</v>
      </c>
      <c r="B3566" s="209" t="s">
        <v>14919</v>
      </c>
      <c r="C3566" s="209" t="s">
        <v>8858</v>
      </c>
    </row>
    <row r="3567" spans="1:3" ht="12.75" customHeight="1" x14ac:dyDescent="0.25">
      <c r="A3567" s="209" t="s">
        <v>14920</v>
      </c>
      <c r="B3567" s="209" t="s">
        <v>14921</v>
      </c>
      <c r="C3567" s="209" t="s">
        <v>8858</v>
      </c>
    </row>
    <row r="3568" spans="1:3" ht="12.75" customHeight="1" x14ac:dyDescent="0.25">
      <c r="A3568" s="209" t="s">
        <v>14922</v>
      </c>
      <c r="B3568" s="209" t="s">
        <v>14923</v>
      </c>
      <c r="C3568" s="209" t="s">
        <v>8858</v>
      </c>
    </row>
    <row r="3569" spans="1:3" ht="12.75" customHeight="1" x14ac:dyDescent="0.25">
      <c r="A3569" s="209" t="s">
        <v>14924</v>
      </c>
      <c r="B3569" s="209" t="s">
        <v>14925</v>
      </c>
      <c r="C3569" s="209" t="s">
        <v>8858</v>
      </c>
    </row>
    <row r="3570" spans="1:3" ht="12.75" customHeight="1" x14ac:dyDescent="0.25">
      <c r="A3570" s="209" t="s">
        <v>14926</v>
      </c>
      <c r="B3570" s="209" t="s">
        <v>14927</v>
      </c>
      <c r="C3570" s="209" t="s">
        <v>8858</v>
      </c>
    </row>
    <row r="3571" spans="1:3" ht="12.75" customHeight="1" x14ac:dyDescent="0.25">
      <c r="A3571" s="209" t="s">
        <v>14928</v>
      </c>
      <c r="B3571" s="209" t="s">
        <v>14929</v>
      </c>
      <c r="C3571" s="209" t="s">
        <v>8858</v>
      </c>
    </row>
    <row r="3572" spans="1:3" ht="12.75" customHeight="1" x14ac:dyDescent="0.25">
      <c r="A3572" s="209" t="s">
        <v>14930</v>
      </c>
      <c r="B3572" s="209" t="s">
        <v>1039</v>
      </c>
      <c r="C3572" s="209" t="s">
        <v>5606</v>
      </c>
    </row>
    <row r="3573" spans="1:3" ht="12.75" customHeight="1" x14ac:dyDescent="0.25">
      <c r="A3573" s="209" t="s">
        <v>14931</v>
      </c>
      <c r="B3573" s="209" t="s">
        <v>1039</v>
      </c>
      <c r="C3573" s="209" t="s">
        <v>3039</v>
      </c>
    </row>
    <row r="3574" spans="1:3" ht="12.75" customHeight="1" x14ac:dyDescent="0.25">
      <c r="A3574" s="209" t="s">
        <v>14932</v>
      </c>
      <c r="B3574" s="209" t="s">
        <v>14467</v>
      </c>
      <c r="C3574" s="209" t="s">
        <v>8858</v>
      </c>
    </row>
    <row r="3575" spans="1:3" ht="12.75" customHeight="1" x14ac:dyDescent="0.25">
      <c r="A3575" s="209" t="s">
        <v>14933</v>
      </c>
      <c r="B3575" s="209" t="s">
        <v>1917</v>
      </c>
      <c r="C3575" s="209" t="s">
        <v>8858</v>
      </c>
    </row>
    <row r="3576" spans="1:3" ht="12.75" customHeight="1" x14ac:dyDescent="0.25">
      <c r="A3576" s="209" t="s">
        <v>14934</v>
      </c>
      <c r="B3576" s="209" t="s">
        <v>1918</v>
      </c>
      <c r="C3576" s="209" t="s">
        <v>8858</v>
      </c>
    </row>
    <row r="3577" spans="1:3" ht="12.75" customHeight="1" x14ac:dyDescent="0.25">
      <c r="A3577" s="209" t="s">
        <v>14935</v>
      </c>
      <c r="B3577" s="209" t="s">
        <v>1919</v>
      </c>
      <c r="C3577" s="209" t="s">
        <v>8858</v>
      </c>
    </row>
    <row r="3578" spans="1:3" ht="12.75" customHeight="1" x14ac:dyDescent="0.25">
      <c r="A3578" s="209" t="s">
        <v>14936</v>
      </c>
      <c r="B3578" s="209" t="s">
        <v>1920</v>
      </c>
      <c r="C3578" s="209" t="s">
        <v>8858</v>
      </c>
    </row>
    <row r="3579" spans="1:3" ht="12.75" customHeight="1" x14ac:dyDescent="0.25">
      <c r="A3579" s="209" t="s">
        <v>14937</v>
      </c>
      <c r="B3579" s="209" t="s">
        <v>1921</v>
      </c>
      <c r="C3579" s="209" t="s">
        <v>8858</v>
      </c>
    </row>
    <row r="3580" spans="1:3" ht="12.75" customHeight="1" x14ac:dyDescent="0.25">
      <c r="A3580" s="209" t="s">
        <v>14938</v>
      </c>
      <c r="B3580" s="209" t="s">
        <v>1922</v>
      </c>
      <c r="C3580" s="209" t="s">
        <v>8858</v>
      </c>
    </row>
    <row r="3581" spans="1:3" ht="12.75" customHeight="1" x14ac:dyDescent="0.25">
      <c r="A3581" s="209" t="s">
        <v>14939</v>
      </c>
      <c r="B3581" s="209" t="s">
        <v>1923</v>
      </c>
      <c r="C3581" s="209" t="s">
        <v>8858</v>
      </c>
    </row>
    <row r="3582" spans="1:3" ht="12.75" customHeight="1" x14ac:dyDescent="0.25">
      <c r="A3582" s="209" t="s">
        <v>14940</v>
      </c>
      <c r="B3582" s="209" t="s">
        <v>1924</v>
      </c>
      <c r="C3582" s="209" t="s">
        <v>8858</v>
      </c>
    </row>
    <row r="3583" spans="1:3" ht="12.75" customHeight="1" x14ac:dyDescent="0.25">
      <c r="A3583" s="209" t="s">
        <v>14941</v>
      </c>
      <c r="B3583" s="209" t="s">
        <v>1925</v>
      </c>
      <c r="C3583" s="209" t="s">
        <v>8858</v>
      </c>
    </row>
    <row r="3584" spans="1:3" ht="12.75" customHeight="1" x14ac:dyDescent="0.25">
      <c r="A3584" s="209" t="s">
        <v>14942</v>
      </c>
      <c r="B3584" s="209" t="s">
        <v>1926</v>
      </c>
      <c r="C3584" s="209" t="s">
        <v>8858</v>
      </c>
    </row>
    <row r="3585" spans="1:3" ht="12.75" customHeight="1" x14ac:dyDescent="0.25">
      <c r="A3585" s="209" t="s">
        <v>14943</v>
      </c>
      <c r="B3585" s="209" t="s">
        <v>1927</v>
      </c>
      <c r="C3585" s="209" t="s">
        <v>8858</v>
      </c>
    </row>
    <row r="3586" spans="1:3" ht="12.75" customHeight="1" x14ac:dyDescent="0.25">
      <c r="A3586" s="209" t="s">
        <v>14944</v>
      </c>
      <c r="B3586" s="209" t="s">
        <v>1928</v>
      </c>
      <c r="C3586" s="209" t="s">
        <v>8858</v>
      </c>
    </row>
    <row r="3587" spans="1:3" ht="12.75" customHeight="1" x14ac:dyDescent="0.25">
      <c r="A3587" s="209" t="s">
        <v>14945</v>
      </c>
      <c r="B3587" s="209" t="s">
        <v>14946</v>
      </c>
      <c r="C3587" s="209" t="s">
        <v>5621</v>
      </c>
    </row>
    <row r="3588" spans="1:3" ht="12.75" customHeight="1" x14ac:dyDescent="0.25">
      <c r="A3588" s="209" t="s">
        <v>14947</v>
      </c>
      <c r="B3588" s="209" t="s">
        <v>14948</v>
      </c>
      <c r="C3588" s="209" t="s">
        <v>8858</v>
      </c>
    </row>
    <row r="3589" spans="1:3" ht="12.75" customHeight="1" x14ac:dyDescent="0.25">
      <c r="A3589" s="209" t="s">
        <v>14949</v>
      </c>
      <c r="B3589" s="209" t="s">
        <v>6434</v>
      </c>
      <c r="C3589" s="209" t="s">
        <v>2460</v>
      </c>
    </row>
    <row r="3590" spans="1:3" ht="12.75" customHeight="1" x14ac:dyDescent="0.25">
      <c r="A3590" s="209" t="s">
        <v>14950</v>
      </c>
      <c r="B3590" s="209" t="s">
        <v>14948</v>
      </c>
      <c r="C3590" s="209" t="s">
        <v>8858</v>
      </c>
    </row>
    <row r="3591" spans="1:3" ht="12.75" customHeight="1" x14ac:dyDescent="0.25">
      <c r="A3591" s="209" t="s">
        <v>14951</v>
      </c>
      <c r="B3591" s="209" t="s">
        <v>14948</v>
      </c>
      <c r="C3591" s="209" t="s">
        <v>8858</v>
      </c>
    </row>
    <row r="3592" spans="1:3" ht="12.75" customHeight="1" x14ac:dyDescent="0.25">
      <c r="A3592" s="209" t="s">
        <v>14952</v>
      </c>
      <c r="B3592" s="209" t="s">
        <v>14948</v>
      </c>
      <c r="C3592" s="209" t="s">
        <v>8858</v>
      </c>
    </row>
    <row r="3593" spans="1:3" ht="12.75" customHeight="1" x14ac:dyDescent="0.25">
      <c r="A3593" s="209" t="s">
        <v>14953</v>
      </c>
      <c r="B3593" s="209" t="s">
        <v>14954</v>
      </c>
      <c r="C3593" s="209" t="s">
        <v>8858</v>
      </c>
    </row>
    <row r="3594" spans="1:3" ht="12.75" customHeight="1" x14ac:dyDescent="0.25">
      <c r="A3594" s="209" t="s">
        <v>14955</v>
      </c>
      <c r="B3594" s="209" t="s">
        <v>14954</v>
      </c>
      <c r="C3594" s="209" t="s">
        <v>8858</v>
      </c>
    </row>
    <row r="3595" spans="1:3" ht="12.75" customHeight="1" x14ac:dyDescent="0.25">
      <c r="A3595" s="209" t="s">
        <v>14956</v>
      </c>
      <c r="B3595" s="209" t="s">
        <v>1929</v>
      </c>
      <c r="C3595" s="209" t="s">
        <v>8858</v>
      </c>
    </row>
    <row r="3596" spans="1:3" ht="12.75" customHeight="1" x14ac:dyDescent="0.25">
      <c r="A3596" s="209" t="s">
        <v>14957</v>
      </c>
      <c r="B3596" s="209" t="s">
        <v>1930</v>
      </c>
      <c r="C3596" s="209" t="s">
        <v>8858</v>
      </c>
    </row>
    <row r="3597" spans="1:3" ht="12.75" customHeight="1" x14ac:dyDescent="0.25">
      <c r="A3597" s="209" t="s">
        <v>14958</v>
      </c>
      <c r="B3597" s="209" t="s">
        <v>14954</v>
      </c>
      <c r="C3597" s="209" t="s">
        <v>8858</v>
      </c>
    </row>
    <row r="3598" spans="1:3" ht="12.75" customHeight="1" x14ac:dyDescent="0.25">
      <c r="A3598" s="209" t="s">
        <v>14959</v>
      </c>
      <c r="B3598" s="209" t="s">
        <v>14954</v>
      </c>
      <c r="C3598" s="209" t="s">
        <v>8858</v>
      </c>
    </row>
    <row r="3599" spans="1:3" ht="12.75" customHeight="1" x14ac:dyDescent="0.25">
      <c r="A3599" s="209" t="s">
        <v>14960</v>
      </c>
      <c r="B3599" s="209" t="s">
        <v>14467</v>
      </c>
      <c r="C3599" s="209" t="s">
        <v>8858</v>
      </c>
    </row>
    <row r="3600" spans="1:3" ht="12.75" customHeight="1" x14ac:dyDescent="0.25">
      <c r="A3600" s="209" t="s">
        <v>14961</v>
      </c>
      <c r="B3600" s="209" t="s">
        <v>14467</v>
      </c>
      <c r="C3600" s="209" t="s">
        <v>8858</v>
      </c>
    </row>
    <row r="3601" spans="1:3" ht="12.75" customHeight="1" x14ac:dyDescent="0.25">
      <c r="A3601" s="209" t="s">
        <v>14962</v>
      </c>
      <c r="B3601" s="209" t="s">
        <v>14467</v>
      </c>
      <c r="C3601" s="209" t="s">
        <v>8858</v>
      </c>
    </row>
    <row r="3602" spans="1:3" ht="12.75" customHeight="1" x14ac:dyDescent="0.25">
      <c r="A3602" s="209" t="s">
        <v>14963</v>
      </c>
      <c r="B3602" s="209" t="s">
        <v>14467</v>
      </c>
      <c r="C3602" s="209" t="s">
        <v>8858</v>
      </c>
    </row>
    <row r="3603" spans="1:3" ht="12.75" customHeight="1" x14ac:dyDescent="0.25">
      <c r="A3603" s="209" t="s">
        <v>14964</v>
      </c>
      <c r="B3603" s="209" t="s">
        <v>14467</v>
      </c>
      <c r="C3603" s="209" t="s">
        <v>8858</v>
      </c>
    </row>
    <row r="3604" spans="1:3" ht="12.75" customHeight="1" x14ac:dyDescent="0.25">
      <c r="A3604" s="209" t="s">
        <v>14965</v>
      </c>
      <c r="B3604" s="209" t="s">
        <v>14467</v>
      </c>
      <c r="C3604" s="209" t="s">
        <v>8858</v>
      </c>
    </row>
    <row r="3605" spans="1:3" ht="12.75" customHeight="1" x14ac:dyDescent="0.25">
      <c r="A3605" s="209" t="s">
        <v>14966</v>
      </c>
      <c r="B3605" s="209" t="s">
        <v>14467</v>
      </c>
      <c r="C3605" s="209" t="s">
        <v>8858</v>
      </c>
    </row>
    <row r="3606" spans="1:3" ht="12.75" customHeight="1" x14ac:dyDescent="0.25">
      <c r="A3606" s="209" t="s">
        <v>14967</v>
      </c>
      <c r="B3606" s="209" t="s">
        <v>14467</v>
      </c>
      <c r="C3606" s="209" t="s">
        <v>8858</v>
      </c>
    </row>
    <row r="3607" spans="1:3" ht="12.75" customHeight="1" x14ac:dyDescent="0.25">
      <c r="A3607" s="209" t="s">
        <v>14968</v>
      </c>
      <c r="B3607" s="209" t="s">
        <v>14467</v>
      </c>
      <c r="C3607" s="209" t="s">
        <v>8858</v>
      </c>
    </row>
    <row r="3608" spans="1:3" ht="12.75" customHeight="1" x14ac:dyDescent="0.25">
      <c r="A3608" s="209" t="s">
        <v>14969</v>
      </c>
      <c r="B3608" s="209" t="s">
        <v>14467</v>
      </c>
      <c r="C3608" s="209" t="s">
        <v>8858</v>
      </c>
    </row>
    <row r="3609" spans="1:3" ht="12.75" customHeight="1" x14ac:dyDescent="0.25">
      <c r="A3609" s="209" t="s">
        <v>14970</v>
      </c>
      <c r="B3609" s="209" t="s">
        <v>14467</v>
      </c>
      <c r="C3609" s="209" t="s">
        <v>8858</v>
      </c>
    </row>
    <row r="3610" spans="1:3" ht="12.75" customHeight="1" x14ac:dyDescent="0.25">
      <c r="A3610" s="209" t="s">
        <v>14971</v>
      </c>
      <c r="B3610" s="209" t="s">
        <v>1931</v>
      </c>
      <c r="C3610" s="209" t="s">
        <v>5621</v>
      </c>
    </row>
    <row r="3611" spans="1:3" ht="12.75" customHeight="1" x14ac:dyDescent="0.25">
      <c r="A3611" s="209" t="s">
        <v>14972</v>
      </c>
      <c r="B3611" s="209" t="s">
        <v>14973</v>
      </c>
      <c r="C3611" s="209" t="s">
        <v>2460</v>
      </c>
    </row>
    <row r="3612" spans="1:3" ht="12.75" customHeight="1" x14ac:dyDescent="0.25">
      <c r="A3612" s="209" t="s">
        <v>14974</v>
      </c>
      <c r="B3612" s="209" t="s">
        <v>14975</v>
      </c>
      <c r="C3612" s="209" t="s">
        <v>5606</v>
      </c>
    </row>
    <row r="3613" spans="1:3" ht="12.75" customHeight="1" x14ac:dyDescent="0.25">
      <c r="A3613" s="209" t="s">
        <v>14976</v>
      </c>
      <c r="B3613" s="209" t="s">
        <v>14977</v>
      </c>
      <c r="C3613" s="209" t="s">
        <v>5606</v>
      </c>
    </row>
    <row r="3614" spans="1:3" ht="12.75" customHeight="1" x14ac:dyDescent="0.25">
      <c r="A3614" s="209" t="s">
        <v>14978</v>
      </c>
      <c r="B3614" s="209" t="s">
        <v>14979</v>
      </c>
      <c r="C3614" s="209" t="s">
        <v>5606</v>
      </c>
    </row>
    <row r="3615" spans="1:3" ht="12.75" customHeight="1" x14ac:dyDescent="0.25">
      <c r="A3615" s="209" t="s">
        <v>14980</v>
      </c>
      <c r="B3615" s="209" t="s">
        <v>1932</v>
      </c>
      <c r="C3615" s="209" t="s">
        <v>5606</v>
      </c>
    </row>
    <row r="3616" spans="1:3" ht="12.75" customHeight="1" x14ac:dyDescent="0.25">
      <c r="A3616" s="209" t="s">
        <v>14981</v>
      </c>
      <c r="B3616" s="209" t="s">
        <v>1933</v>
      </c>
      <c r="C3616" s="209" t="s">
        <v>5606</v>
      </c>
    </row>
    <row r="3617" spans="1:3" ht="12.75" customHeight="1" x14ac:dyDescent="0.25">
      <c r="A3617" s="209" t="s">
        <v>14982</v>
      </c>
      <c r="B3617" s="209" t="s">
        <v>1934</v>
      </c>
      <c r="C3617" s="209" t="s">
        <v>5606</v>
      </c>
    </row>
    <row r="3618" spans="1:3" ht="12.75" customHeight="1" x14ac:dyDescent="0.25">
      <c r="A3618" s="209" t="s">
        <v>14983</v>
      </c>
      <c r="B3618" s="209" t="s">
        <v>1935</v>
      </c>
      <c r="C3618" s="209" t="s">
        <v>5606</v>
      </c>
    </row>
    <row r="3619" spans="1:3" ht="12.75" customHeight="1" x14ac:dyDescent="0.25">
      <c r="A3619" s="209" t="s">
        <v>14984</v>
      </c>
      <c r="B3619" s="209" t="s">
        <v>14985</v>
      </c>
      <c r="C3619" s="209" t="s">
        <v>5621</v>
      </c>
    </row>
    <row r="3620" spans="1:3" ht="12.75" customHeight="1" x14ac:dyDescent="0.25">
      <c r="A3620" s="209" t="s">
        <v>14986</v>
      </c>
      <c r="B3620" s="209" t="s">
        <v>14987</v>
      </c>
      <c r="C3620" s="209" t="s">
        <v>92</v>
      </c>
    </row>
    <row r="3621" spans="1:3" ht="12.75" customHeight="1" x14ac:dyDescent="0.25">
      <c r="A3621" s="209" t="s">
        <v>14988</v>
      </c>
      <c r="B3621" s="209" t="s">
        <v>14989</v>
      </c>
      <c r="C3621" s="209" t="s">
        <v>8858</v>
      </c>
    </row>
    <row r="3622" spans="1:3" ht="12.75" customHeight="1" x14ac:dyDescent="0.25">
      <c r="A3622" s="209" t="s">
        <v>14990</v>
      </c>
      <c r="B3622" s="209" t="s">
        <v>14991</v>
      </c>
      <c r="C3622" s="209" t="s">
        <v>8858</v>
      </c>
    </row>
    <row r="3623" spans="1:3" ht="12.75" customHeight="1" x14ac:dyDescent="0.25">
      <c r="A3623" s="209" t="s">
        <v>14992</v>
      </c>
      <c r="B3623" s="209" t="s">
        <v>1936</v>
      </c>
      <c r="C3623" s="209" t="s">
        <v>8858</v>
      </c>
    </row>
    <row r="3624" spans="1:3" ht="12.75" customHeight="1" x14ac:dyDescent="0.25">
      <c r="A3624" s="209" t="s">
        <v>14993</v>
      </c>
      <c r="B3624" s="209" t="s">
        <v>1937</v>
      </c>
      <c r="C3624" s="209" t="s">
        <v>8858</v>
      </c>
    </row>
    <row r="3625" spans="1:3" ht="12.75" customHeight="1" x14ac:dyDescent="0.25">
      <c r="A3625" s="209" t="s">
        <v>14994</v>
      </c>
      <c r="B3625" s="209" t="s">
        <v>1938</v>
      </c>
      <c r="C3625" s="209" t="s">
        <v>8858</v>
      </c>
    </row>
    <row r="3626" spans="1:3" ht="12.75" customHeight="1" x14ac:dyDescent="0.25">
      <c r="A3626" s="209" t="s">
        <v>14995</v>
      </c>
      <c r="B3626" s="209" t="s">
        <v>1939</v>
      </c>
      <c r="C3626" s="209" t="s">
        <v>8858</v>
      </c>
    </row>
    <row r="3627" spans="1:3" ht="12.75" customHeight="1" x14ac:dyDescent="0.25">
      <c r="A3627" s="209" t="s">
        <v>14996</v>
      </c>
      <c r="B3627" s="209" t="s">
        <v>14997</v>
      </c>
      <c r="C3627" s="209" t="s">
        <v>5621</v>
      </c>
    </row>
    <row r="3628" spans="1:3" ht="12.75" customHeight="1" x14ac:dyDescent="0.25">
      <c r="A3628" s="209" t="s">
        <v>14998</v>
      </c>
      <c r="B3628" s="209" t="s">
        <v>14999</v>
      </c>
      <c r="C3628" s="209" t="s">
        <v>5621</v>
      </c>
    </row>
    <row r="3629" spans="1:3" ht="12.75" customHeight="1" x14ac:dyDescent="0.25">
      <c r="A3629" s="209" t="s">
        <v>15000</v>
      </c>
      <c r="B3629" s="209" t="s">
        <v>452</v>
      </c>
      <c r="C3629" s="209" t="s">
        <v>5621</v>
      </c>
    </row>
    <row r="3630" spans="1:3" ht="12.75" customHeight="1" x14ac:dyDescent="0.25">
      <c r="A3630" s="209" t="s">
        <v>15001</v>
      </c>
      <c r="B3630" s="209" t="s">
        <v>1940</v>
      </c>
      <c r="C3630" s="209" t="s">
        <v>8858</v>
      </c>
    </row>
    <row r="3631" spans="1:3" ht="12.75" customHeight="1" x14ac:dyDescent="0.25">
      <c r="A3631" s="209" t="s">
        <v>15002</v>
      </c>
      <c r="B3631" s="209" t="s">
        <v>1941</v>
      </c>
      <c r="C3631" s="209" t="s">
        <v>5609</v>
      </c>
    </row>
    <row r="3632" spans="1:3" ht="12.75" customHeight="1" x14ac:dyDescent="0.25">
      <c r="A3632" s="209" t="s">
        <v>15003</v>
      </c>
      <c r="B3632" s="209" t="s">
        <v>1942</v>
      </c>
      <c r="C3632" s="209" t="s">
        <v>8858</v>
      </c>
    </row>
    <row r="3633" spans="1:3" ht="12.75" customHeight="1" x14ac:dyDescent="0.25">
      <c r="A3633" s="209" t="s">
        <v>15004</v>
      </c>
      <c r="B3633" s="209" t="s">
        <v>15005</v>
      </c>
      <c r="C3633" s="209" t="s">
        <v>8858</v>
      </c>
    </row>
    <row r="3634" spans="1:3" ht="12.75" customHeight="1" x14ac:dyDescent="0.25">
      <c r="A3634" s="209" t="s">
        <v>15006</v>
      </c>
      <c r="B3634" s="209" t="s">
        <v>1944</v>
      </c>
      <c r="C3634" s="209" t="s">
        <v>8858</v>
      </c>
    </row>
    <row r="3635" spans="1:3" ht="12.75" customHeight="1" x14ac:dyDescent="0.25">
      <c r="A3635" s="209" t="s">
        <v>15007</v>
      </c>
      <c r="B3635" s="209" t="s">
        <v>1945</v>
      </c>
      <c r="C3635" s="209" t="s">
        <v>5621</v>
      </c>
    </row>
    <row r="3636" spans="1:3" ht="12.75" customHeight="1" x14ac:dyDescent="0.25">
      <c r="A3636" s="209" t="s">
        <v>15008</v>
      </c>
      <c r="B3636" s="209" t="s">
        <v>15009</v>
      </c>
      <c r="C3636" s="209" t="s">
        <v>8858</v>
      </c>
    </row>
    <row r="3637" spans="1:3" ht="12.75" customHeight="1" x14ac:dyDescent="0.25">
      <c r="A3637" s="209" t="s">
        <v>15010</v>
      </c>
      <c r="B3637" s="209" t="s">
        <v>15011</v>
      </c>
      <c r="C3637" s="209" t="s">
        <v>8858</v>
      </c>
    </row>
    <row r="3638" spans="1:3" ht="12.75" customHeight="1" x14ac:dyDescent="0.25">
      <c r="A3638" s="209" t="s">
        <v>15012</v>
      </c>
      <c r="B3638" s="209" t="s">
        <v>15013</v>
      </c>
      <c r="C3638" s="209" t="s">
        <v>8858</v>
      </c>
    </row>
    <row r="3639" spans="1:3" ht="12.75" customHeight="1" x14ac:dyDescent="0.25">
      <c r="A3639" s="209" t="s">
        <v>15014</v>
      </c>
      <c r="B3639" s="209" t="s">
        <v>1946</v>
      </c>
      <c r="C3639" s="209" t="s">
        <v>8858</v>
      </c>
    </row>
    <row r="3640" spans="1:3" ht="12.75" customHeight="1" x14ac:dyDescent="0.25">
      <c r="A3640" s="209" t="s">
        <v>15015</v>
      </c>
      <c r="B3640" s="209" t="s">
        <v>1947</v>
      </c>
      <c r="C3640" s="209" t="s">
        <v>1724</v>
      </c>
    </row>
    <row r="3641" spans="1:3" ht="12.75" customHeight="1" x14ac:dyDescent="0.25">
      <c r="A3641" s="209" t="s">
        <v>15016</v>
      </c>
      <c r="B3641" s="209" t="s">
        <v>1948</v>
      </c>
      <c r="C3641" s="209" t="s">
        <v>2460</v>
      </c>
    </row>
    <row r="3642" spans="1:3" ht="12.75" customHeight="1" x14ac:dyDescent="0.25">
      <c r="A3642" s="209" t="s">
        <v>15017</v>
      </c>
      <c r="B3642" s="209" t="s">
        <v>15018</v>
      </c>
      <c r="C3642" s="209" t="s">
        <v>2460</v>
      </c>
    </row>
    <row r="3643" spans="1:3" ht="12.75" customHeight="1" x14ac:dyDescent="0.25">
      <c r="A3643" s="209" t="s">
        <v>15019</v>
      </c>
      <c r="B3643" s="209" t="s">
        <v>1947</v>
      </c>
      <c r="C3643" s="209" t="s">
        <v>2460</v>
      </c>
    </row>
    <row r="3644" spans="1:3" ht="12.75" customHeight="1" x14ac:dyDescent="0.25">
      <c r="A3644" s="209" t="s">
        <v>15020</v>
      </c>
      <c r="B3644" s="209" t="s">
        <v>1953</v>
      </c>
      <c r="C3644" s="209" t="s">
        <v>2460</v>
      </c>
    </row>
    <row r="3645" spans="1:3" ht="12.75" customHeight="1" x14ac:dyDescent="0.25">
      <c r="A3645" s="209" t="s">
        <v>15021</v>
      </c>
      <c r="B3645" s="209" t="s">
        <v>1953</v>
      </c>
      <c r="C3645" s="209" t="s">
        <v>4892</v>
      </c>
    </row>
    <row r="3646" spans="1:3" ht="12.75" customHeight="1" x14ac:dyDescent="0.25">
      <c r="A3646" s="209" t="s">
        <v>15022</v>
      </c>
      <c r="B3646" s="209" t="s">
        <v>5041</v>
      </c>
      <c r="C3646" s="209" t="s">
        <v>4892</v>
      </c>
    </row>
    <row r="3647" spans="1:3" ht="12.75" customHeight="1" x14ac:dyDescent="0.25">
      <c r="A3647" s="209" t="s">
        <v>15023</v>
      </c>
      <c r="B3647" s="209" t="s">
        <v>15024</v>
      </c>
      <c r="C3647" s="209" t="s">
        <v>8858</v>
      </c>
    </row>
    <row r="3648" spans="1:3" ht="12.75" customHeight="1" x14ac:dyDescent="0.25">
      <c r="A3648" s="209" t="s">
        <v>15025</v>
      </c>
      <c r="B3648" s="209" t="s">
        <v>1953</v>
      </c>
      <c r="C3648" s="209" t="s">
        <v>1724</v>
      </c>
    </row>
    <row r="3649" spans="1:3" ht="12.75" customHeight="1" x14ac:dyDescent="0.25">
      <c r="A3649" s="209" t="s">
        <v>15026</v>
      </c>
      <c r="B3649" s="209" t="s">
        <v>1954</v>
      </c>
      <c r="C3649" s="209" t="s">
        <v>4892</v>
      </c>
    </row>
    <row r="3650" spans="1:3" ht="12.75" customHeight="1" x14ac:dyDescent="0.25">
      <c r="A3650" s="209" t="s">
        <v>15027</v>
      </c>
      <c r="B3650" s="209" t="s">
        <v>1954</v>
      </c>
      <c r="C3650" s="209" t="s">
        <v>8858</v>
      </c>
    </row>
    <row r="3651" spans="1:3" ht="12.75" customHeight="1" x14ac:dyDescent="0.25">
      <c r="A3651" s="209" t="s">
        <v>15028</v>
      </c>
      <c r="B3651" s="209" t="s">
        <v>1955</v>
      </c>
      <c r="C3651" s="209" t="s">
        <v>4892</v>
      </c>
    </row>
    <row r="3652" spans="1:3" ht="12.75" customHeight="1" x14ac:dyDescent="0.25">
      <c r="A3652" s="209" t="s">
        <v>15029</v>
      </c>
      <c r="B3652" s="209" t="s">
        <v>1956</v>
      </c>
      <c r="C3652" s="209" t="s">
        <v>5606</v>
      </c>
    </row>
    <row r="3653" spans="1:3" ht="12.75" customHeight="1" x14ac:dyDescent="0.25">
      <c r="A3653" s="209" t="s">
        <v>15030</v>
      </c>
      <c r="B3653" s="209" t="s">
        <v>1957</v>
      </c>
      <c r="C3653" s="209" t="s">
        <v>2460</v>
      </c>
    </row>
    <row r="3654" spans="1:3" ht="12.75" customHeight="1" x14ac:dyDescent="0.25">
      <c r="A3654" s="209" t="s">
        <v>15031</v>
      </c>
      <c r="B3654" s="209" t="s">
        <v>6458</v>
      </c>
      <c r="C3654" s="209" t="s">
        <v>5621</v>
      </c>
    </row>
    <row r="3655" spans="1:3" ht="12.75" customHeight="1" x14ac:dyDescent="0.25">
      <c r="A3655" s="209" t="s">
        <v>15032</v>
      </c>
      <c r="B3655" s="209" t="s">
        <v>6459</v>
      </c>
      <c r="C3655" s="209" t="s">
        <v>5621</v>
      </c>
    </row>
    <row r="3656" spans="1:3" ht="12.75" customHeight="1" x14ac:dyDescent="0.25">
      <c r="A3656" s="209" t="s">
        <v>15033</v>
      </c>
      <c r="B3656" s="209" t="s">
        <v>1543</v>
      </c>
      <c r="C3656" s="209" t="s">
        <v>3039</v>
      </c>
    </row>
    <row r="3657" spans="1:3" ht="12.75" customHeight="1" x14ac:dyDescent="0.25">
      <c r="A3657" s="209" t="s">
        <v>15034</v>
      </c>
      <c r="B3657" s="209" t="s">
        <v>1958</v>
      </c>
      <c r="C3657" s="209" t="s">
        <v>5606</v>
      </c>
    </row>
    <row r="3658" spans="1:3" ht="12.75" customHeight="1" x14ac:dyDescent="0.25">
      <c r="A3658" s="209" t="s">
        <v>15035</v>
      </c>
      <c r="B3658" s="209" t="s">
        <v>1959</v>
      </c>
      <c r="C3658" s="209" t="s">
        <v>4892</v>
      </c>
    </row>
    <row r="3659" spans="1:3" ht="12.75" customHeight="1" x14ac:dyDescent="0.25">
      <c r="A3659" s="209" t="s">
        <v>15036</v>
      </c>
      <c r="B3659" s="209" t="s">
        <v>1960</v>
      </c>
      <c r="C3659" s="209" t="s">
        <v>4892</v>
      </c>
    </row>
    <row r="3660" spans="1:3" ht="12.75" customHeight="1" x14ac:dyDescent="0.25">
      <c r="A3660" s="209" t="s">
        <v>15037</v>
      </c>
      <c r="B3660" s="209" t="s">
        <v>1961</v>
      </c>
      <c r="C3660" s="209" t="s">
        <v>4892</v>
      </c>
    </row>
    <row r="3661" spans="1:3" ht="12.75" customHeight="1" x14ac:dyDescent="0.25">
      <c r="A3661" s="209" t="s">
        <v>15038</v>
      </c>
      <c r="B3661" s="209" t="s">
        <v>1962</v>
      </c>
      <c r="C3661" s="209" t="s">
        <v>8858</v>
      </c>
    </row>
    <row r="3662" spans="1:3" ht="12.75" customHeight="1" x14ac:dyDescent="0.25">
      <c r="A3662" s="209" t="s">
        <v>15039</v>
      </c>
      <c r="B3662" s="209" t="s">
        <v>1963</v>
      </c>
      <c r="C3662" s="209" t="s">
        <v>4892</v>
      </c>
    </row>
    <row r="3663" spans="1:3" ht="12.75" customHeight="1" x14ac:dyDescent="0.25">
      <c r="A3663" s="209" t="s">
        <v>15040</v>
      </c>
      <c r="B3663" s="209" t="s">
        <v>1964</v>
      </c>
      <c r="C3663" s="209" t="s">
        <v>2460</v>
      </c>
    </row>
    <row r="3664" spans="1:3" ht="12.75" customHeight="1" x14ac:dyDescent="0.25">
      <c r="A3664" s="209" t="s">
        <v>15041</v>
      </c>
      <c r="B3664" s="209" t="s">
        <v>1965</v>
      </c>
      <c r="C3664" s="209" t="s">
        <v>1724</v>
      </c>
    </row>
    <row r="3665" spans="1:3" ht="12.75" customHeight="1" x14ac:dyDescent="0.25">
      <c r="A3665" s="209" t="s">
        <v>15042</v>
      </c>
      <c r="B3665" s="209" t="s">
        <v>1966</v>
      </c>
      <c r="C3665" s="209" t="s">
        <v>5606</v>
      </c>
    </row>
    <row r="3666" spans="1:3" ht="12.75" customHeight="1" x14ac:dyDescent="0.25">
      <c r="A3666" s="209" t="s">
        <v>15043</v>
      </c>
      <c r="B3666" s="209" t="s">
        <v>1967</v>
      </c>
      <c r="C3666" s="209" t="s">
        <v>3039</v>
      </c>
    </row>
    <row r="3667" spans="1:3" ht="12.75" customHeight="1" x14ac:dyDescent="0.25">
      <c r="A3667" s="209" t="s">
        <v>15044</v>
      </c>
      <c r="B3667" s="209" t="s">
        <v>1968</v>
      </c>
      <c r="C3667" s="209" t="s">
        <v>4892</v>
      </c>
    </row>
    <row r="3668" spans="1:3" ht="12.75" customHeight="1" x14ac:dyDescent="0.25">
      <c r="A3668" s="209" t="s">
        <v>15045</v>
      </c>
      <c r="B3668" s="209" t="s">
        <v>1969</v>
      </c>
      <c r="C3668" s="209" t="s">
        <v>5548</v>
      </c>
    </row>
    <row r="3669" spans="1:3" ht="12.75" customHeight="1" x14ac:dyDescent="0.25">
      <c r="A3669" s="209" t="s">
        <v>15046</v>
      </c>
      <c r="B3669" s="209" t="s">
        <v>5042</v>
      </c>
      <c r="C3669" s="209" t="s">
        <v>1724</v>
      </c>
    </row>
    <row r="3670" spans="1:3" ht="12.75" customHeight="1" x14ac:dyDescent="0.25">
      <c r="A3670" s="209" t="s">
        <v>15047</v>
      </c>
      <c r="B3670" s="209" t="s">
        <v>1970</v>
      </c>
      <c r="C3670" s="209" t="s">
        <v>5606</v>
      </c>
    </row>
    <row r="3671" spans="1:3" ht="12.75" customHeight="1" x14ac:dyDescent="0.25">
      <c r="A3671" s="209" t="s">
        <v>15048</v>
      </c>
      <c r="B3671" s="209" t="s">
        <v>5043</v>
      </c>
      <c r="C3671" s="209" t="s">
        <v>3039</v>
      </c>
    </row>
    <row r="3672" spans="1:3" ht="12.75" customHeight="1" x14ac:dyDescent="0.25">
      <c r="A3672" s="209" t="s">
        <v>15049</v>
      </c>
      <c r="B3672" s="209" t="s">
        <v>1972</v>
      </c>
      <c r="C3672" s="209" t="s">
        <v>4892</v>
      </c>
    </row>
    <row r="3673" spans="1:3" ht="12.75" customHeight="1" x14ac:dyDescent="0.25">
      <c r="A3673" s="209" t="s">
        <v>15050</v>
      </c>
      <c r="B3673" s="209" t="s">
        <v>1973</v>
      </c>
      <c r="C3673" s="209" t="s">
        <v>4892</v>
      </c>
    </row>
    <row r="3674" spans="1:3" ht="12.75" customHeight="1" x14ac:dyDescent="0.25">
      <c r="A3674" s="209" t="s">
        <v>15051</v>
      </c>
      <c r="B3674" s="209" t="s">
        <v>1974</v>
      </c>
      <c r="C3674" s="209" t="s">
        <v>4892</v>
      </c>
    </row>
    <row r="3675" spans="1:3" ht="12.75" customHeight="1" x14ac:dyDescent="0.25">
      <c r="A3675" s="209" t="s">
        <v>15052</v>
      </c>
      <c r="B3675" s="209" t="s">
        <v>5044</v>
      </c>
      <c r="C3675" s="209" t="s">
        <v>3039</v>
      </c>
    </row>
    <row r="3676" spans="1:3" ht="12.75" customHeight="1" x14ac:dyDescent="0.25">
      <c r="A3676" s="209" t="s">
        <v>15053</v>
      </c>
      <c r="B3676" s="209" t="s">
        <v>5045</v>
      </c>
      <c r="C3676" s="209" t="s">
        <v>3039</v>
      </c>
    </row>
    <row r="3677" spans="1:3" ht="12.75" customHeight="1" x14ac:dyDescent="0.25">
      <c r="A3677" s="209" t="s">
        <v>15054</v>
      </c>
      <c r="B3677" s="209" t="s">
        <v>5046</v>
      </c>
      <c r="C3677" s="209" t="s">
        <v>3039</v>
      </c>
    </row>
    <row r="3678" spans="1:3" ht="12.75" customHeight="1" x14ac:dyDescent="0.25">
      <c r="A3678" s="209" t="s">
        <v>15055</v>
      </c>
      <c r="B3678" s="209" t="s">
        <v>5047</v>
      </c>
      <c r="C3678" s="209" t="s">
        <v>3039</v>
      </c>
    </row>
    <row r="3679" spans="1:3" ht="12.75" customHeight="1" x14ac:dyDescent="0.25">
      <c r="A3679" s="209" t="s">
        <v>15056</v>
      </c>
      <c r="B3679" s="209" t="s">
        <v>5048</v>
      </c>
      <c r="C3679" s="209" t="s">
        <v>3039</v>
      </c>
    </row>
    <row r="3680" spans="1:3" ht="12.75" customHeight="1" x14ac:dyDescent="0.25">
      <c r="A3680" s="209" t="s">
        <v>15057</v>
      </c>
      <c r="B3680" s="209" t="s">
        <v>5049</v>
      </c>
      <c r="C3680" s="209" t="s">
        <v>3039</v>
      </c>
    </row>
    <row r="3681" spans="1:3" ht="12.75" customHeight="1" x14ac:dyDescent="0.25">
      <c r="A3681" s="209" t="s">
        <v>15058</v>
      </c>
      <c r="B3681" s="209" t="s">
        <v>5050</v>
      </c>
      <c r="C3681" s="209" t="s">
        <v>3039</v>
      </c>
    </row>
    <row r="3682" spans="1:3" ht="12.75" customHeight="1" x14ac:dyDescent="0.25">
      <c r="A3682" s="209" t="s">
        <v>15059</v>
      </c>
      <c r="B3682" s="209" t="s">
        <v>5051</v>
      </c>
      <c r="C3682" s="209" t="s">
        <v>3039</v>
      </c>
    </row>
    <row r="3683" spans="1:3" ht="12.75" customHeight="1" x14ac:dyDescent="0.25">
      <c r="A3683" s="209" t="s">
        <v>15060</v>
      </c>
      <c r="B3683" s="209" t="s">
        <v>5052</v>
      </c>
      <c r="C3683" s="209" t="s">
        <v>3039</v>
      </c>
    </row>
    <row r="3684" spans="1:3" ht="12.75" customHeight="1" x14ac:dyDescent="0.25">
      <c r="A3684" s="209" t="s">
        <v>15061</v>
      </c>
      <c r="B3684" s="209" t="s">
        <v>5053</v>
      </c>
      <c r="C3684" s="209" t="s">
        <v>3039</v>
      </c>
    </row>
    <row r="3685" spans="1:3" ht="12.75" customHeight="1" x14ac:dyDescent="0.25">
      <c r="A3685" s="209" t="s">
        <v>15062</v>
      </c>
      <c r="B3685" s="209" t="s">
        <v>5054</v>
      </c>
      <c r="C3685" s="209" t="s">
        <v>3039</v>
      </c>
    </row>
    <row r="3686" spans="1:3" ht="12.75" customHeight="1" x14ac:dyDescent="0.25">
      <c r="A3686" s="209" t="s">
        <v>15063</v>
      </c>
      <c r="B3686" s="209" t="s">
        <v>5055</v>
      </c>
      <c r="C3686" s="209" t="s">
        <v>3039</v>
      </c>
    </row>
    <row r="3687" spans="1:3" ht="12.75" customHeight="1" x14ac:dyDescent="0.25">
      <c r="A3687" s="209" t="s">
        <v>15064</v>
      </c>
      <c r="B3687" s="209" t="s">
        <v>5056</v>
      </c>
      <c r="C3687" s="209" t="s">
        <v>3039</v>
      </c>
    </row>
    <row r="3688" spans="1:3" ht="12.75" customHeight="1" x14ac:dyDescent="0.25">
      <c r="A3688" s="209" t="s">
        <v>15065</v>
      </c>
      <c r="B3688" s="209" t="s">
        <v>5057</v>
      </c>
      <c r="C3688" s="209" t="s">
        <v>3039</v>
      </c>
    </row>
    <row r="3689" spans="1:3" ht="12.75" customHeight="1" x14ac:dyDescent="0.25">
      <c r="A3689" s="209" t="s">
        <v>15066</v>
      </c>
      <c r="B3689" s="209" t="s">
        <v>5058</v>
      </c>
      <c r="C3689" s="209" t="s">
        <v>3039</v>
      </c>
    </row>
    <row r="3690" spans="1:3" ht="12.75" customHeight="1" x14ac:dyDescent="0.25">
      <c r="A3690" s="209" t="s">
        <v>15067</v>
      </c>
      <c r="B3690" s="209" t="s">
        <v>5059</v>
      </c>
      <c r="C3690" s="209" t="s">
        <v>3039</v>
      </c>
    </row>
    <row r="3691" spans="1:3" ht="12.75" customHeight="1" x14ac:dyDescent="0.25">
      <c r="A3691" s="209" t="s">
        <v>15068</v>
      </c>
      <c r="B3691" s="209" t="s">
        <v>5060</v>
      </c>
      <c r="C3691" s="209" t="s">
        <v>3039</v>
      </c>
    </row>
    <row r="3692" spans="1:3" ht="12.75" customHeight="1" x14ac:dyDescent="0.25">
      <c r="A3692" s="209" t="s">
        <v>15069</v>
      </c>
      <c r="B3692" s="209" t="s">
        <v>1992</v>
      </c>
      <c r="C3692" s="209" t="s">
        <v>3039</v>
      </c>
    </row>
    <row r="3693" spans="1:3" ht="12.75" customHeight="1" x14ac:dyDescent="0.25">
      <c r="A3693" s="209" t="s">
        <v>15070</v>
      </c>
      <c r="B3693" s="209" t="s">
        <v>1993</v>
      </c>
      <c r="C3693" s="209" t="s">
        <v>3039</v>
      </c>
    </row>
    <row r="3694" spans="1:3" ht="12.75" customHeight="1" x14ac:dyDescent="0.25">
      <c r="A3694" s="209" t="s">
        <v>15071</v>
      </c>
      <c r="B3694" s="209" t="s">
        <v>5061</v>
      </c>
      <c r="C3694" s="209" t="s">
        <v>3039</v>
      </c>
    </row>
    <row r="3695" spans="1:3" ht="12.75" customHeight="1" x14ac:dyDescent="0.25">
      <c r="A3695" s="209" t="s">
        <v>15072</v>
      </c>
      <c r="B3695" s="209" t="s">
        <v>5062</v>
      </c>
      <c r="C3695" s="209" t="s">
        <v>3039</v>
      </c>
    </row>
    <row r="3696" spans="1:3" ht="12.75" customHeight="1" x14ac:dyDescent="0.25">
      <c r="A3696" s="209" t="s">
        <v>15073</v>
      </c>
      <c r="B3696" s="209" t="s">
        <v>5063</v>
      </c>
      <c r="C3696" s="209" t="s">
        <v>3039</v>
      </c>
    </row>
    <row r="3697" spans="1:3" ht="12.75" customHeight="1" x14ac:dyDescent="0.25">
      <c r="A3697" s="209" t="s">
        <v>15074</v>
      </c>
      <c r="B3697" s="209" t="s">
        <v>5064</v>
      </c>
      <c r="C3697" s="209" t="s">
        <v>3039</v>
      </c>
    </row>
    <row r="3698" spans="1:3" ht="12.75" customHeight="1" x14ac:dyDescent="0.25">
      <c r="A3698" s="209" t="s">
        <v>15075</v>
      </c>
      <c r="B3698" s="209" t="s">
        <v>5065</v>
      </c>
      <c r="C3698" s="209" t="s">
        <v>3039</v>
      </c>
    </row>
    <row r="3699" spans="1:3" ht="12.75" customHeight="1" x14ac:dyDescent="0.25">
      <c r="A3699" s="209" t="s">
        <v>15076</v>
      </c>
      <c r="B3699" s="209" t="s">
        <v>15077</v>
      </c>
      <c r="C3699" s="209" t="s">
        <v>3039</v>
      </c>
    </row>
    <row r="3700" spans="1:3" ht="12.75" customHeight="1" x14ac:dyDescent="0.25">
      <c r="A3700" s="209" t="s">
        <v>15078</v>
      </c>
      <c r="B3700" s="209" t="s">
        <v>5066</v>
      </c>
      <c r="C3700" s="209" t="s">
        <v>3039</v>
      </c>
    </row>
    <row r="3701" spans="1:3" ht="12.75" customHeight="1" x14ac:dyDescent="0.25">
      <c r="A3701" s="209" t="s">
        <v>15079</v>
      </c>
      <c r="B3701" s="209" t="s">
        <v>5067</v>
      </c>
      <c r="C3701" s="209" t="s">
        <v>3039</v>
      </c>
    </row>
    <row r="3702" spans="1:3" ht="12.75" customHeight="1" x14ac:dyDescent="0.25">
      <c r="A3702" s="209" t="s">
        <v>15080</v>
      </c>
      <c r="B3702" s="209" t="s">
        <v>5068</v>
      </c>
      <c r="C3702" s="209" t="s">
        <v>3039</v>
      </c>
    </row>
    <row r="3703" spans="1:3" ht="12.75" customHeight="1" x14ac:dyDescent="0.25">
      <c r="A3703" s="209" t="s">
        <v>15081</v>
      </c>
      <c r="B3703" s="209" t="s">
        <v>5069</v>
      </c>
      <c r="C3703" s="209" t="s">
        <v>3039</v>
      </c>
    </row>
    <row r="3704" spans="1:3" ht="12.75" customHeight="1" x14ac:dyDescent="0.25">
      <c r="A3704" s="209" t="s">
        <v>15082</v>
      </c>
      <c r="B3704" s="209" t="s">
        <v>5070</v>
      </c>
      <c r="C3704" s="209" t="s">
        <v>3039</v>
      </c>
    </row>
    <row r="3705" spans="1:3" ht="12.75" customHeight="1" x14ac:dyDescent="0.25">
      <c r="A3705" s="209" t="s">
        <v>15083</v>
      </c>
      <c r="B3705" s="209" t="s">
        <v>5071</v>
      </c>
      <c r="C3705" s="209" t="s">
        <v>3039</v>
      </c>
    </row>
    <row r="3706" spans="1:3" ht="12.75" customHeight="1" x14ac:dyDescent="0.25">
      <c r="A3706" s="209" t="s">
        <v>15084</v>
      </c>
      <c r="B3706" s="209" t="s">
        <v>5072</v>
      </c>
      <c r="C3706" s="209" t="s">
        <v>3039</v>
      </c>
    </row>
    <row r="3707" spans="1:3" ht="12.75" customHeight="1" x14ac:dyDescent="0.25">
      <c r="A3707" s="209" t="s">
        <v>15085</v>
      </c>
      <c r="B3707" s="209" t="s">
        <v>5073</v>
      </c>
      <c r="C3707" s="209" t="s">
        <v>3039</v>
      </c>
    </row>
    <row r="3708" spans="1:3" ht="12.75" customHeight="1" x14ac:dyDescent="0.25">
      <c r="A3708" s="209" t="s">
        <v>15086</v>
      </c>
      <c r="B3708" s="209" t="s">
        <v>5074</v>
      </c>
      <c r="C3708" s="209" t="s">
        <v>3039</v>
      </c>
    </row>
    <row r="3709" spans="1:3" ht="12.75" customHeight="1" x14ac:dyDescent="0.25">
      <c r="A3709" s="209" t="s">
        <v>15087</v>
      </c>
      <c r="B3709" s="209" t="s">
        <v>5075</v>
      </c>
      <c r="C3709" s="209" t="s">
        <v>3039</v>
      </c>
    </row>
    <row r="3710" spans="1:3" ht="12.75" customHeight="1" x14ac:dyDescent="0.25">
      <c r="A3710" s="209" t="s">
        <v>15088</v>
      </c>
      <c r="B3710" s="209" t="s">
        <v>5076</v>
      </c>
      <c r="C3710" s="209" t="s">
        <v>3039</v>
      </c>
    </row>
    <row r="3711" spans="1:3" ht="12.75" customHeight="1" x14ac:dyDescent="0.25">
      <c r="A3711" s="209" t="s">
        <v>15089</v>
      </c>
      <c r="B3711" s="209" t="s">
        <v>15090</v>
      </c>
      <c r="C3711" s="209" t="s">
        <v>3039</v>
      </c>
    </row>
    <row r="3712" spans="1:3" ht="12.75" customHeight="1" x14ac:dyDescent="0.25">
      <c r="A3712" s="209" t="s">
        <v>15091</v>
      </c>
      <c r="B3712" s="209" t="s">
        <v>5077</v>
      </c>
      <c r="C3712" s="209" t="s">
        <v>3039</v>
      </c>
    </row>
    <row r="3713" spans="1:3" ht="12.75" customHeight="1" x14ac:dyDescent="0.25">
      <c r="A3713" s="209" t="s">
        <v>15092</v>
      </c>
      <c r="B3713" s="209" t="s">
        <v>5078</v>
      </c>
      <c r="C3713" s="209" t="s">
        <v>3039</v>
      </c>
    </row>
    <row r="3714" spans="1:3" ht="12.75" customHeight="1" x14ac:dyDescent="0.25">
      <c r="A3714" s="209" t="s">
        <v>15093</v>
      </c>
      <c r="B3714" s="209" t="s">
        <v>5079</v>
      </c>
      <c r="C3714" s="209" t="s">
        <v>3039</v>
      </c>
    </row>
    <row r="3715" spans="1:3" ht="12.75" customHeight="1" x14ac:dyDescent="0.25">
      <c r="A3715" s="209" t="s">
        <v>15094</v>
      </c>
      <c r="B3715" s="209" t="s">
        <v>5080</v>
      </c>
      <c r="C3715" s="209" t="s">
        <v>3039</v>
      </c>
    </row>
    <row r="3716" spans="1:3" ht="12.75" customHeight="1" x14ac:dyDescent="0.25">
      <c r="A3716" s="209" t="s">
        <v>15095</v>
      </c>
      <c r="B3716" s="209" t="s">
        <v>5081</v>
      </c>
      <c r="C3716" s="209" t="s">
        <v>3039</v>
      </c>
    </row>
    <row r="3717" spans="1:3" ht="12.75" customHeight="1" x14ac:dyDescent="0.25">
      <c r="A3717" s="209" t="s">
        <v>15096</v>
      </c>
      <c r="B3717" s="209" t="s">
        <v>5082</v>
      </c>
      <c r="C3717" s="209" t="s">
        <v>3039</v>
      </c>
    </row>
    <row r="3718" spans="1:3" ht="12.75" customHeight="1" x14ac:dyDescent="0.25">
      <c r="A3718" s="209" t="s">
        <v>15097</v>
      </c>
      <c r="B3718" s="209" t="s">
        <v>15098</v>
      </c>
      <c r="C3718" s="209" t="s">
        <v>3039</v>
      </c>
    </row>
    <row r="3719" spans="1:3" ht="12.75" customHeight="1" x14ac:dyDescent="0.25">
      <c r="A3719" s="209" t="s">
        <v>15099</v>
      </c>
      <c r="B3719" s="209" t="s">
        <v>15100</v>
      </c>
      <c r="C3719" s="209" t="s">
        <v>3039</v>
      </c>
    </row>
    <row r="3720" spans="1:3" ht="12.75" customHeight="1" x14ac:dyDescent="0.25">
      <c r="A3720" s="209" t="s">
        <v>15101</v>
      </c>
      <c r="B3720" s="209" t="s">
        <v>5083</v>
      </c>
      <c r="C3720" s="209" t="s">
        <v>3039</v>
      </c>
    </row>
    <row r="3721" spans="1:3" ht="12.75" customHeight="1" x14ac:dyDescent="0.25">
      <c r="A3721" s="209" t="s">
        <v>15102</v>
      </c>
      <c r="B3721" s="209" t="s">
        <v>5084</v>
      </c>
      <c r="C3721" s="209" t="s">
        <v>3039</v>
      </c>
    </row>
    <row r="3722" spans="1:3" ht="12.75" customHeight="1" x14ac:dyDescent="0.25">
      <c r="A3722" s="209" t="s">
        <v>15103</v>
      </c>
      <c r="B3722" s="209" t="s">
        <v>5085</v>
      </c>
      <c r="C3722" s="209" t="s">
        <v>3039</v>
      </c>
    </row>
    <row r="3723" spans="1:3" ht="12.75" customHeight="1" x14ac:dyDescent="0.25">
      <c r="A3723" s="209" t="s">
        <v>15104</v>
      </c>
      <c r="B3723" s="209" t="s">
        <v>5086</v>
      </c>
      <c r="C3723" s="209" t="s">
        <v>3039</v>
      </c>
    </row>
    <row r="3724" spans="1:3" ht="12.75" customHeight="1" x14ac:dyDescent="0.25">
      <c r="A3724" s="209" t="s">
        <v>15105</v>
      </c>
      <c r="B3724" s="209" t="s">
        <v>5087</v>
      </c>
      <c r="C3724" s="209" t="s">
        <v>3039</v>
      </c>
    </row>
    <row r="3725" spans="1:3" ht="12.75" customHeight="1" x14ac:dyDescent="0.25">
      <c r="A3725" s="209" t="s">
        <v>15106</v>
      </c>
      <c r="B3725" s="209" t="s">
        <v>5088</v>
      </c>
      <c r="C3725" s="209" t="s">
        <v>3039</v>
      </c>
    </row>
    <row r="3726" spans="1:3" ht="12.75" customHeight="1" x14ac:dyDescent="0.25">
      <c r="A3726" s="209" t="s">
        <v>15107</v>
      </c>
      <c r="B3726" s="209" t="s">
        <v>5089</v>
      </c>
      <c r="C3726" s="209" t="s">
        <v>3039</v>
      </c>
    </row>
    <row r="3727" spans="1:3" ht="12.75" customHeight="1" x14ac:dyDescent="0.25">
      <c r="A3727" s="209" t="s">
        <v>15108</v>
      </c>
      <c r="B3727" s="209" t="s">
        <v>5090</v>
      </c>
      <c r="C3727" s="209" t="s">
        <v>3039</v>
      </c>
    </row>
    <row r="3728" spans="1:3" ht="12.75" customHeight="1" x14ac:dyDescent="0.25">
      <c r="A3728" s="209" t="s">
        <v>15109</v>
      </c>
      <c r="B3728" s="209" t="s">
        <v>5091</v>
      </c>
      <c r="C3728" s="209" t="s">
        <v>3039</v>
      </c>
    </row>
    <row r="3729" spans="1:3" ht="12.75" customHeight="1" x14ac:dyDescent="0.25">
      <c r="A3729" s="209" t="s">
        <v>15110</v>
      </c>
      <c r="B3729" s="209" t="s">
        <v>15111</v>
      </c>
      <c r="C3729" s="209" t="s">
        <v>3039</v>
      </c>
    </row>
    <row r="3730" spans="1:3" ht="12.75" customHeight="1" x14ac:dyDescent="0.25">
      <c r="A3730" s="209" t="s">
        <v>15112</v>
      </c>
      <c r="B3730" s="209" t="s">
        <v>5092</v>
      </c>
      <c r="C3730" s="209" t="s">
        <v>3039</v>
      </c>
    </row>
    <row r="3731" spans="1:3" ht="12.75" customHeight="1" x14ac:dyDescent="0.25">
      <c r="A3731" s="209" t="s">
        <v>15113</v>
      </c>
      <c r="B3731" s="209" t="s">
        <v>5093</v>
      </c>
      <c r="C3731" s="209" t="s">
        <v>3039</v>
      </c>
    </row>
    <row r="3732" spans="1:3" ht="12.75" customHeight="1" x14ac:dyDescent="0.25">
      <c r="A3732" s="209" t="s">
        <v>15114</v>
      </c>
      <c r="B3732" s="209" t="s">
        <v>5094</v>
      </c>
      <c r="C3732" s="209" t="s">
        <v>3039</v>
      </c>
    </row>
    <row r="3733" spans="1:3" ht="12.75" customHeight="1" x14ac:dyDescent="0.25">
      <c r="A3733" s="209" t="s">
        <v>15115</v>
      </c>
      <c r="B3733" s="209" t="s">
        <v>5095</v>
      </c>
      <c r="C3733" s="209" t="s">
        <v>3039</v>
      </c>
    </row>
    <row r="3734" spans="1:3" ht="12.75" customHeight="1" x14ac:dyDescent="0.25">
      <c r="A3734" s="209" t="s">
        <v>15116</v>
      </c>
      <c r="B3734" s="209" t="s">
        <v>5096</v>
      </c>
      <c r="C3734" s="209" t="s">
        <v>3039</v>
      </c>
    </row>
    <row r="3735" spans="1:3" ht="12.75" customHeight="1" x14ac:dyDescent="0.25">
      <c r="A3735" s="209" t="s">
        <v>15117</v>
      </c>
      <c r="B3735" s="209" t="s">
        <v>5097</v>
      </c>
      <c r="C3735" s="209" t="s">
        <v>3039</v>
      </c>
    </row>
    <row r="3736" spans="1:3" ht="12.75" customHeight="1" x14ac:dyDescent="0.25">
      <c r="A3736" s="209" t="s">
        <v>15118</v>
      </c>
      <c r="B3736" s="209" t="s">
        <v>5098</v>
      </c>
      <c r="C3736" s="209" t="s">
        <v>3039</v>
      </c>
    </row>
    <row r="3737" spans="1:3" ht="12.75" customHeight="1" x14ac:dyDescent="0.25">
      <c r="A3737" s="209" t="s">
        <v>15119</v>
      </c>
      <c r="B3737" s="209" t="s">
        <v>15120</v>
      </c>
      <c r="C3737" s="209" t="s">
        <v>10196</v>
      </c>
    </row>
    <row r="3738" spans="1:3" ht="12.75" customHeight="1" x14ac:dyDescent="0.25">
      <c r="A3738" s="209" t="s">
        <v>15121</v>
      </c>
      <c r="B3738" s="209" t="s">
        <v>5099</v>
      </c>
      <c r="C3738" s="209" t="s">
        <v>3039</v>
      </c>
    </row>
    <row r="3739" spans="1:3" ht="12.75" customHeight="1" x14ac:dyDescent="0.25">
      <c r="A3739" s="209" t="s">
        <v>15122</v>
      </c>
      <c r="B3739" s="209" t="s">
        <v>15123</v>
      </c>
      <c r="C3739" s="209" t="s">
        <v>5606</v>
      </c>
    </row>
    <row r="3740" spans="1:3" ht="12.75" customHeight="1" x14ac:dyDescent="0.25">
      <c r="A3740" s="209" t="s">
        <v>15124</v>
      </c>
      <c r="B3740" s="209" t="s">
        <v>5100</v>
      </c>
      <c r="C3740" s="209" t="s">
        <v>3039</v>
      </c>
    </row>
    <row r="3741" spans="1:3" ht="12.75" customHeight="1" x14ac:dyDescent="0.25">
      <c r="A3741" s="209" t="s">
        <v>15125</v>
      </c>
      <c r="B3741" s="209" t="s">
        <v>5101</v>
      </c>
      <c r="C3741" s="209" t="s">
        <v>3039</v>
      </c>
    </row>
    <row r="3742" spans="1:3" ht="12.75" customHeight="1" x14ac:dyDescent="0.25">
      <c r="A3742" s="209" t="s">
        <v>15126</v>
      </c>
      <c r="B3742" s="209" t="s">
        <v>15127</v>
      </c>
      <c r="C3742" s="209" t="s">
        <v>3039</v>
      </c>
    </row>
    <row r="3743" spans="1:3" ht="12.75" customHeight="1" x14ac:dyDescent="0.25">
      <c r="A3743" s="209" t="s">
        <v>15128</v>
      </c>
      <c r="B3743" s="209" t="s">
        <v>15129</v>
      </c>
      <c r="C3743" s="209" t="s">
        <v>3039</v>
      </c>
    </row>
    <row r="3744" spans="1:3" ht="12.75" customHeight="1" x14ac:dyDescent="0.25">
      <c r="A3744" s="209" t="s">
        <v>15130</v>
      </c>
      <c r="B3744" s="209" t="s">
        <v>15131</v>
      </c>
      <c r="C3744" s="209" t="s">
        <v>3039</v>
      </c>
    </row>
    <row r="3745" spans="1:3" ht="12.75" customHeight="1" x14ac:dyDescent="0.25">
      <c r="A3745" s="209" t="s">
        <v>15132</v>
      </c>
      <c r="B3745" s="209" t="s">
        <v>5102</v>
      </c>
      <c r="C3745" s="209" t="s">
        <v>3039</v>
      </c>
    </row>
    <row r="3746" spans="1:3" ht="12.75" customHeight="1" x14ac:dyDescent="0.25">
      <c r="A3746" s="209" t="s">
        <v>15133</v>
      </c>
      <c r="B3746" s="209" t="s">
        <v>5103</v>
      </c>
      <c r="C3746" s="209" t="s">
        <v>3039</v>
      </c>
    </row>
    <row r="3747" spans="1:3" ht="12.75" customHeight="1" x14ac:dyDescent="0.25">
      <c r="A3747" s="209" t="s">
        <v>15134</v>
      </c>
      <c r="B3747" s="209" t="s">
        <v>15135</v>
      </c>
      <c r="C3747" s="209" t="s">
        <v>3039</v>
      </c>
    </row>
    <row r="3748" spans="1:3" ht="12.75" customHeight="1" x14ac:dyDescent="0.25">
      <c r="A3748" s="209" t="s">
        <v>15136</v>
      </c>
      <c r="B3748" s="209" t="s">
        <v>15137</v>
      </c>
      <c r="C3748" s="209" t="s">
        <v>3039</v>
      </c>
    </row>
    <row r="3749" spans="1:3" ht="12.75" customHeight="1" x14ac:dyDescent="0.25">
      <c r="A3749" s="209" t="s">
        <v>15138</v>
      </c>
      <c r="B3749" s="209" t="s">
        <v>15139</v>
      </c>
      <c r="C3749" s="209" t="s">
        <v>3039</v>
      </c>
    </row>
    <row r="3750" spans="1:3" ht="12.75" customHeight="1" x14ac:dyDescent="0.25">
      <c r="A3750" s="209" t="s">
        <v>15140</v>
      </c>
      <c r="B3750" s="209" t="s">
        <v>2032</v>
      </c>
      <c r="C3750" s="209" t="s">
        <v>5606</v>
      </c>
    </row>
    <row r="3751" spans="1:3" ht="12.75" customHeight="1" x14ac:dyDescent="0.25">
      <c r="A3751" s="209" t="s">
        <v>15141</v>
      </c>
      <c r="B3751" s="209" t="s">
        <v>2033</v>
      </c>
      <c r="C3751" s="209" t="s">
        <v>3039</v>
      </c>
    </row>
    <row r="3752" spans="1:3" ht="12.75" customHeight="1" x14ac:dyDescent="0.25">
      <c r="A3752" s="209" t="s">
        <v>15142</v>
      </c>
      <c r="B3752" s="209" t="s">
        <v>2034</v>
      </c>
      <c r="C3752" s="209" t="s">
        <v>3039</v>
      </c>
    </row>
    <row r="3753" spans="1:3" ht="12.75" customHeight="1" x14ac:dyDescent="0.25">
      <c r="A3753" s="209" t="s">
        <v>15143</v>
      </c>
      <c r="B3753" s="209" t="s">
        <v>15144</v>
      </c>
      <c r="C3753" s="209" t="s">
        <v>3039</v>
      </c>
    </row>
    <row r="3754" spans="1:3" ht="12.75" customHeight="1" x14ac:dyDescent="0.25">
      <c r="A3754" s="209" t="s">
        <v>15145</v>
      </c>
      <c r="B3754" s="209" t="s">
        <v>15146</v>
      </c>
      <c r="C3754" s="209" t="s">
        <v>3039</v>
      </c>
    </row>
    <row r="3755" spans="1:3" ht="12.75" customHeight="1" x14ac:dyDescent="0.25">
      <c r="A3755" s="209" t="s">
        <v>15147</v>
      </c>
      <c r="B3755" s="209" t="s">
        <v>5104</v>
      </c>
      <c r="C3755" s="209" t="s">
        <v>3039</v>
      </c>
    </row>
    <row r="3756" spans="1:3" ht="12.75" customHeight="1" x14ac:dyDescent="0.25">
      <c r="A3756" s="209" t="s">
        <v>15148</v>
      </c>
      <c r="B3756" s="209" t="s">
        <v>5105</v>
      </c>
      <c r="C3756" s="209" t="s">
        <v>3039</v>
      </c>
    </row>
    <row r="3757" spans="1:3" ht="12.75" customHeight="1" x14ac:dyDescent="0.25">
      <c r="A3757" s="209" t="s">
        <v>15149</v>
      </c>
      <c r="B3757" s="209" t="s">
        <v>5106</v>
      </c>
      <c r="C3757" s="209" t="s">
        <v>3039</v>
      </c>
    </row>
    <row r="3758" spans="1:3" ht="12.75" customHeight="1" x14ac:dyDescent="0.25">
      <c r="A3758" s="209" t="s">
        <v>15150</v>
      </c>
      <c r="B3758" s="209" t="s">
        <v>15151</v>
      </c>
      <c r="C3758" s="209" t="s">
        <v>5606</v>
      </c>
    </row>
    <row r="3759" spans="1:3" ht="12.75" customHeight="1" x14ac:dyDescent="0.25">
      <c r="A3759" s="209" t="s">
        <v>15152</v>
      </c>
      <c r="B3759" s="209" t="s">
        <v>15153</v>
      </c>
      <c r="C3759" s="209" t="s">
        <v>5606</v>
      </c>
    </row>
    <row r="3760" spans="1:3" ht="12.75" customHeight="1" x14ac:dyDescent="0.25">
      <c r="A3760" s="209" t="s">
        <v>15154</v>
      </c>
      <c r="B3760" s="209" t="s">
        <v>2038</v>
      </c>
      <c r="C3760" s="209" t="s">
        <v>5606</v>
      </c>
    </row>
    <row r="3761" spans="1:3" ht="12.75" customHeight="1" x14ac:dyDescent="0.25">
      <c r="A3761" s="209" t="s">
        <v>15155</v>
      </c>
      <c r="B3761" s="209" t="s">
        <v>5107</v>
      </c>
      <c r="C3761" s="209" t="s">
        <v>3039</v>
      </c>
    </row>
    <row r="3762" spans="1:3" ht="12.75" customHeight="1" x14ac:dyDescent="0.25">
      <c r="A3762" s="209" t="s">
        <v>15156</v>
      </c>
      <c r="B3762" s="209" t="s">
        <v>8754</v>
      </c>
      <c r="C3762" s="209" t="s">
        <v>3039</v>
      </c>
    </row>
    <row r="3763" spans="1:3" ht="12.75" customHeight="1" x14ac:dyDescent="0.25">
      <c r="A3763" s="209" t="s">
        <v>15157</v>
      </c>
      <c r="B3763" s="209" t="s">
        <v>15158</v>
      </c>
      <c r="C3763" s="209" t="s">
        <v>3039</v>
      </c>
    </row>
    <row r="3764" spans="1:3" ht="12.75" customHeight="1" x14ac:dyDescent="0.25">
      <c r="A3764" s="209" t="s">
        <v>15159</v>
      </c>
      <c r="B3764" s="209" t="s">
        <v>15160</v>
      </c>
      <c r="C3764" s="209" t="s">
        <v>3039</v>
      </c>
    </row>
    <row r="3765" spans="1:3" ht="12.75" customHeight="1" x14ac:dyDescent="0.25">
      <c r="A3765" s="209" t="s">
        <v>15161</v>
      </c>
      <c r="B3765" s="209" t="s">
        <v>8755</v>
      </c>
      <c r="C3765" s="209" t="s">
        <v>3039</v>
      </c>
    </row>
    <row r="3766" spans="1:3" ht="12.75" customHeight="1" x14ac:dyDescent="0.25">
      <c r="A3766" s="209" t="s">
        <v>15162</v>
      </c>
      <c r="B3766" s="209" t="s">
        <v>5108</v>
      </c>
      <c r="C3766" s="209" t="s">
        <v>3039</v>
      </c>
    </row>
    <row r="3767" spans="1:3" ht="12.75" customHeight="1" x14ac:dyDescent="0.25">
      <c r="A3767" s="209" t="s">
        <v>15163</v>
      </c>
      <c r="B3767" s="209" t="s">
        <v>2041</v>
      </c>
      <c r="C3767" s="209" t="s">
        <v>3039</v>
      </c>
    </row>
    <row r="3768" spans="1:3" ht="12.75" customHeight="1" x14ac:dyDescent="0.25">
      <c r="A3768" s="209" t="s">
        <v>15164</v>
      </c>
      <c r="B3768" s="209" t="s">
        <v>15165</v>
      </c>
      <c r="C3768" s="209" t="s">
        <v>3039</v>
      </c>
    </row>
    <row r="3769" spans="1:3" ht="12.75" customHeight="1" x14ac:dyDescent="0.25">
      <c r="A3769" s="209" t="s">
        <v>15166</v>
      </c>
      <c r="B3769" s="209" t="s">
        <v>15167</v>
      </c>
      <c r="C3769" s="209" t="s">
        <v>3039</v>
      </c>
    </row>
    <row r="3770" spans="1:3" ht="12.75" customHeight="1" x14ac:dyDescent="0.25">
      <c r="A3770" s="209" t="s">
        <v>15168</v>
      </c>
      <c r="B3770" s="209" t="s">
        <v>15169</v>
      </c>
      <c r="C3770" s="209" t="s">
        <v>3039</v>
      </c>
    </row>
    <row r="3771" spans="1:3" ht="12.75" customHeight="1" x14ac:dyDescent="0.25">
      <c r="A3771" s="209" t="s">
        <v>15170</v>
      </c>
      <c r="B3771" s="209" t="s">
        <v>15171</v>
      </c>
      <c r="C3771" s="209" t="s">
        <v>3039</v>
      </c>
    </row>
    <row r="3772" spans="1:3" ht="12.75" customHeight="1" x14ac:dyDescent="0.25">
      <c r="A3772" s="209" t="s">
        <v>15172</v>
      </c>
      <c r="B3772" s="209" t="s">
        <v>5109</v>
      </c>
      <c r="C3772" s="209" t="s">
        <v>3039</v>
      </c>
    </row>
    <row r="3773" spans="1:3" ht="12.75" customHeight="1" x14ac:dyDescent="0.25">
      <c r="A3773" s="209" t="s">
        <v>15173</v>
      </c>
      <c r="B3773" s="209" t="s">
        <v>5110</v>
      </c>
      <c r="C3773" s="209" t="s">
        <v>3039</v>
      </c>
    </row>
    <row r="3774" spans="1:3" ht="12.75" customHeight="1" x14ac:dyDescent="0.25">
      <c r="A3774" s="209" t="s">
        <v>15174</v>
      </c>
      <c r="B3774" s="209" t="s">
        <v>5111</v>
      </c>
      <c r="C3774" s="209" t="s">
        <v>3039</v>
      </c>
    </row>
    <row r="3775" spans="1:3" ht="12.75" customHeight="1" x14ac:dyDescent="0.25">
      <c r="A3775" s="209" t="s">
        <v>15175</v>
      </c>
      <c r="B3775" s="209" t="s">
        <v>5112</v>
      </c>
      <c r="C3775" s="209" t="s">
        <v>3039</v>
      </c>
    </row>
    <row r="3776" spans="1:3" ht="12.75" customHeight="1" x14ac:dyDescent="0.25">
      <c r="A3776" s="209" t="s">
        <v>15176</v>
      </c>
      <c r="B3776" s="209" t="s">
        <v>5113</v>
      </c>
      <c r="C3776" s="209" t="s">
        <v>3039</v>
      </c>
    </row>
    <row r="3777" spans="1:3" ht="12.75" customHeight="1" x14ac:dyDescent="0.25">
      <c r="A3777" s="209" t="s">
        <v>15177</v>
      </c>
      <c r="B3777" s="209" t="s">
        <v>5114</v>
      </c>
      <c r="C3777" s="209" t="s">
        <v>3039</v>
      </c>
    </row>
    <row r="3778" spans="1:3" ht="12.75" customHeight="1" x14ac:dyDescent="0.25">
      <c r="A3778" s="209" t="s">
        <v>15178</v>
      </c>
      <c r="B3778" s="209" t="s">
        <v>2045</v>
      </c>
      <c r="C3778" s="209" t="s">
        <v>5606</v>
      </c>
    </row>
    <row r="3779" spans="1:3" ht="12.75" customHeight="1" x14ac:dyDescent="0.25">
      <c r="A3779" s="209" t="s">
        <v>15179</v>
      </c>
      <c r="B3779" s="209" t="s">
        <v>15180</v>
      </c>
      <c r="C3779" s="209" t="s">
        <v>3039</v>
      </c>
    </row>
    <row r="3780" spans="1:3" ht="12.75" customHeight="1" x14ac:dyDescent="0.25">
      <c r="A3780" s="209" t="s">
        <v>15181</v>
      </c>
      <c r="B3780" s="209" t="s">
        <v>15182</v>
      </c>
      <c r="C3780" s="209" t="s">
        <v>3039</v>
      </c>
    </row>
    <row r="3781" spans="1:3" ht="12.75" customHeight="1" x14ac:dyDescent="0.25">
      <c r="A3781" s="209" t="s">
        <v>15183</v>
      </c>
      <c r="B3781" s="209" t="s">
        <v>15184</v>
      </c>
      <c r="C3781" s="209" t="s">
        <v>3039</v>
      </c>
    </row>
    <row r="3782" spans="1:3" ht="12.75" customHeight="1" x14ac:dyDescent="0.25">
      <c r="A3782" s="209" t="s">
        <v>15185</v>
      </c>
      <c r="B3782" s="209" t="s">
        <v>15186</v>
      </c>
      <c r="C3782" s="209" t="s">
        <v>3039</v>
      </c>
    </row>
    <row r="3783" spans="1:3" ht="12.75" customHeight="1" x14ac:dyDescent="0.25">
      <c r="A3783" s="209" t="s">
        <v>15187</v>
      </c>
      <c r="B3783" s="209" t="s">
        <v>15188</v>
      </c>
      <c r="C3783" s="209" t="s">
        <v>3039</v>
      </c>
    </row>
    <row r="3784" spans="1:3" ht="12.75" customHeight="1" x14ac:dyDescent="0.25">
      <c r="A3784" s="209" t="s">
        <v>15189</v>
      </c>
      <c r="B3784" s="209" t="s">
        <v>5115</v>
      </c>
      <c r="C3784" s="209" t="s">
        <v>3039</v>
      </c>
    </row>
    <row r="3785" spans="1:3" ht="12.75" customHeight="1" x14ac:dyDescent="0.25">
      <c r="A3785" s="209" t="s">
        <v>15190</v>
      </c>
      <c r="B3785" s="209" t="s">
        <v>5116</v>
      </c>
      <c r="C3785" s="209" t="s">
        <v>3039</v>
      </c>
    </row>
    <row r="3786" spans="1:3" ht="12.75" customHeight="1" x14ac:dyDescent="0.25">
      <c r="A3786" s="209" t="s">
        <v>15191</v>
      </c>
      <c r="B3786" s="209" t="s">
        <v>15192</v>
      </c>
      <c r="C3786" s="209" t="s">
        <v>3039</v>
      </c>
    </row>
    <row r="3787" spans="1:3" ht="12.75" customHeight="1" x14ac:dyDescent="0.25">
      <c r="A3787" s="209" t="s">
        <v>15193</v>
      </c>
      <c r="B3787" s="209" t="s">
        <v>2058</v>
      </c>
      <c r="C3787" s="209" t="s">
        <v>5606</v>
      </c>
    </row>
    <row r="3788" spans="1:3" ht="12.75" customHeight="1" x14ac:dyDescent="0.25">
      <c r="A3788" s="209" t="s">
        <v>15194</v>
      </c>
      <c r="B3788" s="209" t="s">
        <v>2059</v>
      </c>
      <c r="C3788" s="209" t="s">
        <v>5606</v>
      </c>
    </row>
    <row r="3789" spans="1:3" ht="12.75" customHeight="1" x14ac:dyDescent="0.25">
      <c r="A3789" s="209" t="s">
        <v>15195</v>
      </c>
      <c r="B3789" s="209" t="s">
        <v>15196</v>
      </c>
      <c r="C3789" s="209" t="s">
        <v>3039</v>
      </c>
    </row>
    <row r="3790" spans="1:3" ht="12.75" customHeight="1" x14ac:dyDescent="0.25">
      <c r="A3790" s="209" t="s">
        <v>15197</v>
      </c>
      <c r="B3790" s="209" t="s">
        <v>6485</v>
      </c>
      <c r="C3790" s="209" t="s">
        <v>5606</v>
      </c>
    </row>
    <row r="3791" spans="1:3" ht="12.75" customHeight="1" x14ac:dyDescent="0.25">
      <c r="A3791" s="209" t="s">
        <v>15198</v>
      </c>
      <c r="B3791" s="209" t="s">
        <v>15199</v>
      </c>
      <c r="C3791" s="209" t="s">
        <v>3039</v>
      </c>
    </row>
    <row r="3792" spans="1:3" ht="12.75" customHeight="1" x14ac:dyDescent="0.25">
      <c r="A3792" s="209" t="s">
        <v>15200</v>
      </c>
      <c r="B3792" s="209" t="s">
        <v>5117</v>
      </c>
      <c r="C3792" s="209" t="s">
        <v>3039</v>
      </c>
    </row>
    <row r="3793" spans="1:3" ht="12.75" customHeight="1" x14ac:dyDescent="0.25">
      <c r="A3793" s="209" t="s">
        <v>15201</v>
      </c>
      <c r="B3793" s="209" t="s">
        <v>15202</v>
      </c>
      <c r="C3793" s="209" t="s">
        <v>3039</v>
      </c>
    </row>
    <row r="3794" spans="1:3" ht="12.75" customHeight="1" x14ac:dyDescent="0.25">
      <c r="A3794" s="209" t="s">
        <v>15203</v>
      </c>
      <c r="B3794" s="209" t="s">
        <v>5118</v>
      </c>
      <c r="C3794" s="209" t="s">
        <v>3039</v>
      </c>
    </row>
    <row r="3795" spans="1:3" ht="12.75" customHeight="1" x14ac:dyDescent="0.25">
      <c r="A3795" s="209" t="s">
        <v>15204</v>
      </c>
      <c r="B3795" s="209" t="s">
        <v>15205</v>
      </c>
      <c r="C3795" s="209" t="s">
        <v>3039</v>
      </c>
    </row>
    <row r="3796" spans="1:3" ht="12.75" customHeight="1" x14ac:dyDescent="0.25">
      <c r="A3796" s="209" t="s">
        <v>15206</v>
      </c>
      <c r="B3796" s="209" t="s">
        <v>15207</v>
      </c>
      <c r="C3796" s="209" t="s">
        <v>3039</v>
      </c>
    </row>
    <row r="3797" spans="1:3" ht="12.75" customHeight="1" x14ac:dyDescent="0.25">
      <c r="A3797" s="209" t="s">
        <v>15208</v>
      </c>
      <c r="B3797" s="209" t="s">
        <v>5119</v>
      </c>
      <c r="C3797" s="209" t="s">
        <v>3039</v>
      </c>
    </row>
    <row r="3798" spans="1:3" ht="12.75" customHeight="1" x14ac:dyDescent="0.25">
      <c r="A3798" s="209" t="s">
        <v>15209</v>
      </c>
      <c r="B3798" s="209" t="s">
        <v>5120</v>
      </c>
      <c r="C3798" s="209" t="s">
        <v>3039</v>
      </c>
    </row>
    <row r="3799" spans="1:3" ht="12.75" customHeight="1" x14ac:dyDescent="0.25">
      <c r="A3799" s="209" t="s">
        <v>15210</v>
      </c>
      <c r="B3799" s="209" t="s">
        <v>5121</v>
      </c>
      <c r="C3799" s="209" t="s">
        <v>3039</v>
      </c>
    </row>
    <row r="3800" spans="1:3" ht="12.75" customHeight="1" x14ac:dyDescent="0.25">
      <c r="A3800" s="209" t="s">
        <v>15211</v>
      </c>
      <c r="B3800" s="209" t="s">
        <v>8756</v>
      </c>
      <c r="C3800" s="209" t="s">
        <v>3039</v>
      </c>
    </row>
    <row r="3801" spans="1:3" ht="12.75" customHeight="1" x14ac:dyDescent="0.25">
      <c r="A3801" s="209" t="s">
        <v>15212</v>
      </c>
      <c r="B3801" s="209" t="s">
        <v>15213</v>
      </c>
      <c r="C3801" s="209" t="s">
        <v>3039</v>
      </c>
    </row>
    <row r="3802" spans="1:3" ht="12.75" customHeight="1" x14ac:dyDescent="0.25">
      <c r="A3802" s="209" t="s">
        <v>15214</v>
      </c>
      <c r="B3802" s="209" t="s">
        <v>15215</v>
      </c>
      <c r="C3802" s="209" t="s">
        <v>3039</v>
      </c>
    </row>
    <row r="3803" spans="1:3" ht="12.75" customHeight="1" x14ac:dyDescent="0.25">
      <c r="A3803" s="209" t="s">
        <v>15216</v>
      </c>
      <c r="B3803" s="209" t="s">
        <v>2061</v>
      </c>
      <c r="C3803" s="209" t="s">
        <v>5606</v>
      </c>
    </row>
    <row r="3804" spans="1:3" ht="12.75" customHeight="1" x14ac:dyDescent="0.25">
      <c r="A3804" s="209" t="s">
        <v>15217</v>
      </c>
      <c r="B3804" s="209" t="s">
        <v>5122</v>
      </c>
      <c r="C3804" s="209" t="s">
        <v>3039</v>
      </c>
    </row>
    <row r="3805" spans="1:3" ht="12.75" customHeight="1" x14ac:dyDescent="0.25">
      <c r="A3805" s="209" t="s">
        <v>15218</v>
      </c>
      <c r="B3805" s="209" t="s">
        <v>5123</v>
      </c>
      <c r="C3805" s="209" t="s">
        <v>3039</v>
      </c>
    </row>
    <row r="3806" spans="1:3" ht="12.75" customHeight="1" x14ac:dyDescent="0.25">
      <c r="A3806" s="209" t="s">
        <v>15219</v>
      </c>
      <c r="B3806" s="209" t="s">
        <v>5124</v>
      </c>
      <c r="C3806" s="209" t="s">
        <v>3039</v>
      </c>
    </row>
    <row r="3807" spans="1:3" ht="12.75" customHeight="1" x14ac:dyDescent="0.25">
      <c r="A3807" s="209" t="s">
        <v>15220</v>
      </c>
      <c r="B3807" s="209" t="s">
        <v>5125</v>
      </c>
      <c r="C3807" s="209" t="s">
        <v>3039</v>
      </c>
    </row>
    <row r="3808" spans="1:3" ht="12.75" customHeight="1" x14ac:dyDescent="0.25">
      <c r="A3808" s="209" t="s">
        <v>15221</v>
      </c>
      <c r="B3808" s="209" t="s">
        <v>2067</v>
      </c>
      <c r="C3808" s="209" t="s">
        <v>5606</v>
      </c>
    </row>
    <row r="3809" spans="1:3" ht="12.75" customHeight="1" x14ac:dyDescent="0.25">
      <c r="A3809" s="209" t="s">
        <v>15222</v>
      </c>
      <c r="B3809" s="209" t="s">
        <v>2068</v>
      </c>
      <c r="C3809" s="209" t="s">
        <v>5606</v>
      </c>
    </row>
    <row r="3810" spans="1:3" ht="12.75" customHeight="1" x14ac:dyDescent="0.25">
      <c r="A3810" s="209" t="s">
        <v>15223</v>
      </c>
      <c r="B3810" s="209" t="s">
        <v>15224</v>
      </c>
      <c r="C3810" s="209" t="s">
        <v>3039</v>
      </c>
    </row>
    <row r="3811" spans="1:3" ht="12.75" customHeight="1" x14ac:dyDescent="0.25">
      <c r="A3811" s="209" t="s">
        <v>15225</v>
      </c>
      <c r="B3811" s="209" t="s">
        <v>5126</v>
      </c>
      <c r="C3811" s="209" t="s">
        <v>3039</v>
      </c>
    </row>
    <row r="3812" spans="1:3" ht="12.75" customHeight="1" x14ac:dyDescent="0.25">
      <c r="A3812" s="209" t="s">
        <v>15226</v>
      </c>
      <c r="B3812" s="209" t="s">
        <v>2069</v>
      </c>
      <c r="C3812" s="209" t="s">
        <v>3039</v>
      </c>
    </row>
    <row r="3813" spans="1:3" ht="12.75" customHeight="1" x14ac:dyDescent="0.25">
      <c r="A3813" s="209" t="s">
        <v>15227</v>
      </c>
      <c r="B3813" s="209" t="s">
        <v>5127</v>
      </c>
      <c r="C3813" s="209" t="s">
        <v>3039</v>
      </c>
    </row>
    <row r="3814" spans="1:3" ht="12.75" customHeight="1" x14ac:dyDescent="0.25">
      <c r="A3814" s="209" t="s">
        <v>15228</v>
      </c>
      <c r="B3814" s="209" t="s">
        <v>2070</v>
      </c>
      <c r="C3814" s="209" t="s">
        <v>4892</v>
      </c>
    </row>
    <row r="3815" spans="1:3" ht="12.75" customHeight="1" x14ac:dyDescent="0.25">
      <c r="A3815" s="209" t="s">
        <v>15229</v>
      </c>
      <c r="B3815" s="209" t="s">
        <v>2071</v>
      </c>
      <c r="C3815" s="209" t="s">
        <v>5606</v>
      </c>
    </row>
    <row r="3816" spans="1:3" ht="12.75" customHeight="1" x14ac:dyDescent="0.25">
      <c r="A3816" s="209" t="s">
        <v>15230</v>
      </c>
      <c r="B3816" s="209" t="s">
        <v>2072</v>
      </c>
      <c r="C3816" s="209" t="s">
        <v>8858</v>
      </c>
    </row>
    <row r="3817" spans="1:3" ht="12.75" customHeight="1" x14ac:dyDescent="0.25">
      <c r="A3817" s="209" t="s">
        <v>15231</v>
      </c>
      <c r="B3817" s="209" t="s">
        <v>2073</v>
      </c>
      <c r="C3817" s="209" t="s">
        <v>5606</v>
      </c>
    </row>
    <row r="3818" spans="1:3" ht="12.75" customHeight="1" x14ac:dyDescent="0.25">
      <c r="A3818" s="209" t="s">
        <v>15232</v>
      </c>
      <c r="B3818" s="209" t="s">
        <v>15233</v>
      </c>
      <c r="C3818" s="209" t="s">
        <v>5606</v>
      </c>
    </row>
    <row r="3819" spans="1:3" ht="12.75" customHeight="1" x14ac:dyDescent="0.25">
      <c r="A3819" s="209" t="s">
        <v>15234</v>
      </c>
      <c r="B3819" s="209" t="s">
        <v>5128</v>
      </c>
      <c r="C3819" s="209" t="s">
        <v>3039</v>
      </c>
    </row>
    <row r="3820" spans="1:3" ht="12.75" customHeight="1" x14ac:dyDescent="0.25">
      <c r="A3820" s="209" t="s">
        <v>15235</v>
      </c>
      <c r="B3820" s="209" t="s">
        <v>5129</v>
      </c>
      <c r="C3820" s="209" t="s">
        <v>3039</v>
      </c>
    </row>
    <row r="3821" spans="1:3" ht="12.75" customHeight="1" x14ac:dyDescent="0.25">
      <c r="A3821" s="209" t="s">
        <v>15236</v>
      </c>
      <c r="B3821" s="209" t="s">
        <v>2078</v>
      </c>
      <c r="C3821" s="209" t="s">
        <v>8858</v>
      </c>
    </row>
    <row r="3822" spans="1:3" ht="12.75" customHeight="1" x14ac:dyDescent="0.25">
      <c r="A3822" s="209" t="s">
        <v>15237</v>
      </c>
      <c r="B3822" s="209" t="s">
        <v>2079</v>
      </c>
      <c r="C3822" s="209" t="s">
        <v>92</v>
      </c>
    </row>
    <row r="3823" spans="1:3" ht="12.75" customHeight="1" x14ac:dyDescent="0.25">
      <c r="A3823" s="209" t="s">
        <v>15238</v>
      </c>
      <c r="B3823" s="209" t="s">
        <v>15239</v>
      </c>
      <c r="C3823" s="209" t="s">
        <v>3039</v>
      </c>
    </row>
    <row r="3824" spans="1:3" ht="12.75" customHeight="1" x14ac:dyDescent="0.25">
      <c r="A3824" s="209" t="s">
        <v>15240</v>
      </c>
      <c r="B3824" s="209" t="s">
        <v>2080</v>
      </c>
      <c r="C3824" s="209" t="s">
        <v>5606</v>
      </c>
    </row>
    <row r="3825" spans="1:3" ht="12.75" customHeight="1" x14ac:dyDescent="0.25">
      <c r="A3825" s="209" t="s">
        <v>15241</v>
      </c>
      <c r="B3825" s="209" t="s">
        <v>2081</v>
      </c>
      <c r="C3825" s="209" t="s">
        <v>5606</v>
      </c>
    </row>
    <row r="3826" spans="1:3" ht="12.75" customHeight="1" x14ac:dyDescent="0.25">
      <c r="A3826" s="209" t="s">
        <v>15242</v>
      </c>
      <c r="B3826" s="209" t="s">
        <v>2083</v>
      </c>
      <c r="C3826" s="209" t="s">
        <v>5606</v>
      </c>
    </row>
    <row r="3827" spans="1:3" ht="12.75" customHeight="1" x14ac:dyDescent="0.25">
      <c r="A3827" s="209" t="s">
        <v>15243</v>
      </c>
      <c r="B3827" s="209" t="s">
        <v>5130</v>
      </c>
      <c r="C3827" s="209" t="s">
        <v>3039</v>
      </c>
    </row>
    <row r="3828" spans="1:3" ht="12.75" customHeight="1" x14ac:dyDescent="0.25">
      <c r="A3828" s="209" t="s">
        <v>15244</v>
      </c>
      <c r="B3828" s="209" t="s">
        <v>5131</v>
      </c>
      <c r="C3828" s="209" t="s">
        <v>3039</v>
      </c>
    </row>
    <row r="3829" spans="1:3" ht="12.75" customHeight="1" x14ac:dyDescent="0.25">
      <c r="A3829" s="209" t="s">
        <v>15245</v>
      </c>
      <c r="B3829" s="209" t="s">
        <v>5132</v>
      </c>
      <c r="C3829" s="209" t="s">
        <v>3039</v>
      </c>
    </row>
    <row r="3830" spans="1:3" ht="12.75" customHeight="1" x14ac:dyDescent="0.25">
      <c r="A3830" s="209" t="s">
        <v>15246</v>
      </c>
      <c r="B3830" s="209" t="s">
        <v>5133</v>
      </c>
      <c r="C3830" s="209" t="s">
        <v>3039</v>
      </c>
    </row>
    <row r="3831" spans="1:3" ht="12.75" customHeight="1" x14ac:dyDescent="0.25">
      <c r="A3831" s="209" t="s">
        <v>15247</v>
      </c>
      <c r="B3831" s="209" t="s">
        <v>15248</v>
      </c>
      <c r="C3831" s="209" t="s">
        <v>8858</v>
      </c>
    </row>
    <row r="3832" spans="1:3" ht="12.75" customHeight="1" x14ac:dyDescent="0.25">
      <c r="A3832" s="209" t="s">
        <v>15249</v>
      </c>
      <c r="B3832" s="209" t="s">
        <v>15250</v>
      </c>
      <c r="C3832" s="209" t="s">
        <v>8858</v>
      </c>
    </row>
    <row r="3833" spans="1:3" ht="12.75" customHeight="1" x14ac:dyDescent="0.25">
      <c r="A3833" s="209" t="s">
        <v>15251</v>
      </c>
      <c r="B3833" s="209" t="s">
        <v>8757</v>
      </c>
      <c r="C3833" s="209" t="s">
        <v>3039</v>
      </c>
    </row>
    <row r="3834" spans="1:3" ht="12.75" customHeight="1" x14ac:dyDescent="0.25">
      <c r="A3834" s="209" t="s">
        <v>15252</v>
      </c>
      <c r="B3834" s="209" t="s">
        <v>15253</v>
      </c>
      <c r="C3834" s="209" t="s">
        <v>3039</v>
      </c>
    </row>
    <row r="3835" spans="1:3" ht="12.75" customHeight="1" x14ac:dyDescent="0.25">
      <c r="A3835" s="209" t="s">
        <v>15254</v>
      </c>
      <c r="B3835" s="209" t="s">
        <v>15255</v>
      </c>
      <c r="C3835" s="209" t="s">
        <v>3039</v>
      </c>
    </row>
    <row r="3836" spans="1:3" ht="12.75" customHeight="1" x14ac:dyDescent="0.25">
      <c r="A3836" s="209" t="s">
        <v>15256</v>
      </c>
      <c r="B3836" s="209" t="s">
        <v>15257</v>
      </c>
      <c r="C3836" s="209" t="s">
        <v>3039</v>
      </c>
    </row>
    <row r="3837" spans="1:3" ht="12.75" customHeight="1" x14ac:dyDescent="0.25">
      <c r="A3837" s="209" t="s">
        <v>15258</v>
      </c>
      <c r="B3837" s="209" t="s">
        <v>15259</v>
      </c>
      <c r="C3837" s="209" t="s">
        <v>3039</v>
      </c>
    </row>
    <row r="3838" spans="1:3" ht="12.75" customHeight="1" x14ac:dyDescent="0.25">
      <c r="A3838" s="209" t="s">
        <v>15260</v>
      </c>
      <c r="B3838" s="209" t="s">
        <v>15261</v>
      </c>
      <c r="C3838" s="209" t="s">
        <v>3039</v>
      </c>
    </row>
    <row r="3839" spans="1:3" ht="12.75" customHeight="1" x14ac:dyDescent="0.25">
      <c r="A3839" s="209" t="s">
        <v>15262</v>
      </c>
      <c r="B3839" s="209" t="s">
        <v>15263</v>
      </c>
      <c r="C3839" s="209" t="s">
        <v>3039</v>
      </c>
    </row>
    <row r="3840" spans="1:3" ht="12.75" customHeight="1" x14ac:dyDescent="0.25">
      <c r="A3840" s="209" t="s">
        <v>15264</v>
      </c>
      <c r="B3840" s="209" t="s">
        <v>5134</v>
      </c>
      <c r="C3840" s="209" t="s">
        <v>3039</v>
      </c>
    </row>
    <row r="3841" spans="1:3" ht="12.75" customHeight="1" x14ac:dyDescent="0.25">
      <c r="A3841" s="209" t="s">
        <v>15265</v>
      </c>
      <c r="B3841" s="209" t="s">
        <v>15266</v>
      </c>
      <c r="C3841" s="209" t="s">
        <v>3039</v>
      </c>
    </row>
    <row r="3842" spans="1:3" ht="12.75" customHeight="1" x14ac:dyDescent="0.25">
      <c r="A3842" s="209" t="s">
        <v>15267</v>
      </c>
      <c r="B3842" s="209" t="s">
        <v>15268</v>
      </c>
      <c r="C3842" s="209" t="s">
        <v>3039</v>
      </c>
    </row>
    <row r="3843" spans="1:3" ht="12.75" customHeight="1" x14ac:dyDescent="0.25">
      <c r="A3843" s="209" t="s">
        <v>15269</v>
      </c>
      <c r="B3843" s="209" t="s">
        <v>15270</v>
      </c>
      <c r="C3843" s="209" t="s">
        <v>3039</v>
      </c>
    </row>
    <row r="3844" spans="1:3" ht="12.75" customHeight="1" x14ac:dyDescent="0.25">
      <c r="A3844" s="209" t="s">
        <v>15271</v>
      </c>
      <c r="B3844" s="209" t="s">
        <v>5135</v>
      </c>
      <c r="C3844" s="209" t="s">
        <v>3039</v>
      </c>
    </row>
    <row r="3845" spans="1:3" ht="12.75" customHeight="1" x14ac:dyDescent="0.25">
      <c r="A3845" s="209" t="s">
        <v>15272</v>
      </c>
      <c r="B3845" s="209" t="s">
        <v>5136</v>
      </c>
      <c r="C3845" s="209" t="s">
        <v>3039</v>
      </c>
    </row>
    <row r="3846" spans="1:3" ht="12.75" customHeight="1" x14ac:dyDescent="0.25">
      <c r="A3846" s="209" t="s">
        <v>15273</v>
      </c>
      <c r="B3846" s="209" t="s">
        <v>2091</v>
      </c>
      <c r="C3846" s="209" t="s">
        <v>5606</v>
      </c>
    </row>
    <row r="3847" spans="1:3" ht="12.75" customHeight="1" x14ac:dyDescent="0.25">
      <c r="A3847" s="209" t="s">
        <v>15274</v>
      </c>
      <c r="B3847" s="209" t="s">
        <v>5137</v>
      </c>
      <c r="C3847" s="209" t="s">
        <v>3039</v>
      </c>
    </row>
    <row r="3848" spans="1:3" ht="12.75" customHeight="1" x14ac:dyDescent="0.25">
      <c r="A3848" s="209" t="s">
        <v>15275</v>
      </c>
      <c r="B3848" s="209" t="s">
        <v>5138</v>
      </c>
      <c r="C3848" s="209" t="s">
        <v>3039</v>
      </c>
    </row>
    <row r="3849" spans="1:3" ht="12.75" customHeight="1" x14ac:dyDescent="0.25">
      <c r="A3849" s="209" t="s">
        <v>15276</v>
      </c>
      <c r="B3849" s="209" t="s">
        <v>15277</v>
      </c>
      <c r="C3849" s="209" t="s">
        <v>3039</v>
      </c>
    </row>
    <row r="3850" spans="1:3" ht="12.75" customHeight="1" x14ac:dyDescent="0.25">
      <c r="A3850" s="209" t="s">
        <v>15278</v>
      </c>
      <c r="B3850" s="209" t="s">
        <v>15279</v>
      </c>
      <c r="C3850" s="209" t="s">
        <v>3039</v>
      </c>
    </row>
    <row r="3851" spans="1:3" ht="12.75" customHeight="1" x14ac:dyDescent="0.25">
      <c r="A3851" s="209" t="s">
        <v>15280</v>
      </c>
      <c r="B3851" s="209" t="s">
        <v>15281</v>
      </c>
      <c r="C3851" s="209" t="s">
        <v>92</v>
      </c>
    </row>
    <row r="3852" spans="1:3" ht="12.75" customHeight="1" x14ac:dyDescent="0.25">
      <c r="A3852" s="209" t="s">
        <v>15282</v>
      </c>
      <c r="B3852" s="209" t="s">
        <v>5139</v>
      </c>
      <c r="C3852" s="209" t="s">
        <v>1724</v>
      </c>
    </row>
    <row r="3853" spans="1:3" ht="12.75" customHeight="1" x14ac:dyDescent="0.25">
      <c r="A3853" s="209" t="s">
        <v>15283</v>
      </c>
      <c r="B3853" s="209" t="s">
        <v>15284</v>
      </c>
      <c r="C3853" s="209" t="s">
        <v>3039</v>
      </c>
    </row>
    <row r="3854" spans="1:3" ht="12.75" customHeight="1" x14ac:dyDescent="0.25">
      <c r="A3854" s="209" t="s">
        <v>15285</v>
      </c>
      <c r="B3854" s="209" t="s">
        <v>15286</v>
      </c>
      <c r="C3854" s="209" t="s">
        <v>3039</v>
      </c>
    </row>
    <row r="3855" spans="1:3" ht="12.75" customHeight="1" x14ac:dyDescent="0.25">
      <c r="A3855" s="209" t="s">
        <v>15287</v>
      </c>
      <c r="B3855" s="209" t="s">
        <v>5140</v>
      </c>
      <c r="C3855" s="209" t="s">
        <v>3039</v>
      </c>
    </row>
    <row r="3856" spans="1:3" ht="12.75" customHeight="1" x14ac:dyDescent="0.25">
      <c r="A3856" s="209" t="s">
        <v>15288</v>
      </c>
      <c r="B3856" s="209" t="s">
        <v>5141</v>
      </c>
      <c r="C3856" s="209" t="s">
        <v>3039</v>
      </c>
    </row>
    <row r="3857" spans="1:3" ht="12.75" customHeight="1" x14ac:dyDescent="0.25">
      <c r="A3857" s="209" t="s">
        <v>15289</v>
      </c>
      <c r="B3857" s="209" t="s">
        <v>2103</v>
      </c>
      <c r="C3857" s="209" t="s">
        <v>3039</v>
      </c>
    </row>
    <row r="3858" spans="1:3" ht="12.75" customHeight="1" x14ac:dyDescent="0.25">
      <c r="A3858" s="209" t="s">
        <v>15290</v>
      </c>
      <c r="B3858" s="209" t="s">
        <v>5142</v>
      </c>
      <c r="C3858" s="209" t="s">
        <v>3039</v>
      </c>
    </row>
    <row r="3859" spans="1:3" ht="12.75" customHeight="1" x14ac:dyDescent="0.25">
      <c r="A3859" s="209" t="s">
        <v>15291</v>
      </c>
      <c r="B3859" s="209" t="s">
        <v>2072</v>
      </c>
      <c r="C3859" s="209" t="s">
        <v>5606</v>
      </c>
    </row>
    <row r="3860" spans="1:3" ht="12.75" customHeight="1" x14ac:dyDescent="0.25">
      <c r="A3860" s="209" t="s">
        <v>15292</v>
      </c>
      <c r="B3860" s="209" t="s">
        <v>5143</v>
      </c>
      <c r="C3860" s="209" t="s">
        <v>3039</v>
      </c>
    </row>
    <row r="3861" spans="1:3" ht="12.75" customHeight="1" x14ac:dyDescent="0.25">
      <c r="A3861" s="209" t="s">
        <v>15293</v>
      </c>
      <c r="B3861" s="209" t="s">
        <v>5144</v>
      </c>
      <c r="C3861" s="209" t="s">
        <v>3039</v>
      </c>
    </row>
    <row r="3862" spans="1:3" ht="12.75" customHeight="1" x14ac:dyDescent="0.25">
      <c r="A3862" s="209" t="s">
        <v>15294</v>
      </c>
      <c r="B3862" s="209" t="s">
        <v>5145</v>
      </c>
      <c r="C3862" s="209" t="s">
        <v>3039</v>
      </c>
    </row>
    <row r="3863" spans="1:3" ht="12.75" customHeight="1" x14ac:dyDescent="0.25">
      <c r="A3863" s="209" t="s">
        <v>15295</v>
      </c>
      <c r="B3863" s="209" t="s">
        <v>5146</v>
      </c>
      <c r="C3863" s="209" t="s">
        <v>3039</v>
      </c>
    </row>
    <row r="3864" spans="1:3" ht="12.75" customHeight="1" x14ac:dyDescent="0.25">
      <c r="A3864" s="209" t="s">
        <v>15296</v>
      </c>
      <c r="B3864" s="209" t="s">
        <v>5147</v>
      </c>
      <c r="C3864" s="209" t="s">
        <v>3039</v>
      </c>
    </row>
    <row r="3865" spans="1:3" ht="12.75" customHeight="1" x14ac:dyDescent="0.25">
      <c r="A3865" s="209" t="s">
        <v>15297</v>
      </c>
      <c r="B3865" s="209" t="s">
        <v>5148</v>
      </c>
      <c r="C3865" s="209" t="s">
        <v>3039</v>
      </c>
    </row>
    <row r="3866" spans="1:3" ht="12.75" customHeight="1" x14ac:dyDescent="0.25">
      <c r="A3866" s="209" t="s">
        <v>15298</v>
      </c>
      <c r="B3866" s="209" t="s">
        <v>5149</v>
      </c>
      <c r="C3866" s="209" t="s">
        <v>3039</v>
      </c>
    </row>
    <row r="3867" spans="1:3" ht="12.75" customHeight="1" x14ac:dyDescent="0.25">
      <c r="A3867" s="209" t="s">
        <v>15299</v>
      </c>
      <c r="B3867" s="209" t="s">
        <v>15300</v>
      </c>
      <c r="C3867" s="209" t="s">
        <v>3039</v>
      </c>
    </row>
    <row r="3868" spans="1:3" ht="12.75" customHeight="1" x14ac:dyDescent="0.25">
      <c r="A3868" s="209" t="s">
        <v>15301</v>
      </c>
      <c r="B3868" s="209" t="s">
        <v>15302</v>
      </c>
      <c r="C3868" s="209" t="s">
        <v>3039</v>
      </c>
    </row>
    <row r="3869" spans="1:3" ht="12.75" customHeight="1" x14ac:dyDescent="0.25">
      <c r="A3869" s="209" t="s">
        <v>15303</v>
      </c>
      <c r="B3869" s="209" t="s">
        <v>5150</v>
      </c>
      <c r="C3869" s="209" t="s">
        <v>3039</v>
      </c>
    </row>
    <row r="3870" spans="1:3" ht="12.75" customHeight="1" x14ac:dyDescent="0.25">
      <c r="A3870" s="209" t="s">
        <v>15304</v>
      </c>
      <c r="B3870" s="209" t="s">
        <v>5151</v>
      </c>
      <c r="C3870" s="209" t="s">
        <v>3039</v>
      </c>
    </row>
    <row r="3871" spans="1:3" ht="12.75" customHeight="1" x14ac:dyDescent="0.25">
      <c r="A3871" s="209" t="s">
        <v>15305</v>
      </c>
      <c r="B3871" s="209" t="s">
        <v>5152</v>
      </c>
      <c r="C3871" s="209" t="s">
        <v>3039</v>
      </c>
    </row>
    <row r="3872" spans="1:3" ht="12.75" customHeight="1" x14ac:dyDescent="0.25">
      <c r="A3872" s="209" t="s">
        <v>15306</v>
      </c>
      <c r="B3872" s="209" t="s">
        <v>5153</v>
      </c>
      <c r="C3872" s="209" t="s">
        <v>3039</v>
      </c>
    </row>
    <row r="3873" spans="1:3" ht="12.75" customHeight="1" x14ac:dyDescent="0.25">
      <c r="A3873" s="209" t="s">
        <v>15307</v>
      </c>
      <c r="B3873" s="209" t="s">
        <v>5154</v>
      </c>
      <c r="C3873" s="209" t="s">
        <v>3039</v>
      </c>
    </row>
    <row r="3874" spans="1:3" ht="12.75" customHeight="1" x14ac:dyDescent="0.25">
      <c r="A3874" s="209" t="s">
        <v>15308</v>
      </c>
      <c r="B3874" s="209" t="s">
        <v>5155</v>
      </c>
      <c r="C3874" s="209" t="s">
        <v>3039</v>
      </c>
    </row>
    <row r="3875" spans="1:3" ht="12.75" customHeight="1" x14ac:dyDescent="0.25">
      <c r="A3875" s="209" t="s">
        <v>15309</v>
      </c>
      <c r="B3875" s="209" t="s">
        <v>5156</v>
      </c>
      <c r="C3875" s="209" t="s">
        <v>3039</v>
      </c>
    </row>
    <row r="3876" spans="1:3" ht="12.75" customHeight="1" x14ac:dyDescent="0.25">
      <c r="A3876" s="209" t="s">
        <v>15310</v>
      </c>
      <c r="B3876" s="209" t="s">
        <v>5157</v>
      </c>
      <c r="C3876" s="209" t="s">
        <v>3039</v>
      </c>
    </row>
    <row r="3877" spans="1:3" ht="12.75" customHeight="1" x14ac:dyDescent="0.25">
      <c r="A3877" s="209" t="s">
        <v>15311</v>
      </c>
      <c r="B3877" s="209" t="s">
        <v>15312</v>
      </c>
      <c r="C3877" s="209" t="s">
        <v>5606</v>
      </c>
    </row>
    <row r="3878" spans="1:3" ht="12.75" customHeight="1" x14ac:dyDescent="0.25">
      <c r="A3878" s="209" t="s">
        <v>15313</v>
      </c>
      <c r="B3878" s="209" t="s">
        <v>5158</v>
      </c>
      <c r="C3878" s="209" t="s">
        <v>3039</v>
      </c>
    </row>
    <row r="3879" spans="1:3" ht="12.75" customHeight="1" x14ac:dyDescent="0.25">
      <c r="A3879" s="209" t="s">
        <v>15314</v>
      </c>
      <c r="B3879" s="209" t="s">
        <v>2114</v>
      </c>
      <c r="C3879" s="209" t="s">
        <v>5606</v>
      </c>
    </row>
    <row r="3880" spans="1:3" ht="12.75" customHeight="1" x14ac:dyDescent="0.25">
      <c r="A3880" s="209" t="s">
        <v>15315</v>
      </c>
      <c r="B3880" s="209" t="s">
        <v>2115</v>
      </c>
      <c r="C3880" s="209" t="s">
        <v>5606</v>
      </c>
    </row>
    <row r="3881" spans="1:3" ht="12.75" customHeight="1" x14ac:dyDescent="0.25">
      <c r="A3881" s="209" t="s">
        <v>15316</v>
      </c>
      <c r="B3881" s="209" t="s">
        <v>15317</v>
      </c>
      <c r="C3881" s="209" t="s">
        <v>3039</v>
      </c>
    </row>
    <row r="3882" spans="1:3" ht="12.75" customHeight="1" x14ac:dyDescent="0.25">
      <c r="A3882" s="209" t="s">
        <v>15318</v>
      </c>
      <c r="B3882" s="209" t="s">
        <v>5159</v>
      </c>
      <c r="C3882" s="209" t="s">
        <v>3039</v>
      </c>
    </row>
    <row r="3883" spans="1:3" ht="12.75" customHeight="1" x14ac:dyDescent="0.25">
      <c r="A3883" s="209" t="s">
        <v>15319</v>
      </c>
      <c r="B3883" s="209" t="s">
        <v>15320</v>
      </c>
      <c r="C3883" s="209" t="s">
        <v>3039</v>
      </c>
    </row>
    <row r="3884" spans="1:3" ht="12.75" customHeight="1" x14ac:dyDescent="0.25">
      <c r="A3884" s="209" t="s">
        <v>15321</v>
      </c>
      <c r="B3884" s="209" t="s">
        <v>15322</v>
      </c>
      <c r="C3884" s="209" t="s">
        <v>3039</v>
      </c>
    </row>
    <row r="3885" spans="1:3" ht="12.75" customHeight="1" x14ac:dyDescent="0.25">
      <c r="A3885" s="209" t="s">
        <v>15323</v>
      </c>
      <c r="B3885" s="209" t="s">
        <v>15324</v>
      </c>
      <c r="C3885" s="209" t="s">
        <v>3039</v>
      </c>
    </row>
    <row r="3886" spans="1:3" ht="12.75" customHeight="1" x14ac:dyDescent="0.25">
      <c r="A3886" s="209" t="s">
        <v>15325</v>
      </c>
      <c r="B3886" s="209" t="s">
        <v>5160</v>
      </c>
      <c r="C3886" s="209" t="s">
        <v>3039</v>
      </c>
    </row>
    <row r="3887" spans="1:3" ht="12.75" customHeight="1" x14ac:dyDescent="0.25">
      <c r="A3887" s="209" t="s">
        <v>15326</v>
      </c>
      <c r="B3887" s="209" t="s">
        <v>5161</v>
      </c>
      <c r="C3887" s="209" t="s">
        <v>3039</v>
      </c>
    </row>
    <row r="3888" spans="1:3" ht="12.75" customHeight="1" x14ac:dyDescent="0.25">
      <c r="A3888" s="209" t="s">
        <v>15327</v>
      </c>
      <c r="B3888" s="209" t="s">
        <v>8758</v>
      </c>
      <c r="C3888" s="209" t="s">
        <v>3039</v>
      </c>
    </row>
    <row r="3889" spans="1:3" ht="12.75" customHeight="1" x14ac:dyDescent="0.25">
      <c r="A3889" s="209" t="s">
        <v>15328</v>
      </c>
      <c r="B3889" s="209" t="s">
        <v>15329</v>
      </c>
      <c r="C3889" s="209" t="s">
        <v>3039</v>
      </c>
    </row>
    <row r="3890" spans="1:3" ht="12.75" customHeight="1" x14ac:dyDescent="0.25">
      <c r="A3890" s="209" t="s">
        <v>15330</v>
      </c>
      <c r="B3890" s="209" t="s">
        <v>15331</v>
      </c>
      <c r="C3890" s="209" t="s">
        <v>3039</v>
      </c>
    </row>
    <row r="3891" spans="1:3" ht="12.75" customHeight="1" x14ac:dyDescent="0.25">
      <c r="A3891" s="209" t="s">
        <v>15332</v>
      </c>
      <c r="B3891" s="209" t="s">
        <v>15333</v>
      </c>
      <c r="C3891" s="209" t="s">
        <v>3039</v>
      </c>
    </row>
    <row r="3892" spans="1:3" ht="12.75" customHeight="1" x14ac:dyDescent="0.25">
      <c r="A3892" s="209" t="s">
        <v>15334</v>
      </c>
      <c r="B3892" s="209" t="s">
        <v>15335</v>
      </c>
      <c r="C3892" s="209" t="s">
        <v>3039</v>
      </c>
    </row>
    <row r="3893" spans="1:3" ht="12.75" customHeight="1" x14ac:dyDescent="0.25">
      <c r="A3893" s="209" t="s">
        <v>15336</v>
      </c>
      <c r="B3893" s="209" t="s">
        <v>15337</v>
      </c>
      <c r="C3893" s="209" t="s">
        <v>3039</v>
      </c>
    </row>
    <row r="3894" spans="1:3" ht="12.75" customHeight="1" x14ac:dyDescent="0.25">
      <c r="A3894" s="209" t="s">
        <v>15338</v>
      </c>
      <c r="B3894" s="209" t="s">
        <v>5162</v>
      </c>
      <c r="C3894" s="209" t="s">
        <v>3039</v>
      </c>
    </row>
    <row r="3895" spans="1:3" ht="12.75" customHeight="1" x14ac:dyDescent="0.25">
      <c r="A3895" s="209" t="s">
        <v>15339</v>
      </c>
      <c r="B3895" s="209" t="s">
        <v>8759</v>
      </c>
      <c r="C3895" s="209" t="s">
        <v>3039</v>
      </c>
    </row>
    <row r="3896" spans="1:3" ht="12.75" customHeight="1" x14ac:dyDescent="0.25">
      <c r="A3896" s="209" t="s">
        <v>15340</v>
      </c>
      <c r="B3896" s="209" t="s">
        <v>15341</v>
      </c>
      <c r="C3896" s="209" t="s">
        <v>3039</v>
      </c>
    </row>
    <row r="3897" spans="1:3" ht="12.75" customHeight="1" x14ac:dyDescent="0.25">
      <c r="A3897" s="209" t="s">
        <v>15342</v>
      </c>
      <c r="B3897" s="209" t="s">
        <v>6518</v>
      </c>
      <c r="C3897" s="209" t="s">
        <v>5606</v>
      </c>
    </row>
    <row r="3898" spans="1:3" ht="12.75" customHeight="1" x14ac:dyDescent="0.25">
      <c r="A3898" s="209" t="s">
        <v>15343</v>
      </c>
      <c r="B3898" s="209" t="s">
        <v>5163</v>
      </c>
      <c r="C3898" s="209" t="s">
        <v>3039</v>
      </c>
    </row>
    <row r="3899" spans="1:3" ht="12.75" customHeight="1" x14ac:dyDescent="0.25">
      <c r="A3899" s="209" t="s">
        <v>15344</v>
      </c>
      <c r="B3899" s="209" t="s">
        <v>15345</v>
      </c>
      <c r="C3899" s="209" t="s">
        <v>3039</v>
      </c>
    </row>
    <row r="3900" spans="1:3" ht="12.75" customHeight="1" x14ac:dyDescent="0.25">
      <c r="A3900" s="209" t="s">
        <v>15346</v>
      </c>
      <c r="B3900" s="209" t="s">
        <v>15347</v>
      </c>
      <c r="C3900" s="209" t="s">
        <v>3039</v>
      </c>
    </row>
    <row r="3901" spans="1:3" ht="12.75" customHeight="1" x14ac:dyDescent="0.25">
      <c r="A3901" s="209" t="s">
        <v>15348</v>
      </c>
      <c r="B3901" s="209" t="s">
        <v>15349</v>
      </c>
      <c r="C3901" s="209" t="s">
        <v>3039</v>
      </c>
    </row>
    <row r="3902" spans="1:3" ht="12.75" customHeight="1" x14ac:dyDescent="0.25">
      <c r="A3902" s="209" t="s">
        <v>15350</v>
      </c>
      <c r="B3902" s="209" t="s">
        <v>15351</v>
      </c>
      <c r="C3902" s="209" t="s">
        <v>3039</v>
      </c>
    </row>
    <row r="3903" spans="1:3" ht="12.75" customHeight="1" x14ac:dyDescent="0.25">
      <c r="A3903" s="209" t="s">
        <v>15352</v>
      </c>
      <c r="B3903" s="209" t="s">
        <v>15353</v>
      </c>
      <c r="C3903" s="209" t="s">
        <v>3039</v>
      </c>
    </row>
    <row r="3904" spans="1:3" ht="12.75" customHeight="1" x14ac:dyDescent="0.25">
      <c r="A3904" s="209" t="s">
        <v>15354</v>
      </c>
      <c r="B3904" s="209" t="s">
        <v>8760</v>
      </c>
      <c r="C3904" s="209" t="s">
        <v>3039</v>
      </c>
    </row>
    <row r="3905" spans="1:3" ht="12.75" customHeight="1" x14ac:dyDescent="0.25">
      <c r="A3905" s="209" t="s">
        <v>15355</v>
      </c>
      <c r="B3905" s="209" t="s">
        <v>5164</v>
      </c>
      <c r="C3905" s="209" t="s">
        <v>3039</v>
      </c>
    </row>
    <row r="3906" spans="1:3" ht="12.75" customHeight="1" x14ac:dyDescent="0.25">
      <c r="A3906" s="209" t="s">
        <v>15356</v>
      </c>
      <c r="B3906" s="209" t="s">
        <v>2120</v>
      </c>
      <c r="C3906" s="209" t="s">
        <v>5606</v>
      </c>
    </row>
    <row r="3907" spans="1:3" ht="12.75" customHeight="1" x14ac:dyDescent="0.25">
      <c r="A3907" s="209" t="s">
        <v>15357</v>
      </c>
      <c r="B3907" s="209" t="s">
        <v>15358</v>
      </c>
      <c r="C3907" s="209" t="s">
        <v>3039</v>
      </c>
    </row>
    <row r="3908" spans="1:3" ht="12.75" customHeight="1" x14ac:dyDescent="0.25">
      <c r="A3908" s="209" t="s">
        <v>15359</v>
      </c>
      <c r="B3908" s="209" t="s">
        <v>15360</v>
      </c>
      <c r="C3908" s="209" t="s">
        <v>3039</v>
      </c>
    </row>
    <row r="3909" spans="1:3" ht="12.75" customHeight="1" x14ac:dyDescent="0.25">
      <c r="A3909" s="209" t="s">
        <v>15361</v>
      </c>
      <c r="B3909" s="209" t="s">
        <v>15362</v>
      </c>
      <c r="C3909" s="209" t="s">
        <v>3039</v>
      </c>
    </row>
    <row r="3910" spans="1:3" ht="12.75" customHeight="1" x14ac:dyDescent="0.25">
      <c r="A3910" s="209" t="s">
        <v>15363</v>
      </c>
      <c r="B3910" s="209" t="s">
        <v>15364</v>
      </c>
      <c r="C3910" s="209" t="s">
        <v>3039</v>
      </c>
    </row>
    <row r="3911" spans="1:3" ht="12.75" customHeight="1" x14ac:dyDescent="0.25">
      <c r="A3911" s="209" t="s">
        <v>15365</v>
      </c>
      <c r="B3911" s="209" t="s">
        <v>15366</v>
      </c>
      <c r="C3911" s="209" t="s">
        <v>3039</v>
      </c>
    </row>
    <row r="3912" spans="1:3" ht="12.75" customHeight="1" x14ac:dyDescent="0.25">
      <c r="A3912" s="209" t="s">
        <v>15367</v>
      </c>
      <c r="B3912" s="209" t="s">
        <v>5165</v>
      </c>
      <c r="C3912" s="209" t="s">
        <v>3039</v>
      </c>
    </row>
    <row r="3913" spans="1:3" ht="12.75" customHeight="1" x14ac:dyDescent="0.25">
      <c r="A3913" s="209" t="s">
        <v>15368</v>
      </c>
      <c r="B3913" s="209" t="s">
        <v>5166</v>
      </c>
      <c r="C3913" s="209" t="s">
        <v>3039</v>
      </c>
    </row>
    <row r="3914" spans="1:3" ht="12.75" customHeight="1" x14ac:dyDescent="0.25">
      <c r="A3914" s="209" t="s">
        <v>15369</v>
      </c>
      <c r="B3914" s="209" t="s">
        <v>5167</v>
      </c>
      <c r="C3914" s="209" t="s">
        <v>3039</v>
      </c>
    </row>
    <row r="3915" spans="1:3" ht="12.75" customHeight="1" x14ac:dyDescent="0.25">
      <c r="A3915" s="209" t="s">
        <v>15370</v>
      </c>
      <c r="B3915" s="209" t="s">
        <v>15371</v>
      </c>
      <c r="C3915" s="209" t="s">
        <v>3039</v>
      </c>
    </row>
    <row r="3916" spans="1:3" ht="12.75" customHeight="1" x14ac:dyDescent="0.25">
      <c r="A3916" s="209" t="s">
        <v>15372</v>
      </c>
      <c r="B3916" s="209" t="s">
        <v>5168</v>
      </c>
      <c r="C3916" s="209" t="s">
        <v>3039</v>
      </c>
    </row>
    <row r="3917" spans="1:3" ht="12.75" customHeight="1" x14ac:dyDescent="0.25">
      <c r="A3917" s="209" t="s">
        <v>15373</v>
      </c>
      <c r="B3917" s="209" t="s">
        <v>5169</v>
      </c>
      <c r="C3917" s="209" t="s">
        <v>3039</v>
      </c>
    </row>
    <row r="3918" spans="1:3" ht="12.75" customHeight="1" x14ac:dyDescent="0.25">
      <c r="A3918" s="209" t="s">
        <v>15374</v>
      </c>
      <c r="B3918" s="209" t="s">
        <v>5170</v>
      </c>
      <c r="C3918" s="209" t="s">
        <v>3039</v>
      </c>
    </row>
    <row r="3919" spans="1:3" ht="12.75" customHeight="1" x14ac:dyDescent="0.25">
      <c r="A3919" s="209" t="s">
        <v>15375</v>
      </c>
      <c r="B3919" s="209" t="s">
        <v>8761</v>
      </c>
      <c r="C3919" s="209" t="s">
        <v>3039</v>
      </c>
    </row>
    <row r="3920" spans="1:3" ht="12.75" customHeight="1" x14ac:dyDescent="0.25">
      <c r="A3920" s="209" t="s">
        <v>15376</v>
      </c>
      <c r="B3920" s="209" t="s">
        <v>15377</v>
      </c>
      <c r="C3920" s="209" t="s">
        <v>3039</v>
      </c>
    </row>
    <row r="3921" spans="1:3" ht="12.75" customHeight="1" x14ac:dyDescent="0.25">
      <c r="A3921" s="209" t="s">
        <v>15378</v>
      </c>
      <c r="B3921" s="209" t="s">
        <v>15379</v>
      </c>
      <c r="C3921" s="209" t="s">
        <v>3039</v>
      </c>
    </row>
    <row r="3922" spans="1:3" ht="12.75" customHeight="1" x14ac:dyDescent="0.25">
      <c r="A3922" s="209" t="s">
        <v>15380</v>
      </c>
      <c r="B3922" s="209" t="s">
        <v>5171</v>
      </c>
      <c r="C3922" s="209" t="s">
        <v>3039</v>
      </c>
    </row>
    <row r="3923" spans="1:3" ht="12.75" customHeight="1" x14ac:dyDescent="0.25">
      <c r="A3923" s="209" t="s">
        <v>15381</v>
      </c>
      <c r="B3923" s="209" t="s">
        <v>5172</v>
      </c>
      <c r="C3923" s="209" t="s">
        <v>3039</v>
      </c>
    </row>
    <row r="3924" spans="1:3" ht="12.75" customHeight="1" x14ac:dyDescent="0.25">
      <c r="A3924" s="209" t="s">
        <v>15382</v>
      </c>
      <c r="B3924" s="209" t="s">
        <v>5173</v>
      </c>
      <c r="C3924" s="209" t="s">
        <v>3039</v>
      </c>
    </row>
    <row r="3925" spans="1:3" ht="12.75" customHeight="1" x14ac:dyDescent="0.25">
      <c r="A3925" s="209" t="s">
        <v>15383</v>
      </c>
      <c r="B3925" s="209" t="s">
        <v>5174</v>
      </c>
      <c r="C3925" s="209" t="s">
        <v>3039</v>
      </c>
    </row>
    <row r="3926" spans="1:3" ht="12.75" customHeight="1" x14ac:dyDescent="0.25">
      <c r="A3926" s="209" t="s">
        <v>15384</v>
      </c>
      <c r="B3926" s="209" t="s">
        <v>5175</v>
      </c>
      <c r="C3926" s="209" t="s">
        <v>3039</v>
      </c>
    </row>
    <row r="3927" spans="1:3" ht="12.75" customHeight="1" x14ac:dyDescent="0.25">
      <c r="A3927" s="209" t="s">
        <v>15385</v>
      </c>
      <c r="B3927" s="209" t="s">
        <v>5176</v>
      </c>
      <c r="C3927" s="209" t="s">
        <v>3039</v>
      </c>
    </row>
    <row r="3928" spans="1:3" ht="12.75" customHeight="1" x14ac:dyDescent="0.25">
      <c r="A3928" s="209" t="s">
        <v>15386</v>
      </c>
      <c r="B3928" s="209" t="s">
        <v>15387</v>
      </c>
      <c r="C3928" s="209" t="s">
        <v>3039</v>
      </c>
    </row>
    <row r="3929" spans="1:3" ht="12.75" customHeight="1" x14ac:dyDescent="0.25">
      <c r="A3929" s="209" t="s">
        <v>15388</v>
      </c>
      <c r="B3929" s="209" t="s">
        <v>15389</v>
      </c>
      <c r="C3929" s="209" t="s">
        <v>3039</v>
      </c>
    </row>
    <row r="3930" spans="1:3" ht="12.75" customHeight="1" x14ac:dyDescent="0.25">
      <c r="A3930" s="209" t="s">
        <v>15390</v>
      </c>
      <c r="B3930" s="209" t="s">
        <v>5177</v>
      </c>
      <c r="C3930" s="209" t="s">
        <v>3039</v>
      </c>
    </row>
    <row r="3931" spans="1:3" ht="12.75" customHeight="1" x14ac:dyDescent="0.25">
      <c r="A3931" s="209" t="s">
        <v>15391</v>
      </c>
      <c r="B3931" s="209" t="s">
        <v>5178</v>
      </c>
      <c r="C3931" s="209" t="s">
        <v>3039</v>
      </c>
    </row>
    <row r="3932" spans="1:3" ht="12.75" customHeight="1" x14ac:dyDescent="0.25">
      <c r="A3932" s="209" t="s">
        <v>15392</v>
      </c>
      <c r="B3932" s="209" t="s">
        <v>5179</v>
      </c>
      <c r="C3932" s="209" t="s">
        <v>3039</v>
      </c>
    </row>
    <row r="3933" spans="1:3" ht="12.75" customHeight="1" x14ac:dyDescent="0.25">
      <c r="A3933" s="209" t="s">
        <v>15393</v>
      </c>
      <c r="B3933" s="209" t="s">
        <v>5180</v>
      </c>
      <c r="C3933" s="209" t="s">
        <v>3039</v>
      </c>
    </row>
    <row r="3934" spans="1:3" ht="12.75" customHeight="1" x14ac:dyDescent="0.25">
      <c r="A3934" s="209" t="s">
        <v>15394</v>
      </c>
      <c r="B3934" s="209" t="s">
        <v>5181</v>
      </c>
      <c r="C3934" s="209" t="s">
        <v>3039</v>
      </c>
    </row>
    <row r="3935" spans="1:3" ht="12.75" customHeight="1" x14ac:dyDescent="0.25">
      <c r="A3935" s="209" t="s">
        <v>15395</v>
      </c>
      <c r="B3935" s="209" t="s">
        <v>15396</v>
      </c>
      <c r="C3935" s="209" t="s">
        <v>8858</v>
      </c>
    </row>
    <row r="3936" spans="1:3" ht="12.75" customHeight="1" x14ac:dyDescent="0.25">
      <c r="A3936" s="209" t="s">
        <v>15397</v>
      </c>
      <c r="B3936" s="209" t="s">
        <v>15398</v>
      </c>
      <c r="C3936" s="209" t="s">
        <v>3039</v>
      </c>
    </row>
    <row r="3937" spans="1:3" ht="12.75" customHeight="1" x14ac:dyDescent="0.25">
      <c r="A3937" s="209" t="s">
        <v>15399</v>
      </c>
      <c r="B3937" s="209" t="s">
        <v>15400</v>
      </c>
      <c r="C3937" s="209" t="s">
        <v>8858</v>
      </c>
    </row>
    <row r="3938" spans="1:3" ht="12.75" customHeight="1" x14ac:dyDescent="0.25">
      <c r="A3938" s="209" t="s">
        <v>15401</v>
      </c>
      <c r="B3938" s="209" t="s">
        <v>5182</v>
      </c>
      <c r="C3938" s="209" t="s">
        <v>3039</v>
      </c>
    </row>
    <row r="3939" spans="1:3" ht="12.75" customHeight="1" x14ac:dyDescent="0.25">
      <c r="A3939" s="209" t="s">
        <v>15402</v>
      </c>
      <c r="B3939" s="209" t="s">
        <v>5183</v>
      </c>
      <c r="C3939" s="209" t="s">
        <v>3039</v>
      </c>
    </row>
    <row r="3940" spans="1:3" ht="12.75" customHeight="1" x14ac:dyDescent="0.25">
      <c r="A3940" s="209" t="s">
        <v>15403</v>
      </c>
      <c r="B3940" s="209" t="s">
        <v>5184</v>
      </c>
      <c r="C3940" s="209" t="s">
        <v>3039</v>
      </c>
    </row>
    <row r="3941" spans="1:3" ht="12.75" customHeight="1" x14ac:dyDescent="0.25">
      <c r="A3941" s="209" t="s">
        <v>15404</v>
      </c>
      <c r="B3941" s="209" t="s">
        <v>5185</v>
      </c>
      <c r="C3941" s="209" t="s">
        <v>3039</v>
      </c>
    </row>
    <row r="3942" spans="1:3" ht="12.75" customHeight="1" x14ac:dyDescent="0.25">
      <c r="A3942" s="209" t="s">
        <v>15405</v>
      </c>
      <c r="B3942" s="209" t="s">
        <v>5186</v>
      </c>
      <c r="C3942" s="209" t="s">
        <v>3039</v>
      </c>
    </row>
    <row r="3943" spans="1:3" ht="12.75" customHeight="1" x14ac:dyDescent="0.25">
      <c r="A3943" s="209" t="s">
        <v>15406</v>
      </c>
      <c r="B3943" s="209" t="s">
        <v>15407</v>
      </c>
      <c r="C3943" s="209" t="s">
        <v>5606</v>
      </c>
    </row>
    <row r="3944" spans="1:3" ht="12.75" customHeight="1" x14ac:dyDescent="0.25">
      <c r="A3944" s="209" t="s">
        <v>15408</v>
      </c>
      <c r="B3944" s="209" t="s">
        <v>5187</v>
      </c>
      <c r="C3944" s="209" t="s">
        <v>3039</v>
      </c>
    </row>
    <row r="3945" spans="1:3" ht="12.75" customHeight="1" x14ac:dyDescent="0.25">
      <c r="A3945" s="209" t="s">
        <v>15409</v>
      </c>
      <c r="B3945" s="209" t="s">
        <v>5188</v>
      </c>
      <c r="C3945" s="209" t="s">
        <v>3039</v>
      </c>
    </row>
    <row r="3946" spans="1:3" ht="12.75" customHeight="1" x14ac:dyDescent="0.25">
      <c r="A3946" s="209" t="s">
        <v>15410</v>
      </c>
      <c r="B3946" s="209" t="s">
        <v>15411</v>
      </c>
      <c r="C3946" s="209" t="s">
        <v>3039</v>
      </c>
    </row>
    <row r="3947" spans="1:3" ht="12.75" customHeight="1" x14ac:dyDescent="0.25">
      <c r="A3947" s="209" t="s">
        <v>15412</v>
      </c>
      <c r="B3947" s="209" t="s">
        <v>5189</v>
      </c>
      <c r="C3947" s="209" t="s">
        <v>3039</v>
      </c>
    </row>
    <row r="3948" spans="1:3" ht="12.75" customHeight="1" x14ac:dyDescent="0.25">
      <c r="A3948" s="209" t="s">
        <v>15413</v>
      </c>
      <c r="B3948" s="209" t="s">
        <v>5190</v>
      </c>
      <c r="C3948" s="209" t="s">
        <v>3039</v>
      </c>
    </row>
    <row r="3949" spans="1:3" ht="12.75" customHeight="1" x14ac:dyDescent="0.25">
      <c r="A3949" s="209" t="s">
        <v>15414</v>
      </c>
      <c r="B3949" s="209" t="s">
        <v>5191</v>
      </c>
      <c r="C3949" s="209" t="s">
        <v>3039</v>
      </c>
    </row>
    <row r="3950" spans="1:3" ht="12.75" customHeight="1" x14ac:dyDescent="0.25">
      <c r="A3950" s="209" t="s">
        <v>15415</v>
      </c>
      <c r="B3950" s="209" t="s">
        <v>5192</v>
      </c>
      <c r="C3950" s="209" t="s">
        <v>3039</v>
      </c>
    </row>
    <row r="3951" spans="1:3" ht="12.75" customHeight="1" x14ac:dyDescent="0.25">
      <c r="A3951" s="209" t="s">
        <v>15416</v>
      </c>
      <c r="B3951" s="209" t="s">
        <v>15417</v>
      </c>
      <c r="C3951" s="209" t="s">
        <v>5606</v>
      </c>
    </row>
    <row r="3952" spans="1:3" ht="12.75" customHeight="1" x14ac:dyDescent="0.25">
      <c r="A3952" s="209" t="s">
        <v>15418</v>
      </c>
      <c r="B3952" s="209" t="s">
        <v>5193</v>
      </c>
      <c r="C3952" s="209" t="s">
        <v>3039</v>
      </c>
    </row>
    <row r="3953" spans="1:3" ht="12.75" customHeight="1" x14ac:dyDescent="0.25">
      <c r="A3953" s="209" t="s">
        <v>15419</v>
      </c>
      <c r="B3953" s="209" t="s">
        <v>5194</v>
      </c>
      <c r="C3953" s="209" t="s">
        <v>3039</v>
      </c>
    </row>
    <row r="3954" spans="1:3" ht="12.75" customHeight="1" x14ac:dyDescent="0.25">
      <c r="A3954" s="209" t="s">
        <v>15420</v>
      </c>
      <c r="B3954" s="209" t="s">
        <v>15421</v>
      </c>
      <c r="C3954" s="209" t="s">
        <v>3039</v>
      </c>
    </row>
    <row r="3955" spans="1:3" ht="12.75" customHeight="1" x14ac:dyDescent="0.25">
      <c r="A3955" s="209" t="s">
        <v>15422</v>
      </c>
      <c r="B3955" s="209" t="s">
        <v>5195</v>
      </c>
      <c r="C3955" s="209" t="s">
        <v>3039</v>
      </c>
    </row>
    <row r="3956" spans="1:3" ht="12.75" customHeight="1" x14ac:dyDescent="0.25">
      <c r="A3956" s="209" t="s">
        <v>15423</v>
      </c>
      <c r="B3956" s="209" t="s">
        <v>15424</v>
      </c>
      <c r="C3956" s="209" t="s">
        <v>3039</v>
      </c>
    </row>
    <row r="3957" spans="1:3" ht="12.75" customHeight="1" x14ac:dyDescent="0.25">
      <c r="A3957" s="209" t="s">
        <v>15425</v>
      </c>
      <c r="B3957" s="209" t="s">
        <v>2157</v>
      </c>
      <c r="C3957" s="209" t="s">
        <v>5606</v>
      </c>
    </row>
    <row r="3958" spans="1:3" ht="12.75" customHeight="1" x14ac:dyDescent="0.25">
      <c r="A3958" s="209" t="s">
        <v>15426</v>
      </c>
      <c r="B3958" s="209" t="s">
        <v>5086</v>
      </c>
      <c r="C3958" s="209" t="s">
        <v>3039</v>
      </c>
    </row>
    <row r="3959" spans="1:3" ht="12.75" customHeight="1" x14ac:dyDescent="0.25">
      <c r="A3959" s="209" t="s">
        <v>15427</v>
      </c>
      <c r="B3959" s="209" t="s">
        <v>15428</v>
      </c>
      <c r="C3959" s="209" t="s">
        <v>3039</v>
      </c>
    </row>
    <row r="3960" spans="1:3" ht="12.75" customHeight="1" x14ac:dyDescent="0.25">
      <c r="A3960" s="209" t="s">
        <v>15429</v>
      </c>
      <c r="B3960" s="209" t="s">
        <v>5196</v>
      </c>
      <c r="C3960" s="209" t="s">
        <v>3039</v>
      </c>
    </row>
    <row r="3961" spans="1:3" ht="12.75" customHeight="1" x14ac:dyDescent="0.25">
      <c r="A3961" s="209" t="s">
        <v>15430</v>
      </c>
      <c r="B3961" s="209" t="s">
        <v>15431</v>
      </c>
      <c r="C3961" s="209" t="s">
        <v>3039</v>
      </c>
    </row>
    <row r="3962" spans="1:3" ht="12.75" customHeight="1" x14ac:dyDescent="0.25">
      <c r="A3962" s="209" t="s">
        <v>15432</v>
      </c>
      <c r="B3962" s="209" t="s">
        <v>15433</v>
      </c>
      <c r="C3962" s="209" t="s">
        <v>3039</v>
      </c>
    </row>
    <row r="3963" spans="1:3" ht="12.75" customHeight="1" x14ac:dyDescent="0.25">
      <c r="A3963" s="209" t="s">
        <v>15434</v>
      </c>
      <c r="B3963" s="209" t="s">
        <v>15435</v>
      </c>
      <c r="C3963" s="209" t="s">
        <v>3039</v>
      </c>
    </row>
    <row r="3964" spans="1:3" ht="12.75" customHeight="1" x14ac:dyDescent="0.25">
      <c r="A3964" s="209" t="s">
        <v>15436</v>
      </c>
      <c r="B3964" s="209" t="s">
        <v>15437</v>
      </c>
      <c r="C3964" s="209" t="s">
        <v>5621</v>
      </c>
    </row>
    <row r="3965" spans="1:3" ht="12.75" customHeight="1" x14ac:dyDescent="0.25">
      <c r="A3965" s="209" t="s">
        <v>15438</v>
      </c>
      <c r="B3965" s="209" t="s">
        <v>15439</v>
      </c>
      <c r="C3965" s="209" t="s">
        <v>3039</v>
      </c>
    </row>
    <row r="3966" spans="1:3" ht="12.75" customHeight="1" x14ac:dyDescent="0.25">
      <c r="A3966" s="209" t="s">
        <v>15440</v>
      </c>
      <c r="B3966" s="209" t="s">
        <v>15441</v>
      </c>
      <c r="C3966" s="209" t="s">
        <v>3039</v>
      </c>
    </row>
    <row r="3967" spans="1:3" ht="12.75" customHeight="1" x14ac:dyDescent="0.25">
      <c r="A3967" s="209" t="s">
        <v>15442</v>
      </c>
      <c r="B3967" s="209" t="s">
        <v>15443</v>
      </c>
      <c r="C3967" s="209" t="s">
        <v>3039</v>
      </c>
    </row>
    <row r="3968" spans="1:3" ht="12.75" customHeight="1" x14ac:dyDescent="0.25">
      <c r="A3968" s="209" t="s">
        <v>15444</v>
      </c>
      <c r="B3968" s="209" t="s">
        <v>5197</v>
      </c>
      <c r="C3968" s="209" t="s">
        <v>3039</v>
      </c>
    </row>
    <row r="3969" spans="1:3" ht="12.75" customHeight="1" x14ac:dyDescent="0.25">
      <c r="A3969" s="209" t="s">
        <v>15445</v>
      </c>
      <c r="B3969" s="209" t="s">
        <v>5198</v>
      </c>
      <c r="C3969" s="209" t="s">
        <v>3039</v>
      </c>
    </row>
    <row r="3970" spans="1:3" ht="12.75" customHeight="1" x14ac:dyDescent="0.25">
      <c r="A3970" s="209" t="s">
        <v>15446</v>
      </c>
      <c r="B3970" s="209" t="s">
        <v>15447</v>
      </c>
      <c r="C3970" s="209" t="s">
        <v>3039</v>
      </c>
    </row>
    <row r="3971" spans="1:3" ht="12.75" customHeight="1" x14ac:dyDescent="0.25">
      <c r="A3971" s="209" t="s">
        <v>15448</v>
      </c>
      <c r="B3971" s="209" t="s">
        <v>15449</v>
      </c>
      <c r="C3971" s="209" t="s">
        <v>3039</v>
      </c>
    </row>
    <row r="3972" spans="1:3" ht="12.75" customHeight="1" x14ac:dyDescent="0.25">
      <c r="A3972" s="209" t="s">
        <v>15450</v>
      </c>
      <c r="B3972" s="209" t="s">
        <v>5092</v>
      </c>
      <c r="C3972" s="209" t="s">
        <v>3039</v>
      </c>
    </row>
    <row r="3973" spans="1:3" ht="12.75" customHeight="1" x14ac:dyDescent="0.25">
      <c r="A3973" s="209" t="s">
        <v>15451</v>
      </c>
      <c r="B3973" s="209" t="s">
        <v>15452</v>
      </c>
      <c r="C3973" s="209" t="s">
        <v>3039</v>
      </c>
    </row>
    <row r="3974" spans="1:3" ht="12.75" customHeight="1" x14ac:dyDescent="0.25">
      <c r="A3974" s="209" t="s">
        <v>15453</v>
      </c>
      <c r="B3974" s="209" t="s">
        <v>15454</v>
      </c>
      <c r="C3974" s="209" t="s">
        <v>3039</v>
      </c>
    </row>
    <row r="3975" spans="1:3" ht="12.75" customHeight="1" x14ac:dyDescent="0.25">
      <c r="A3975" s="209" t="s">
        <v>15455</v>
      </c>
      <c r="B3975" s="209" t="s">
        <v>15456</v>
      </c>
      <c r="C3975" s="209" t="s">
        <v>3039</v>
      </c>
    </row>
    <row r="3976" spans="1:3" ht="12.75" customHeight="1" x14ac:dyDescent="0.25">
      <c r="A3976" s="209" t="s">
        <v>15457</v>
      </c>
      <c r="B3976" s="209" t="s">
        <v>15458</v>
      </c>
      <c r="C3976" s="209" t="s">
        <v>3039</v>
      </c>
    </row>
    <row r="3977" spans="1:3" ht="12.75" customHeight="1" x14ac:dyDescent="0.25">
      <c r="A3977" s="209" t="s">
        <v>15459</v>
      </c>
      <c r="B3977" s="209" t="s">
        <v>15460</v>
      </c>
      <c r="C3977" s="209" t="s">
        <v>3039</v>
      </c>
    </row>
    <row r="3978" spans="1:3" ht="12.75" customHeight="1" x14ac:dyDescent="0.25">
      <c r="A3978" s="209" t="s">
        <v>15461</v>
      </c>
      <c r="B3978" s="209" t="s">
        <v>15462</v>
      </c>
      <c r="C3978" s="209" t="s">
        <v>3039</v>
      </c>
    </row>
    <row r="3979" spans="1:3" ht="12.75" customHeight="1" x14ac:dyDescent="0.25">
      <c r="A3979" s="209" t="s">
        <v>15463</v>
      </c>
      <c r="B3979" s="209" t="s">
        <v>5199</v>
      </c>
      <c r="C3979" s="209" t="s">
        <v>3039</v>
      </c>
    </row>
    <row r="3980" spans="1:3" ht="12.75" customHeight="1" x14ac:dyDescent="0.25">
      <c r="A3980" s="209" t="s">
        <v>15464</v>
      </c>
      <c r="B3980" s="209" t="s">
        <v>5200</v>
      </c>
      <c r="C3980" s="209" t="s">
        <v>3039</v>
      </c>
    </row>
    <row r="3981" spans="1:3" ht="12.75" customHeight="1" x14ac:dyDescent="0.25">
      <c r="A3981" s="209" t="s">
        <v>15465</v>
      </c>
      <c r="B3981" s="209" t="s">
        <v>15466</v>
      </c>
      <c r="C3981" s="209" t="s">
        <v>3039</v>
      </c>
    </row>
    <row r="3982" spans="1:3" ht="12.75" customHeight="1" x14ac:dyDescent="0.25">
      <c r="A3982" s="209" t="s">
        <v>15467</v>
      </c>
      <c r="B3982" s="209" t="s">
        <v>5201</v>
      </c>
      <c r="C3982" s="209" t="s">
        <v>3039</v>
      </c>
    </row>
    <row r="3983" spans="1:3" ht="12.75" customHeight="1" x14ac:dyDescent="0.25">
      <c r="A3983" s="209" t="s">
        <v>15468</v>
      </c>
      <c r="B3983" s="209" t="s">
        <v>15469</v>
      </c>
      <c r="C3983" s="209" t="s">
        <v>3039</v>
      </c>
    </row>
    <row r="3984" spans="1:3" ht="12.75" customHeight="1" x14ac:dyDescent="0.25">
      <c r="A3984" s="209" t="s">
        <v>15470</v>
      </c>
      <c r="B3984" s="209" t="s">
        <v>6538</v>
      </c>
      <c r="C3984" s="209" t="s">
        <v>5621</v>
      </c>
    </row>
    <row r="3985" spans="1:3" ht="12.75" customHeight="1" x14ac:dyDescent="0.25">
      <c r="A3985" s="209" t="s">
        <v>15471</v>
      </c>
      <c r="B3985" s="209" t="s">
        <v>15472</v>
      </c>
      <c r="C3985" s="209" t="s">
        <v>5621</v>
      </c>
    </row>
    <row r="3986" spans="1:3" ht="12.75" customHeight="1" x14ac:dyDescent="0.25">
      <c r="A3986" s="209" t="s">
        <v>15473</v>
      </c>
      <c r="B3986" s="209" t="s">
        <v>15474</v>
      </c>
      <c r="C3986" s="209" t="s">
        <v>1724</v>
      </c>
    </row>
    <row r="3987" spans="1:3" ht="12.75" customHeight="1" x14ac:dyDescent="0.25">
      <c r="A3987" s="209" t="s">
        <v>15475</v>
      </c>
      <c r="B3987" s="209" t="s">
        <v>2163</v>
      </c>
      <c r="C3987" s="209" t="s">
        <v>5606</v>
      </c>
    </row>
    <row r="3988" spans="1:3" ht="12.75" customHeight="1" x14ac:dyDescent="0.25">
      <c r="A3988" s="209" t="s">
        <v>15476</v>
      </c>
      <c r="B3988" s="209" t="s">
        <v>5202</v>
      </c>
      <c r="C3988" s="209" t="s">
        <v>3039</v>
      </c>
    </row>
    <row r="3989" spans="1:3" ht="12.75" customHeight="1" x14ac:dyDescent="0.25">
      <c r="A3989" s="209" t="s">
        <v>15477</v>
      </c>
      <c r="B3989" s="209" t="s">
        <v>2165</v>
      </c>
      <c r="C3989" s="209" t="s">
        <v>5621</v>
      </c>
    </row>
    <row r="3990" spans="1:3" ht="12.75" customHeight="1" x14ac:dyDescent="0.25">
      <c r="A3990" s="209" t="s">
        <v>15478</v>
      </c>
      <c r="B3990" s="209" t="s">
        <v>2166</v>
      </c>
      <c r="C3990" s="209" t="s">
        <v>3039</v>
      </c>
    </row>
    <row r="3991" spans="1:3" ht="12.75" customHeight="1" x14ac:dyDescent="0.25">
      <c r="A3991" s="209" t="s">
        <v>15479</v>
      </c>
      <c r="B3991" s="209" t="s">
        <v>5203</v>
      </c>
      <c r="C3991" s="209" t="s">
        <v>3039</v>
      </c>
    </row>
    <row r="3992" spans="1:3" ht="12.75" customHeight="1" x14ac:dyDescent="0.25">
      <c r="A3992" s="209" t="s">
        <v>15480</v>
      </c>
      <c r="B3992" s="209" t="s">
        <v>5204</v>
      </c>
      <c r="C3992" s="209" t="s">
        <v>3039</v>
      </c>
    </row>
    <row r="3993" spans="1:3" ht="12.75" customHeight="1" x14ac:dyDescent="0.25">
      <c r="A3993" s="209" t="s">
        <v>15481</v>
      </c>
      <c r="B3993" s="209" t="s">
        <v>15482</v>
      </c>
      <c r="C3993" s="209" t="s">
        <v>3039</v>
      </c>
    </row>
    <row r="3994" spans="1:3" ht="12.75" customHeight="1" x14ac:dyDescent="0.25">
      <c r="A3994" s="209" t="s">
        <v>15483</v>
      </c>
      <c r="B3994" s="209" t="s">
        <v>15484</v>
      </c>
      <c r="C3994" s="209" t="s">
        <v>3039</v>
      </c>
    </row>
    <row r="3995" spans="1:3" ht="12.75" customHeight="1" x14ac:dyDescent="0.25">
      <c r="A3995" s="209" t="s">
        <v>15485</v>
      </c>
      <c r="B3995" s="209" t="s">
        <v>15486</v>
      </c>
      <c r="C3995" s="209" t="s">
        <v>3039</v>
      </c>
    </row>
    <row r="3996" spans="1:3" ht="12.75" customHeight="1" x14ac:dyDescent="0.25">
      <c r="A3996" s="209" t="s">
        <v>15487</v>
      </c>
      <c r="B3996" s="209" t="s">
        <v>15488</v>
      </c>
      <c r="C3996" s="209" t="s">
        <v>3039</v>
      </c>
    </row>
    <row r="3997" spans="1:3" ht="12.75" customHeight="1" x14ac:dyDescent="0.25">
      <c r="A3997" s="209" t="s">
        <v>15489</v>
      </c>
      <c r="B3997" s="209" t="s">
        <v>15490</v>
      </c>
      <c r="C3997" s="209" t="s">
        <v>3039</v>
      </c>
    </row>
    <row r="3998" spans="1:3" ht="12.75" customHeight="1" x14ac:dyDescent="0.25">
      <c r="A3998" s="209" t="s">
        <v>15491</v>
      </c>
      <c r="B3998" s="209" t="s">
        <v>15492</v>
      </c>
      <c r="C3998" s="209" t="s">
        <v>3039</v>
      </c>
    </row>
    <row r="3999" spans="1:3" ht="12.75" customHeight="1" x14ac:dyDescent="0.25">
      <c r="A3999" s="209" t="s">
        <v>15493</v>
      </c>
      <c r="B3999" s="209" t="s">
        <v>5205</v>
      </c>
      <c r="C3999" s="209" t="s">
        <v>3039</v>
      </c>
    </row>
    <row r="4000" spans="1:3" ht="12.75" customHeight="1" x14ac:dyDescent="0.25">
      <c r="A4000" s="209" t="s">
        <v>15494</v>
      </c>
      <c r="B4000" s="209" t="s">
        <v>5206</v>
      </c>
      <c r="C4000" s="209" t="s">
        <v>3039</v>
      </c>
    </row>
    <row r="4001" spans="1:3" ht="12.75" customHeight="1" x14ac:dyDescent="0.25">
      <c r="A4001" s="209" t="s">
        <v>15495</v>
      </c>
      <c r="B4001" s="209" t="s">
        <v>15496</v>
      </c>
      <c r="C4001" s="209" t="s">
        <v>3039</v>
      </c>
    </row>
    <row r="4002" spans="1:3" ht="12.75" customHeight="1" x14ac:dyDescent="0.25">
      <c r="A4002" s="209" t="s">
        <v>15497</v>
      </c>
      <c r="B4002" s="209" t="s">
        <v>5207</v>
      </c>
      <c r="C4002" s="209" t="s">
        <v>3039</v>
      </c>
    </row>
    <row r="4003" spans="1:3" ht="12.75" customHeight="1" x14ac:dyDescent="0.25">
      <c r="A4003" s="209" t="s">
        <v>15498</v>
      </c>
      <c r="B4003" s="209" t="s">
        <v>2172</v>
      </c>
      <c r="C4003" s="209" t="s">
        <v>8858</v>
      </c>
    </row>
    <row r="4004" spans="1:3" ht="12.75" customHeight="1" x14ac:dyDescent="0.25">
      <c r="A4004" s="209" t="s">
        <v>15499</v>
      </c>
      <c r="B4004" s="209" t="s">
        <v>15500</v>
      </c>
      <c r="C4004" s="209" t="s">
        <v>3039</v>
      </c>
    </row>
    <row r="4005" spans="1:3" ht="12.75" customHeight="1" x14ac:dyDescent="0.25">
      <c r="A4005" s="209" t="s">
        <v>15501</v>
      </c>
      <c r="B4005" s="209" t="s">
        <v>5208</v>
      </c>
      <c r="C4005" s="209" t="s">
        <v>3039</v>
      </c>
    </row>
    <row r="4006" spans="1:3" ht="12.75" customHeight="1" x14ac:dyDescent="0.25">
      <c r="A4006" s="209" t="s">
        <v>15502</v>
      </c>
      <c r="B4006" s="209" t="s">
        <v>5209</v>
      </c>
      <c r="C4006" s="209" t="s">
        <v>3039</v>
      </c>
    </row>
    <row r="4007" spans="1:3" ht="12.75" customHeight="1" x14ac:dyDescent="0.25">
      <c r="A4007" s="209" t="s">
        <v>15503</v>
      </c>
      <c r="B4007" s="209" t="s">
        <v>5210</v>
      </c>
      <c r="C4007" s="209" t="s">
        <v>3039</v>
      </c>
    </row>
    <row r="4008" spans="1:3" ht="12.75" customHeight="1" x14ac:dyDescent="0.25">
      <c r="A4008" s="209" t="s">
        <v>15504</v>
      </c>
      <c r="B4008" s="209" t="s">
        <v>15505</v>
      </c>
      <c r="C4008" s="209" t="s">
        <v>3039</v>
      </c>
    </row>
    <row r="4009" spans="1:3" ht="12.75" customHeight="1" x14ac:dyDescent="0.25">
      <c r="A4009" s="209" t="s">
        <v>15506</v>
      </c>
      <c r="B4009" s="209" t="s">
        <v>5211</v>
      </c>
      <c r="C4009" s="209" t="s">
        <v>3039</v>
      </c>
    </row>
    <row r="4010" spans="1:3" ht="12.75" customHeight="1" x14ac:dyDescent="0.25">
      <c r="A4010" s="209" t="s">
        <v>15507</v>
      </c>
      <c r="B4010" s="209" t="s">
        <v>2179</v>
      </c>
      <c r="C4010" s="209" t="s">
        <v>5606</v>
      </c>
    </row>
    <row r="4011" spans="1:3" ht="12.75" customHeight="1" x14ac:dyDescent="0.25">
      <c r="A4011" s="209" t="s">
        <v>15508</v>
      </c>
      <c r="B4011" s="209" t="s">
        <v>2181</v>
      </c>
      <c r="C4011" s="209" t="s">
        <v>5606</v>
      </c>
    </row>
    <row r="4012" spans="1:3" ht="12.75" customHeight="1" x14ac:dyDescent="0.25">
      <c r="A4012" s="209" t="s">
        <v>15509</v>
      </c>
      <c r="B4012" s="209" t="s">
        <v>2182</v>
      </c>
      <c r="C4012" s="209" t="s">
        <v>5606</v>
      </c>
    </row>
    <row r="4013" spans="1:3" ht="12.75" customHeight="1" x14ac:dyDescent="0.25">
      <c r="A4013" s="209" t="s">
        <v>15510</v>
      </c>
      <c r="B4013" s="209" t="s">
        <v>5212</v>
      </c>
      <c r="C4013" s="209" t="s">
        <v>3039</v>
      </c>
    </row>
    <row r="4014" spans="1:3" ht="12.75" customHeight="1" x14ac:dyDescent="0.25">
      <c r="A4014" s="209" t="s">
        <v>15511</v>
      </c>
      <c r="B4014" s="209" t="s">
        <v>5213</v>
      </c>
      <c r="C4014" s="209" t="s">
        <v>3039</v>
      </c>
    </row>
    <row r="4015" spans="1:3" ht="12.75" customHeight="1" x14ac:dyDescent="0.25">
      <c r="A4015" s="209" t="s">
        <v>15512</v>
      </c>
      <c r="B4015" s="209" t="s">
        <v>5214</v>
      </c>
      <c r="C4015" s="209" t="s">
        <v>3039</v>
      </c>
    </row>
    <row r="4016" spans="1:3" ht="12.75" customHeight="1" x14ac:dyDescent="0.25">
      <c r="A4016" s="209" t="s">
        <v>15513</v>
      </c>
      <c r="B4016" s="209" t="s">
        <v>5215</v>
      </c>
      <c r="C4016" s="209" t="s">
        <v>3039</v>
      </c>
    </row>
    <row r="4017" spans="1:3" ht="12.75" customHeight="1" x14ac:dyDescent="0.25">
      <c r="A4017" s="209" t="s">
        <v>15514</v>
      </c>
      <c r="B4017" s="209" t="s">
        <v>5216</v>
      </c>
      <c r="C4017" s="209" t="s">
        <v>3039</v>
      </c>
    </row>
    <row r="4018" spans="1:3" ht="12.75" customHeight="1" x14ac:dyDescent="0.25">
      <c r="A4018" s="209" t="s">
        <v>15515</v>
      </c>
      <c r="B4018" s="209" t="s">
        <v>5217</v>
      </c>
      <c r="C4018" s="209" t="s">
        <v>3039</v>
      </c>
    </row>
    <row r="4019" spans="1:3" ht="12.75" customHeight="1" x14ac:dyDescent="0.25">
      <c r="A4019" s="209" t="s">
        <v>15516</v>
      </c>
      <c r="B4019" s="209" t="s">
        <v>5218</v>
      </c>
      <c r="C4019" s="209" t="s">
        <v>3039</v>
      </c>
    </row>
    <row r="4020" spans="1:3" ht="12.75" customHeight="1" x14ac:dyDescent="0.25">
      <c r="A4020" s="209" t="s">
        <v>15517</v>
      </c>
      <c r="B4020" s="209" t="s">
        <v>5219</v>
      </c>
      <c r="C4020" s="209" t="s">
        <v>3039</v>
      </c>
    </row>
    <row r="4021" spans="1:3" ht="12.75" customHeight="1" x14ac:dyDescent="0.25">
      <c r="A4021" s="209" t="s">
        <v>15518</v>
      </c>
      <c r="B4021" s="209" t="s">
        <v>5220</v>
      </c>
      <c r="C4021" s="209" t="s">
        <v>3039</v>
      </c>
    </row>
    <row r="4022" spans="1:3" ht="12.75" customHeight="1" x14ac:dyDescent="0.25">
      <c r="A4022" s="209" t="s">
        <v>15519</v>
      </c>
      <c r="B4022" s="209" t="s">
        <v>5221</v>
      </c>
      <c r="C4022" s="209" t="s">
        <v>3039</v>
      </c>
    </row>
    <row r="4023" spans="1:3" ht="12.75" customHeight="1" x14ac:dyDescent="0.25">
      <c r="A4023" s="209" t="s">
        <v>15520</v>
      </c>
      <c r="B4023" s="209" t="s">
        <v>5222</v>
      </c>
      <c r="C4023" s="209" t="s">
        <v>3039</v>
      </c>
    </row>
    <row r="4024" spans="1:3" ht="12.75" customHeight="1" x14ac:dyDescent="0.25">
      <c r="A4024" s="209" t="s">
        <v>15521</v>
      </c>
      <c r="B4024" s="209" t="s">
        <v>5223</v>
      </c>
      <c r="C4024" s="209" t="s">
        <v>3039</v>
      </c>
    </row>
    <row r="4025" spans="1:3" ht="12.75" customHeight="1" x14ac:dyDescent="0.25">
      <c r="A4025" s="209" t="s">
        <v>15522</v>
      </c>
      <c r="B4025" s="209" t="s">
        <v>5224</v>
      </c>
      <c r="C4025" s="209" t="s">
        <v>3039</v>
      </c>
    </row>
    <row r="4026" spans="1:3" ht="12.75" customHeight="1" x14ac:dyDescent="0.25">
      <c r="A4026" s="209" t="s">
        <v>15523</v>
      </c>
      <c r="B4026" s="209" t="s">
        <v>6548</v>
      </c>
      <c r="C4026" s="209" t="s">
        <v>5606</v>
      </c>
    </row>
    <row r="4027" spans="1:3" ht="12.75" customHeight="1" x14ac:dyDescent="0.25">
      <c r="A4027" s="209" t="s">
        <v>15524</v>
      </c>
      <c r="B4027" s="209" t="s">
        <v>6549</v>
      </c>
      <c r="C4027" s="209" t="s">
        <v>5606</v>
      </c>
    </row>
    <row r="4028" spans="1:3" ht="12.75" customHeight="1" x14ac:dyDescent="0.25">
      <c r="A4028" s="209" t="s">
        <v>15525</v>
      </c>
      <c r="B4028" s="209" t="s">
        <v>2196</v>
      </c>
      <c r="C4028" s="209" t="s">
        <v>2460</v>
      </c>
    </row>
    <row r="4029" spans="1:3" ht="12.75" customHeight="1" x14ac:dyDescent="0.25">
      <c r="A4029" s="209" t="s">
        <v>15526</v>
      </c>
      <c r="B4029" s="209" t="s">
        <v>2198</v>
      </c>
      <c r="C4029" s="209" t="s">
        <v>5606</v>
      </c>
    </row>
    <row r="4030" spans="1:3" ht="12.75" customHeight="1" x14ac:dyDescent="0.25">
      <c r="A4030" s="209" t="s">
        <v>15527</v>
      </c>
      <c r="B4030" s="209" t="s">
        <v>5225</v>
      </c>
      <c r="C4030" s="209" t="s">
        <v>3039</v>
      </c>
    </row>
    <row r="4031" spans="1:3" ht="12.75" customHeight="1" x14ac:dyDescent="0.25">
      <c r="A4031" s="209" t="s">
        <v>15528</v>
      </c>
      <c r="B4031" s="209" t="s">
        <v>5226</v>
      </c>
      <c r="C4031" s="209" t="s">
        <v>3039</v>
      </c>
    </row>
    <row r="4032" spans="1:3" ht="12.75" customHeight="1" x14ac:dyDescent="0.25">
      <c r="A4032" s="209" t="s">
        <v>15529</v>
      </c>
      <c r="B4032" s="209" t="s">
        <v>5227</v>
      </c>
      <c r="C4032" s="209" t="s">
        <v>3039</v>
      </c>
    </row>
    <row r="4033" spans="1:3" ht="12.75" customHeight="1" x14ac:dyDescent="0.25">
      <c r="A4033" s="209" t="s">
        <v>15530</v>
      </c>
      <c r="B4033" s="209" t="s">
        <v>5228</v>
      </c>
      <c r="C4033" s="209" t="s">
        <v>3039</v>
      </c>
    </row>
    <row r="4034" spans="1:3" ht="12.75" customHeight="1" x14ac:dyDescent="0.25">
      <c r="A4034" s="209" t="s">
        <v>15531</v>
      </c>
      <c r="B4034" s="209" t="s">
        <v>5229</v>
      </c>
      <c r="C4034" s="209" t="s">
        <v>3039</v>
      </c>
    </row>
    <row r="4035" spans="1:3" ht="12.75" customHeight="1" x14ac:dyDescent="0.25">
      <c r="A4035" s="209" t="s">
        <v>15532</v>
      </c>
      <c r="B4035" s="209" t="s">
        <v>5230</v>
      </c>
      <c r="C4035" s="209" t="s">
        <v>3039</v>
      </c>
    </row>
    <row r="4036" spans="1:3" ht="12.75" customHeight="1" x14ac:dyDescent="0.25">
      <c r="A4036" s="209" t="s">
        <v>15533</v>
      </c>
      <c r="B4036" s="209" t="s">
        <v>5231</v>
      </c>
      <c r="C4036" s="209" t="s">
        <v>3039</v>
      </c>
    </row>
    <row r="4037" spans="1:3" ht="12.75" customHeight="1" x14ac:dyDescent="0.25">
      <c r="A4037" s="209" t="s">
        <v>15534</v>
      </c>
      <c r="B4037" s="209" t="s">
        <v>5232</v>
      </c>
      <c r="C4037" s="209" t="s">
        <v>3039</v>
      </c>
    </row>
    <row r="4038" spans="1:3" ht="12.75" customHeight="1" x14ac:dyDescent="0.25">
      <c r="A4038" s="209" t="s">
        <v>15535</v>
      </c>
      <c r="B4038" s="209" t="s">
        <v>5233</v>
      </c>
      <c r="C4038" s="209" t="s">
        <v>3039</v>
      </c>
    </row>
    <row r="4039" spans="1:3" ht="12.75" customHeight="1" x14ac:dyDescent="0.25">
      <c r="A4039" s="209" t="s">
        <v>15536</v>
      </c>
      <c r="B4039" s="209" t="s">
        <v>5234</v>
      </c>
      <c r="C4039" s="209" t="s">
        <v>3039</v>
      </c>
    </row>
    <row r="4040" spans="1:3" ht="12.75" customHeight="1" x14ac:dyDescent="0.25">
      <c r="A4040" s="209" t="s">
        <v>15537</v>
      </c>
      <c r="B4040" s="209" t="s">
        <v>5235</v>
      </c>
      <c r="C4040" s="209" t="s">
        <v>3039</v>
      </c>
    </row>
    <row r="4041" spans="1:3" ht="12.75" customHeight="1" x14ac:dyDescent="0.25">
      <c r="A4041" s="209" t="s">
        <v>15538</v>
      </c>
      <c r="B4041" s="209" t="s">
        <v>5236</v>
      </c>
      <c r="C4041" s="209" t="s">
        <v>3039</v>
      </c>
    </row>
    <row r="4042" spans="1:3" ht="12.75" customHeight="1" x14ac:dyDescent="0.25">
      <c r="A4042" s="209" t="s">
        <v>15539</v>
      </c>
      <c r="B4042" s="209" t="s">
        <v>5237</v>
      </c>
      <c r="C4042" s="209" t="s">
        <v>3039</v>
      </c>
    </row>
    <row r="4043" spans="1:3" ht="12.75" customHeight="1" x14ac:dyDescent="0.25">
      <c r="A4043" s="209" t="s">
        <v>15540</v>
      </c>
      <c r="B4043" s="209" t="s">
        <v>5238</v>
      </c>
      <c r="C4043" s="209" t="s">
        <v>3039</v>
      </c>
    </row>
    <row r="4044" spans="1:3" ht="12.75" customHeight="1" x14ac:dyDescent="0.25">
      <c r="A4044" s="209" t="s">
        <v>15541</v>
      </c>
      <c r="B4044" s="209" t="s">
        <v>5239</v>
      </c>
      <c r="C4044" s="209" t="s">
        <v>3039</v>
      </c>
    </row>
    <row r="4045" spans="1:3" ht="12.75" customHeight="1" x14ac:dyDescent="0.25">
      <c r="A4045" s="209" t="s">
        <v>15542</v>
      </c>
      <c r="B4045" s="209" t="s">
        <v>5240</v>
      </c>
      <c r="C4045" s="209" t="s">
        <v>3039</v>
      </c>
    </row>
    <row r="4046" spans="1:3" ht="12.75" customHeight="1" x14ac:dyDescent="0.25">
      <c r="A4046" s="209" t="s">
        <v>15543</v>
      </c>
      <c r="B4046" s="209" t="s">
        <v>5241</v>
      </c>
      <c r="C4046" s="209" t="s">
        <v>3039</v>
      </c>
    </row>
    <row r="4047" spans="1:3" ht="12.75" customHeight="1" x14ac:dyDescent="0.25">
      <c r="A4047" s="209" t="s">
        <v>15544</v>
      </c>
      <c r="B4047" s="209" t="s">
        <v>2214</v>
      </c>
      <c r="C4047" s="209" t="s">
        <v>5606</v>
      </c>
    </row>
    <row r="4048" spans="1:3" ht="12.75" customHeight="1" x14ac:dyDescent="0.25">
      <c r="A4048" s="209" t="s">
        <v>15545</v>
      </c>
      <c r="B4048" s="209" t="s">
        <v>15546</v>
      </c>
      <c r="C4048" s="209" t="s">
        <v>3039</v>
      </c>
    </row>
    <row r="4049" spans="1:3" ht="12.75" customHeight="1" x14ac:dyDescent="0.25">
      <c r="A4049" s="209" t="s">
        <v>15547</v>
      </c>
      <c r="B4049" s="209" t="s">
        <v>2217</v>
      </c>
      <c r="C4049" s="209" t="s">
        <v>5606</v>
      </c>
    </row>
    <row r="4050" spans="1:3" ht="12.75" customHeight="1" x14ac:dyDescent="0.25">
      <c r="A4050" s="209" t="s">
        <v>15548</v>
      </c>
      <c r="B4050" s="209" t="s">
        <v>5242</v>
      </c>
      <c r="C4050" s="209" t="s">
        <v>3039</v>
      </c>
    </row>
    <row r="4051" spans="1:3" ht="12.75" customHeight="1" x14ac:dyDescent="0.25">
      <c r="A4051" s="209" t="s">
        <v>15549</v>
      </c>
      <c r="B4051" s="209" t="s">
        <v>5243</v>
      </c>
      <c r="C4051" s="209" t="s">
        <v>3039</v>
      </c>
    </row>
    <row r="4052" spans="1:3" ht="12.75" customHeight="1" x14ac:dyDescent="0.25">
      <c r="A4052" s="209" t="s">
        <v>15550</v>
      </c>
      <c r="B4052" s="209" t="s">
        <v>15551</v>
      </c>
      <c r="C4052" s="209" t="s">
        <v>3039</v>
      </c>
    </row>
    <row r="4053" spans="1:3" ht="12.75" customHeight="1" x14ac:dyDescent="0.25">
      <c r="A4053" s="209" t="s">
        <v>15552</v>
      </c>
      <c r="B4053" s="209" t="s">
        <v>5244</v>
      </c>
      <c r="C4053" s="209" t="s">
        <v>3039</v>
      </c>
    </row>
    <row r="4054" spans="1:3" ht="12.75" customHeight="1" x14ac:dyDescent="0.25">
      <c r="A4054" s="209" t="s">
        <v>15553</v>
      </c>
      <c r="B4054" s="209" t="s">
        <v>5245</v>
      </c>
      <c r="C4054" s="209" t="s">
        <v>3039</v>
      </c>
    </row>
    <row r="4055" spans="1:3" ht="12.75" customHeight="1" x14ac:dyDescent="0.25">
      <c r="A4055" s="209" t="s">
        <v>15554</v>
      </c>
      <c r="B4055" s="209" t="s">
        <v>5246</v>
      </c>
      <c r="C4055" s="209" t="s">
        <v>3039</v>
      </c>
    </row>
    <row r="4056" spans="1:3" ht="12.75" customHeight="1" x14ac:dyDescent="0.25">
      <c r="A4056" s="209" t="s">
        <v>15555</v>
      </c>
      <c r="B4056" s="209" t="s">
        <v>5247</v>
      </c>
      <c r="C4056" s="209" t="s">
        <v>3039</v>
      </c>
    </row>
    <row r="4057" spans="1:3" ht="12.75" customHeight="1" x14ac:dyDescent="0.25">
      <c r="A4057" s="209" t="s">
        <v>15556</v>
      </c>
      <c r="B4057" s="209" t="s">
        <v>5248</v>
      </c>
      <c r="C4057" s="209" t="s">
        <v>3039</v>
      </c>
    </row>
    <row r="4058" spans="1:3" ht="12.75" customHeight="1" x14ac:dyDescent="0.25">
      <c r="A4058" s="209" t="s">
        <v>15557</v>
      </c>
      <c r="B4058" s="209" t="s">
        <v>5249</v>
      </c>
      <c r="C4058" s="209" t="s">
        <v>3039</v>
      </c>
    </row>
    <row r="4059" spans="1:3" ht="12.75" customHeight="1" x14ac:dyDescent="0.25">
      <c r="A4059" s="209" t="s">
        <v>15558</v>
      </c>
      <c r="B4059" s="209" t="s">
        <v>5250</v>
      </c>
      <c r="C4059" s="209" t="s">
        <v>3039</v>
      </c>
    </row>
    <row r="4060" spans="1:3" ht="12.75" customHeight="1" x14ac:dyDescent="0.25">
      <c r="A4060" s="209" t="s">
        <v>15559</v>
      </c>
      <c r="B4060" s="209" t="s">
        <v>5251</v>
      </c>
      <c r="C4060" s="209" t="s">
        <v>3039</v>
      </c>
    </row>
    <row r="4061" spans="1:3" ht="12.75" customHeight="1" x14ac:dyDescent="0.25">
      <c r="A4061" s="209" t="s">
        <v>15560</v>
      </c>
      <c r="B4061" s="209" t="s">
        <v>5252</v>
      </c>
      <c r="C4061" s="209" t="s">
        <v>3039</v>
      </c>
    </row>
    <row r="4062" spans="1:3" ht="12.75" customHeight="1" x14ac:dyDescent="0.25">
      <c r="A4062" s="209" t="s">
        <v>15561</v>
      </c>
      <c r="B4062" s="209" t="s">
        <v>5253</v>
      </c>
      <c r="C4062" s="209" t="s">
        <v>3039</v>
      </c>
    </row>
    <row r="4063" spans="1:3" ht="12.75" customHeight="1" x14ac:dyDescent="0.25">
      <c r="A4063" s="209" t="s">
        <v>15562</v>
      </c>
      <c r="B4063" s="209" t="s">
        <v>5254</v>
      </c>
      <c r="C4063" s="209" t="s">
        <v>3039</v>
      </c>
    </row>
    <row r="4064" spans="1:3" ht="12.75" customHeight="1" x14ac:dyDescent="0.25">
      <c r="A4064" s="209" t="s">
        <v>15563</v>
      </c>
      <c r="B4064" s="209" t="s">
        <v>5255</v>
      </c>
      <c r="C4064" s="209" t="s">
        <v>3039</v>
      </c>
    </row>
    <row r="4065" spans="1:3" ht="12.75" customHeight="1" x14ac:dyDescent="0.25">
      <c r="A4065" s="209" t="s">
        <v>15564</v>
      </c>
      <c r="B4065" s="209" t="s">
        <v>5256</v>
      </c>
      <c r="C4065" s="209" t="s">
        <v>3039</v>
      </c>
    </row>
    <row r="4066" spans="1:3" ht="12.75" customHeight="1" x14ac:dyDescent="0.25">
      <c r="A4066" s="209" t="s">
        <v>15565</v>
      </c>
      <c r="B4066" s="209" t="s">
        <v>5257</v>
      </c>
      <c r="C4066" s="209" t="s">
        <v>3039</v>
      </c>
    </row>
    <row r="4067" spans="1:3" ht="12.75" customHeight="1" x14ac:dyDescent="0.25">
      <c r="A4067" s="209" t="s">
        <v>15566</v>
      </c>
      <c r="B4067" s="209" t="s">
        <v>5258</v>
      </c>
      <c r="C4067" s="209" t="s">
        <v>3039</v>
      </c>
    </row>
    <row r="4068" spans="1:3" ht="12.75" customHeight="1" x14ac:dyDescent="0.25">
      <c r="A4068" s="209" t="s">
        <v>15567</v>
      </c>
      <c r="B4068" s="209" t="s">
        <v>5259</v>
      </c>
      <c r="C4068" s="209" t="s">
        <v>3039</v>
      </c>
    </row>
    <row r="4069" spans="1:3" ht="12.75" customHeight="1" x14ac:dyDescent="0.25">
      <c r="A4069" s="209" t="s">
        <v>15568</v>
      </c>
      <c r="B4069" s="209" t="s">
        <v>8762</v>
      </c>
      <c r="C4069" s="209" t="s">
        <v>3039</v>
      </c>
    </row>
    <row r="4070" spans="1:3" ht="12.75" customHeight="1" x14ac:dyDescent="0.25">
      <c r="A4070" s="209" t="s">
        <v>15569</v>
      </c>
      <c r="B4070" s="209" t="s">
        <v>8763</v>
      </c>
      <c r="C4070" s="209" t="s">
        <v>3039</v>
      </c>
    </row>
    <row r="4071" spans="1:3" ht="12.75" customHeight="1" x14ac:dyDescent="0.25">
      <c r="A4071" s="209" t="s">
        <v>15570</v>
      </c>
      <c r="B4071" s="209" t="s">
        <v>15571</v>
      </c>
      <c r="C4071" s="209" t="s">
        <v>3039</v>
      </c>
    </row>
    <row r="4072" spans="1:3" ht="12.75" customHeight="1" x14ac:dyDescent="0.25">
      <c r="A4072" s="209" t="s">
        <v>15572</v>
      </c>
      <c r="B4072" s="209" t="s">
        <v>15573</v>
      </c>
      <c r="C4072" s="209" t="s">
        <v>3039</v>
      </c>
    </row>
    <row r="4073" spans="1:3" ht="12.75" customHeight="1" x14ac:dyDescent="0.25">
      <c r="A4073" s="209" t="s">
        <v>15574</v>
      </c>
      <c r="B4073" s="209" t="s">
        <v>15575</v>
      </c>
      <c r="C4073" s="209" t="s">
        <v>3039</v>
      </c>
    </row>
    <row r="4074" spans="1:3" ht="12.75" customHeight="1" x14ac:dyDescent="0.25">
      <c r="A4074" s="209" t="s">
        <v>15576</v>
      </c>
      <c r="B4074" s="209" t="s">
        <v>15577</v>
      </c>
      <c r="C4074" s="209" t="s">
        <v>3039</v>
      </c>
    </row>
    <row r="4075" spans="1:3" ht="12.75" customHeight="1" x14ac:dyDescent="0.25">
      <c r="A4075" s="209" t="s">
        <v>15578</v>
      </c>
      <c r="B4075" s="209" t="s">
        <v>2237</v>
      </c>
      <c r="C4075" s="209" t="s">
        <v>4892</v>
      </c>
    </row>
    <row r="4076" spans="1:3" ht="12.75" customHeight="1" x14ac:dyDescent="0.25">
      <c r="A4076" s="209" t="s">
        <v>15579</v>
      </c>
      <c r="B4076" s="209" t="s">
        <v>2238</v>
      </c>
      <c r="C4076" s="209" t="s">
        <v>5606</v>
      </c>
    </row>
    <row r="4077" spans="1:3" ht="12.75" customHeight="1" x14ac:dyDescent="0.25">
      <c r="A4077" s="209" t="s">
        <v>15580</v>
      </c>
      <c r="B4077" s="209" t="s">
        <v>2240</v>
      </c>
      <c r="C4077" s="209" t="s">
        <v>5606</v>
      </c>
    </row>
    <row r="4078" spans="1:3" ht="12.75" customHeight="1" x14ac:dyDescent="0.25">
      <c r="A4078" s="209" t="s">
        <v>15581</v>
      </c>
      <c r="B4078" s="209" t="s">
        <v>2242</v>
      </c>
      <c r="C4078" s="209" t="s">
        <v>5606</v>
      </c>
    </row>
    <row r="4079" spans="1:3" ht="12.75" customHeight="1" x14ac:dyDescent="0.25">
      <c r="A4079" s="209" t="s">
        <v>15582</v>
      </c>
      <c r="B4079" s="209" t="s">
        <v>2244</v>
      </c>
      <c r="C4079" s="209" t="s">
        <v>5606</v>
      </c>
    </row>
    <row r="4080" spans="1:3" ht="12.75" customHeight="1" x14ac:dyDescent="0.25">
      <c r="A4080" s="209" t="s">
        <v>15583</v>
      </c>
      <c r="B4080" s="209" t="s">
        <v>2246</v>
      </c>
      <c r="C4080" s="209" t="s">
        <v>5606</v>
      </c>
    </row>
    <row r="4081" spans="1:3" ht="12.75" customHeight="1" x14ac:dyDescent="0.25">
      <c r="A4081" s="209" t="s">
        <v>15584</v>
      </c>
      <c r="B4081" s="209" t="s">
        <v>2248</v>
      </c>
      <c r="C4081" s="209" t="s">
        <v>5606</v>
      </c>
    </row>
    <row r="4082" spans="1:3" ht="12.75" customHeight="1" x14ac:dyDescent="0.25">
      <c r="A4082" s="209" t="s">
        <v>15585</v>
      </c>
      <c r="B4082" s="209" t="s">
        <v>2250</v>
      </c>
      <c r="C4082" s="209" t="s">
        <v>5606</v>
      </c>
    </row>
    <row r="4083" spans="1:3" ht="12.75" customHeight="1" x14ac:dyDescent="0.25">
      <c r="A4083" s="209" t="s">
        <v>15586</v>
      </c>
      <c r="B4083" s="209" t="s">
        <v>2252</v>
      </c>
      <c r="C4083" s="209" t="s">
        <v>5606</v>
      </c>
    </row>
    <row r="4084" spans="1:3" ht="12.75" customHeight="1" x14ac:dyDescent="0.25">
      <c r="A4084" s="209" t="s">
        <v>15587</v>
      </c>
      <c r="B4084" s="209" t="s">
        <v>2254</v>
      </c>
      <c r="C4084" s="209" t="s">
        <v>5606</v>
      </c>
    </row>
    <row r="4085" spans="1:3" ht="12.75" customHeight="1" x14ac:dyDescent="0.25">
      <c r="A4085" s="209" t="s">
        <v>15588</v>
      </c>
      <c r="B4085" s="209" t="s">
        <v>2255</v>
      </c>
      <c r="C4085" s="209" t="s">
        <v>5606</v>
      </c>
    </row>
    <row r="4086" spans="1:3" ht="12.75" customHeight="1" x14ac:dyDescent="0.25">
      <c r="A4086" s="209" t="s">
        <v>15589</v>
      </c>
      <c r="B4086" s="209" t="s">
        <v>2256</v>
      </c>
      <c r="C4086" s="209" t="s">
        <v>5606</v>
      </c>
    </row>
    <row r="4087" spans="1:3" ht="12.75" customHeight="1" x14ac:dyDescent="0.25">
      <c r="A4087" s="209" t="s">
        <v>15590</v>
      </c>
      <c r="B4087" s="209" t="s">
        <v>2257</v>
      </c>
      <c r="C4087" s="209" t="s">
        <v>5606</v>
      </c>
    </row>
    <row r="4088" spans="1:3" ht="12.75" customHeight="1" x14ac:dyDescent="0.25">
      <c r="A4088" s="209" t="s">
        <v>15591</v>
      </c>
      <c r="B4088" s="209" t="s">
        <v>2258</v>
      </c>
      <c r="C4088" s="209" t="s">
        <v>5606</v>
      </c>
    </row>
    <row r="4089" spans="1:3" ht="12.75" customHeight="1" x14ac:dyDescent="0.25">
      <c r="A4089" s="209" t="s">
        <v>15592</v>
      </c>
      <c r="B4089" s="209" t="s">
        <v>2259</v>
      </c>
      <c r="C4089" s="209" t="s">
        <v>5606</v>
      </c>
    </row>
    <row r="4090" spans="1:3" ht="12.75" customHeight="1" x14ac:dyDescent="0.25">
      <c r="A4090" s="209" t="s">
        <v>15593</v>
      </c>
      <c r="B4090" s="209" t="s">
        <v>2260</v>
      </c>
      <c r="C4090" s="209" t="s">
        <v>5606</v>
      </c>
    </row>
    <row r="4091" spans="1:3" ht="12.75" customHeight="1" x14ac:dyDescent="0.25">
      <c r="A4091" s="209" t="s">
        <v>15594</v>
      </c>
      <c r="B4091" s="209" t="s">
        <v>2261</v>
      </c>
      <c r="C4091" s="209" t="s">
        <v>5606</v>
      </c>
    </row>
    <row r="4092" spans="1:3" ht="12.75" customHeight="1" x14ac:dyDescent="0.25">
      <c r="A4092" s="209" t="s">
        <v>15595</v>
      </c>
      <c r="B4092" s="209" t="s">
        <v>2262</v>
      </c>
      <c r="C4092" s="209" t="s">
        <v>5606</v>
      </c>
    </row>
    <row r="4093" spans="1:3" ht="12.75" customHeight="1" x14ac:dyDescent="0.25">
      <c r="A4093" s="209" t="s">
        <v>15596</v>
      </c>
      <c r="B4093" s="209" t="s">
        <v>15597</v>
      </c>
      <c r="C4093" s="209" t="s">
        <v>5606</v>
      </c>
    </row>
    <row r="4094" spans="1:3" ht="12.75" customHeight="1" x14ac:dyDescent="0.25">
      <c r="A4094" s="209" t="s">
        <v>15598</v>
      </c>
      <c r="B4094" s="209" t="s">
        <v>15599</v>
      </c>
      <c r="C4094" s="209" t="s">
        <v>5606</v>
      </c>
    </row>
    <row r="4095" spans="1:3" ht="12.75" customHeight="1" x14ac:dyDescent="0.25">
      <c r="A4095" s="209" t="s">
        <v>15600</v>
      </c>
      <c r="B4095" s="209" t="s">
        <v>15601</v>
      </c>
      <c r="C4095" s="209" t="s">
        <v>5606</v>
      </c>
    </row>
    <row r="4096" spans="1:3" ht="12.75" customHeight="1" x14ac:dyDescent="0.25">
      <c r="A4096" s="209" t="s">
        <v>15602</v>
      </c>
      <c r="B4096" s="209" t="s">
        <v>2264</v>
      </c>
      <c r="C4096" s="209" t="s">
        <v>5606</v>
      </c>
    </row>
    <row r="4097" spans="1:3" ht="12.75" customHeight="1" x14ac:dyDescent="0.25">
      <c r="A4097" s="209" t="s">
        <v>15603</v>
      </c>
      <c r="B4097" s="209" t="s">
        <v>2266</v>
      </c>
      <c r="C4097" s="209" t="s">
        <v>5606</v>
      </c>
    </row>
    <row r="4098" spans="1:3" ht="12.75" customHeight="1" x14ac:dyDescent="0.25">
      <c r="A4098" s="209" t="s">
        <v>15604</v>
      </c>
      <c r="B4098" s="209" t="s">
        <v>2268</v>
      </c>
      <c r="C4098" s="209" t="s">
        <v>5606</v>
      </c>
    </row>
    <row r="4099" spans="1:3" ht="12.75" customHeight="1" x14ac:dyDescent="0.25">
      <c r="A4099" s="209" t="s">
        <v>15605</v>
      </c>
      <c r="B4099" s="209" t="s">
        <v>2270</v>
      </c>
      <c r="C4099" s="209" t="s">
        <v>5606</v>
      </c>
    </row>
    <row r="4100" spans="1:3" ht="12.75" customHeight="1" x14ac:dyDescent="0.25">
      <c r="A4100" s="209" t="s">
        <v>15606</v>
      </c>
      <c r="B4100" s="209" t="s">
        <v>2272</v>
      </c>
      <c r="C4100" s="209" t="s">
        <v>5606</v>
      </c>
    </row>
    <row r="4101" spans="1:3" ht="12.75" customHeight="1" x14ac:dyDescent="0.25">
      <c r="A4101" s="209" t="s">
        <v>15607</v>
      </c>
      <c r="B4101" s="209" t="s">
        <v>2274</v>
      </c>
      <c r="C4101" s="209" t="s">
        <v>5606</v>
      </c>
    </row>
    <row r="4102" spans="1:3" ht="12.75" customHeight="1" x14ac:dyDescent="0.25">
      <c r="A4102" s="209" t="s">
        <v>15608</v>
      </c>
      <c r="B4102" s="209" t="s">
        <v>2276</v>
      </c>
      <c r="C4102" s="209" t="s">
        <v>5606</v>
      </c>
    </row>
    <row r="4103" spans="1:3" ht="12.75" customHeight="1" x14ac:dyDescent="0.25">
      <c r="A4103" s="209" t="s">
        <v>15609</v>
      </c>
      <c r="B4103" s="209" t="s">
        <v>2278</v>
      </c>
      <c r="C4103" s="209" t="s">
        <v>5606</v>
      </c>
    </row>
    <row r="4104" spans="1:3" ht="12.75" customHeight="1" x14ac:dyDescent="0.25">
      <c r="A4104" s="209" t="s">
        <v>15610</v>
      </c>
      <c r="B4104" s="209" t="s">
        <v>2279</v>
      </c>
      <c r="C4104" s="209" t="s">
        <v>5606</v>
      </c>
    </row>
    <row r="4105" spans="1:3" ht="12.75" customHeight="1" x14ac:dyDescent="0.25">
      <c r="A4105" s="209" t="s">
        <v>15611</v>
      </c>
      <c r="B4105" s="209" t="s">
        <v>2280</v>
      </c>
      <c r="C4105" s="209" t="s">
        <v>5606</v>
      </c>
    </row>
    <row r="4106" spans="1:3" ht="12.75" customHeight="1" x14ac:dyDescent="0.25">
      <c r="A4106" s="209" t="s">
        <v>15612</v>
      </c>
      <c r="B4106" s="209" t="s">
        <v>2281</v>
      </c>
      <c r="C4106" s="209" t="s">
        <v>5606</v>
      </c>
    </row>
    <row r="4107" spans="1:3" ht="12.75" customHeight="1" x14ac:dyDescent="0.25">
      <c r="A4107" s="209" t="s">
        <v>15613</v>
      </c>
      <c r="B4107" s="209" t="s">
        <v>2282</v>
      </c>
      <c r="C4107" s="209" t="s">
        <v>5606</v>
      </c>
    </row>
    <row r="4108" spans="1:3" ht="12.75" customHeight="1" x14ac:dyDescent="0.25">
      <c r="A4108" s="209" t="s">
        <v>15614</v>
      </c>
      <c r="B4108" s="209" t="s">
        <v>2283</v>
      </c>
      <c r="C4108" s="209" t="s">
        <v>5606</v>
      </c>
    </row>
    <row r="4109" spans="1:3" ht="12.75" customHeight="1" x14ac:dyDescent="0.25">
      <c r="A4109" s="209" t="s">
        <v>15615</v>
      </c>
      <c r="B4109" s="209" t="s">
        <v>2284</v>
      </c>
      <c r="C4109" s="209" t="s">
        <v>5606</v>
      </c>
    </row>
    <row r="4110" spans="1:3" ht="12.75" customHeight="1" x14ac:dyDescent="0.25">
      <c r="A4110" s="209" t="s">
        <v>15616</v>
      </c>
      <c r="B4110" s="209" t="s">
        <v>2285</v>
      </c>
      <c r="C4110" s="209" t="s">
        <v>5606</v>
      </c>
    </row>
    <row r="4111" spans="1:3" ht="12.75" customHeight="1" x14ac:dyDescent="0.25">
      <c r="A4111" s="209" t="s">
        <v>15617</v>
      </c>
      <c r="B4111" s="209" t="s">
        <v>2287</v>
      </c>
      <c r="C4111" s="209" t="s">
        <v>5606</v>
      </c>
    </row>
    <row r="4112" spans="1:3" ht="12.75" customHeight="1" x14ac:dyDescent="0.25">
      <c r="A4112" s="209" t="s">
        <v>15618</v>
      </c>
      <c r="B4112" s="209" t="s">
        <v>2289</v>
      </c>
      <c r="C4112" s="209" t="s">
        <v>5606</v>
      </c>
    </row>
    <row r="4113" spans="1:3" ht="12.75" customHeight="1" x14ac:dyDescent="0.25">
      <c r="A4113" s="209" t="s">
        <v>15619</v>
      </c>
      <c r="B4113" s="209" t="s">
        <v>2291</v>
      </c>
      <c r="C4113" s="209" t="s">
        <v>5606</v>
      </c>
    </row>
    <row r="4114" spans="1:3" ht="12.75" customHeight="1" x14ac:dyDescent="0.25">
      <c r="A4114" s="209" t="s">
        <v>15620</v>
      </c>
      <c r="B4114" s="209" t="s">
        <v>2293</v>
      </c>
      <c r="C4114" s="209" t="s">
        <v>5606</v>
      </c>
    </row>
    <row r="4115" spans="1:3" ht="12.75" customHeight="1" x14ac:dyDescent="0.25">
      <c r="A4115" s="209" t="s">
        <v>15621</v>
      </c>
      <c r="B4115" s="209" t="s">
        <v>2295</v>
      </c>
      <c r="C4115" s="209" t="s">
        <v>5606</v>
      </c>
    </row>
    <row r="4116" spans="1:3" ht="12.75" customHeight="1" x14ac:dyDescent="0.25">
      <c r="A4116" s="209" t="s">
        <v>15622</v>
      </c>
      <c r="B4116" s="209" t="s">
        <v>2296</v>
      </c>
      <c r="C4116" s="209" t="s">
        <v>5606</v>
      </c>
    </row>
    <row r="4117" spans="1:3" ht="12.75" customHeight="1" x14ac:dyDescent="0.25">
      <c r="A4117" s="209" t="s">
        <v>15623</v>
      </c>
      <c r="B4117" s="209" t="s">
        <v>2297</v>
      </c>
      <c r="C4117" s="209" t="s">
        <v>5606</v>
      </c>
    </row>
    <row r="4118" spans="1:3" ht="12.75" customHeight="1" x14ac:dyDescent="0.25">
      <c r="A4118" s="209" t="s">
        <v>15624</v>
      </c>
      <c r="B4118" s="209" t="s">
        <v>2298</v>
      </c>
      <c r="C4118" s="209" t="s">
        <v>5606</v>
      </c>
    </row>
    <row r="4119" spans="1:3" ht="12.75" customHeight="1" x14ac:dyDescent="0.25">
      <c r="A4119" s="209" t="s">
        <v>15625</v>
      </c>
      <c r="B4119" s="209" t="s">
        <v>2300</v>
      </c>
      <c r="C4119" s="209" t="s">
        <v>5606</v>
      </c>
    </row>
    <row r="4120" spans="1:3" ht="12.75" customHeight="1" x14ac:dyDescent="0.25">
      <c r="A4120" s="209" t="s">
        <v>15626</v>
      </c>
      <c r="B4120" s="209" t="s">
        <v>15627</v>
      </c>
      <c r="C4120" s="209" t="s">
        <v>5606</v>
      </c>
    </row>
    <row r="4121" spans="1:3" ht="12.75" customHeight="1" x14ac:dyDescent="0.25">
      <c r="A4121" s="209" t="s">
        <v>15628</v>
      </c>
      <c r="B4121" s="209" t="s">
        <v>2301</v>
      </c>
      <c r="C4121" s="209" t="s">
        <v>5606</v>
      </c>
    </row>
    <row r="4122" spans="1:3" ht="12.75" customHeight="1" x14ac:dyDescent="0.25">
      <c r="A4122" s="209" t="s">
        <v>15629</v>
      </c>
      <c r="B4122" s="209" t="s">
        <v>2303</v>
      </c>
      <c r="C4122" s="209" t="s">
        <v>5606</v>
      </c>
    </row>
    <row r="4123" spans="1:3" ht="12.75" customHeight="1" x14ac:dyDescent="0.25">
      <c r="A4123" s="209" t="s">
        <v>15630</v>
      </c>
      <c r="B4123" s="209" t="s">
        <v>2304</v>
      </c>
      <c r="C4123" s="209" t="s">
        <v>5606</v>
      </c>
    </row>
    <row r="4124" spans="1:3" ht="12.75" customHeight="1" x14ac:dyDescent="0.25">
      <c r="A4124" s="209" t="s">
        <v>15631</v>
      </c>
      <c r="B4124" s="209" t="s">
        <v>2305</v>
      </c>
      <c r="C4124" s="209" t="s">
        <v>8858</v>
      </c>
    </row>
    <row r="4125" spans="1:3" ht="12.75" customHeight="1" x14ac:dyDescent="0.25">
      <c r="A4125" s="209" t="s">
        <v>15632</v>
      </c>
      <c r="B4125" s="209" t="s">
        <v>15633</v>
      </c>
      <c r="C4125" s="209" t="s">
        <v>92</v>
      </c>
    </row>
    <row r="4126" spans="1:3" ht="12.75" customHeight="1" x14ac:dyDescent="0.25">
      <c r="A4126" s="209" t="s">
        <v>15634</v>
      </c>
      <c r="B4126" s="209" t="s">
        <v>2306</v>
      </c>
      <c r="C4126" s="209" t="s">
        <v>5606</v>
      </c>
    </row>
    <row r="4127" spans="1:3" ht="12.75" customHeight="1" x14ac:dyDescent="0.25">
      <c r="A4127" s="209" t="s">
        <v>15635</v>
      </c>
      <c r="B4127" s="209" t="s">
        <v>2307</v>
      </c>
      <c r="C4127" s="209" t="s">
        <v>5606</v>
      </c>
    </row>
    <row r="4128" spans="1:3" ht="12.75" customHeight="1" x14ac:dyDescent="0.25">
      <c r="A4128" s="209" t="s">
        <v>15636</v>
      </c>
      <c r="B4128" s="209" t="s">
        <v>2308</v>
      </c>
      <c r="C4128" s="209" t="s">
        <v>5606</v>
      </c>
    </row>
    <row r="4129" spans="1:3" ht="12.75" customHeight="1" x14ac:dyDescent="0.25">
      <c r="A4129" s="209" t="s">
        <v>15637</v>
      </c>
      <c r="B4129" s="209" t="s">
        <v>15638</v>
      </c>
      <c r="C4129" s="209" t="s">
        <v>3039</v>
      </c>
    </row>
    <row r="4130" spans="1:3" ht="12.75" customHeight="1" x14ac:dyDescent="0.25">
      <c r="A4130" s="209" t="s">
        <v>15639</v>
      </c>
      <c r="B4130" s="209" t="s">
        <v>15640</v>
      </c>
      <c r="C4130" s="209" t="s">
        <v>3039</v>
      </c>
    </row>
    <row r="4131" spans="1:3" ht="12.75" customHeight="1" x14ac:dyDescent="0.25">
      <c r="A4131" s="209" t="s">
        <v>15641</v>
      </c>
      <c r="B4131" s="209" t="s">
        <v>15642</v>
      </c>
      <c r="C4131" s="209" t="s">
        <v>5606</v>
      </c>
    </row>
    <row r="4132" spans="1:3" ht="12.75" customHeight="1" x14ac:dyDescent="0.25">
      <c r="A4132" s="209" t="s">
        <v>15643</v>
      </c>
      <c r="B4132" s="209" t="s">
        <v>649</v>
      </c>
      <c r="C4132" s="209" t="s">
        <v>3039</v>
      </c>
    </row>
    <row r="4133" spans="1:3" ht="12.75" customHeight="1" x14ac:dyDescent="0.25">
      <c r="A4133" s="209" t="s">
        <v>15644</v>
      </c>
      <c r="B4133" s="209" t="s">
        <v>15645</v>
      </c>
      <c r="C4133" s="209" t="s">
        <v>5606</v>
      </c>
    </row>
    <row r="4134" spans="1:3" ht="12.75" customHeight="1" x14ac:dyDescent="0.25">
      <c r="A4134" s="209" t="s">
        <v>15646</v>
      </c>
      <c r="B4134" s="209" t="s">
        <v>2311</v>
      </c>
      <c r="C4134" s="209" t="s">
        <v>3039</v>
      </c>
    </row>
    <row r="4135" spans="1:3" ht="12.75" customHeight="1" x14ac:dyDescent="0.25">
      <c r="A4135" s="209" t="s">
        <v>15647</v>
      </c>
      <c r="B4135" s="209" t="s">
        <v>5260</v>
      </c>
      <c r="C4135" s="209" t="s">
        <v>2460</v>
      </c>
    </row>
    <row r="4136" spans="1:3" ht="12.75" customHeight="1" x14ac:dyDescent="0.25">
      <c r="A4136" s="209" t="s">
        <v>15648</v>
      </c>
      <c r="B4136" s="209" t="s">
        <v>2312</v>
      </c>
      <c r="C4136" s="209" t="s">
        <v>2460</v>
      </c>
    </row>
    <row r="4137" spans="1:3" ht="12.75" customHeight="1" x14ac:dyDescent="0.25">
      <c r="A4137" s="209" t="s">
        <v>15649</v>
      </c>
      <c r="B4137" s="209" t="s">
        <v>5261</v>
      </c>
      <c r="C4137" s="209" t="s">
        <v>2460</v>
      </c>
    </row>
    <row r="4138" spans="1:3" ht="12.75" customHeight="1" x14ac:dyDescent="0.25">
      <c r="A4138" s="209" t="s">
        <v>15650</v>
      </c>
      <c r="B4138" s="209" t="s">
        <v>15651</v>
      </c>
      <c r="C4138" s="209" t="s">
        <v>3039</v>
      </c>
    </row>
    <row r="4139" spans="1:3" ht="12.75" customHeight="1" x14ac:dyDescent="0.25">
      <c r="A4139" s="209" t="s">
        <v>15652</v>
      </c>
      <c r="B4139" s="209" t="s">
        <v>15653</v>
      </c>
      <c r="C4139" s="209" t="s">
        <v>3039</v>
      </c>
    </row>
    <row r="4140" spans="1:3" ht="12.75" customHeight="1" x14ac:dyDescent="0.25">
      <c r="A4140" s="209" t="s">
        <v>15654</v>
      </c>
      <c r="B4140" s="209" t="s">
        <v>15655</v>
      </c>
      <c r="C4140" s="209" t="s">
        <v>3039</v>
      </c>
    </row>
    <row r="4141" spans="1:3" ht="12.75" customHeight="1" x14ac:dyDescent="0.25">
      <c r="A4141" s="209" t="s">
        <v>15656</v>
      </c>
      <c r="B4141" s="209" t="s">
        <v>15657</v>
      </c>
      <c r="C4141" s="209" t="s">
        <v>3039</v>
      </c>
    </row>
    <row r="4142" spans="1:3" ht="12.75" customHeight="1" x14ac:dyDescent="0.25">
      <c r="A4142" s="209" t="s">
        <v>15658</v>
      </c>
      <c r="B4142" s="209" t="s">
        <v>15659</v>
      </c>
      <c r="C4142" s="209" t="s">
        <v>3039</v>
      </c>
    </row>
    <row r="4143" spans="1:3" ht="12.75" customHeight="1" x14ac:dyDescent="0.25">
      <c r="A4143" s="209" t="s">
        <v>15660</v>
      </c>
      <c r="B4143" s="209" t="s">
        <v>15661</v>
      </c>
      <c r="C4143" s="209" t="s">
        <v>3039</v>
      </c>
    </row>
    <row r="4144" spans="1:3" ht="12.75" customHeight="1" x14ac:dyDescent="0.25">
      <c r="A4144" s="209" t="s">
        <v>15662</v>
      </c>
      <c r="B4144" s="209" t="s">
        <v>15663</v>
      </c>
      <c r="C4144" s="209" t="s">
        <v>3039</v>
      </c>
    </row>
    <row r="4145" spans="1:3" ht="12.75" customHeight="1" x14ac:dyDescent="0.25">
      <c r="A4145" s="209" t="s">
        <v>15664</v>
      </c>
      <c r="B4145" s="209" t="s">
        <v>15665</v>
      </c>
      <c r="C4145" s="209" t="s">
        <v>3039</v>
      </c>
    </row>
    <row r="4146" spans="1:3" ht="12.75" customHeight="1" x14ac:dyDescent="0.25">
      <c r="A4146" s="209" t="s">
        <v>15666</v>
      </c>
      <c r="B4146" s="209" t="s">
        <v>15667</v>
      </c>
      <c r="C4146" s="209" t="s">
        <v>3039</v>
      </c>
    </row>
    <row r="4147" spans="1:3" ht="12.75" customHeight="1" x14ac:dyDescent="0.25">
      <c r="A4147" s="209" t="s">
        <v>15668</v>
      </c>
      <c r="B4147" s="209" t="s">
        <v>15669</v>
      </c>
      <c r="C4147" s="209" t="s">
        <v>3039</v>
      </c>
    </row>
    <row r="4148" spans="1:3" ht="12.75" customHeight="1" x14ac:dyDescent="0.25">
      <c r="A4148" s="209" t="s">
        <v>15670</v>
      </c>
      <c r="B4148" s="209" t="s">
        <v>15671</v>
      </c>
      <c r="C4148" s="209" t="s">
        <v>3039</v>
      </c>
    </row>
    <row r="4149" spans="1:3" ht="12.75" customHeight="1" x14ac:dyDescent="0.25">
      <c r="A4149" s="209" t="s">
        <v>15672</v>
      </c>
      <c r="B4149" s="209" t="s">
        <v>15673</v>
      </c>
      <c r="C4149" s="209" t="s">
        <v>3039</v>
      </c>
    </row>
    <row r="4150" spans="1:3" ht="12.75" customHeight="1" x14ac:dyDescent="0.25">
      <c r="A4150" s="209" t="s">
        <v>15674</v>
      </c>
      <c r="B4150" s="209" t="s">
        <v>15675</v>
      </c>
      <c r="C4150" s="209" t="s">
        <v>3039</v>
      </c>
    </row>
    <row r="4151" spans="1:3" ht="12.75" customHeight="1" x14ac:dyDescent="0.25">
      <c r="A4151" s="209" t="s">
        <v>15676</v>
      </c>
      <c r="B4151" s="209" t="s">
        <v>15677</v>
      </c>
      <c r="C4151" s="209" t="s">
        <v>3039</v>
      </c>
    </row>
    <row r="4152" spans="1:3" ht="12.75" customHeight="1" x14ac:dyDescent="0.25">
      <c r="A4152" s="209" t="s">
        <v>15678</v>
      </c>
      <c r="B4152" s="209" t="s">
        <v>15679</v>
      </c>
      <c r="C4152" s="209" t="s">
        <v>3039</v>
      </c>
    </row>
    <row r="4153" spans="1:3" ht="12.75" customHeight="1" x14ac:dyDescent="0.25">
      <c r="A4153" s="209" t="s">
        <v>15680</v>
      </c>
      <c r="B4153" s="209" t="s">
        <v>15681</v>
      </c>
      <c r="C4153" s="209" t="s">
        <v>3039</v>
      </c>
    </row>
    <row r="4154" spans="1:3" ht="12.75" customHeight="1" x14ac:dyDescent="0.25">
      <c r="A4154" s="209" t="s">
        <v>15682</v>
      </c>
      <c r="B4154" s="209" t="s">
        <v>15683</v>
      </c>
      <c r="C4154" s="209" t="s">
        <v>3039</v>
      </c>
    </row>
    <row r="4155" spans="1:3" ht="12.75" customHeight="1" x14ac:dyDescent="0.25">
      <c r="A4155" s="209" t="s">
        <v>15684</v>
      </c>
      <c r="B4155" s="209" t="s">
        <v>15685</v>
      </c>
      <c r="C4155" s="209" t="s">
        <v>3039</v>
      </c>
    </row>
    <row r="4156" spans="1:3" ht="12.75" customHeight="1" x14ac:dyDescent="0.25">
      <c r="A4156" s="209" t="s">
        <v>15686</v>
      </c>
      <c r="B4156" s="209" t="s">
        <v>15687</v>
      </c>
      <c r="C4156" s="209" t="s">
        <v>3039</v>
      </c>
    </row>
    <row r="4157" spans="1:3" ht="12.75" customHeight="1" x14ac:dyDescent="0.25">
      <c r="A4157" s="209" t="s">
        <v>15688</v>
      </c>
      <c r="B4157" s="209" t="s">
        <v>15689</v>
      </c>
      <c r="C4157" s="209" t="s">
        <v>3039</v>
      </c>
    </row>
    <row r="4158" spans="1:3" ht="12.75" customHeight="1" x14ac:dyDescent="0.25">
      <c r="A4158" s="209" t="s">
        <v>15690</v>
      </c>
      <c r="B4158" s="209" t="s">
        <v>15691</v>
      </c>
      <c r="C4158" s="209" t="s">
        <v>3039</v>
      </c>
    </row>
    <row r="4159" spans="1:3" ht="12.75" customHeight="1" x14ac:dyDescent="0.25">
      <c r="A4159" s="209" t="s">
        <v>15692</v>
      </c>
      <c r="B4159" s="209" t="s">
        <v>15693</v>
      </c>
      <c r="C4159" s="209" t="s">
        <v>3039</v>
      </c>
    </row>
    <row r="4160" spans="1:3" ht="12.75" customHeight="1" x14ac:dyDescent="0.25">
      <c r="A4160" s="209" t="s">
        <v>15694</v>
      </c>
      <c r="B4160" s="209" t="s">
        <v>15695</v>
      </c>
      <c r="C4160" s="209" t="s">
        <v>3039</v>
      </c>
    </row>
    <row r="4161" spans="1:3" ht="12.75" customHeight="1" x14ac:dyDescent="0.25">
      <c r="A4161" s="209" t="s">
        <v>15696</v>
      </c>
      <c r="B4161" s="209" t="s">
        <v>15697</v>
      </c>
      <c r="C4161" s="209" t="s">
        <v>3039</v>
      </c>
    </row>
    <row r="4162" spans="1:3" ht="12.75" customHeight="1" x14ac:dyDescent="0.25">
      <c r="A4162" s="209" t="s">
        <v>15698</v>
      </c>
      <c r="B4162" s="209" t="s">
        <v>15699</v>
      </c>
      <c r="C4162" s="209" t="s">
        <v>3039</v>
      </c>
    </row>
    <row r="4163" spans="1:3" ht="12.75" customHeight="1" x14ac:dyDescent="0.25">
      <c r="A4163" s="209" t="s">
        <v>15700</v>
      </c>
      <c r="B4163" s="209" t="s">
        <v>15701</v>
      </c>
      <c r="C4163" s="209" t="s">
        <v>3039</v>
      </c>
    </row>
    <row r="4164" spans="1:3" ht="12.75" customHeight="1" x14ac:dyDescent="0.25">
      <c r="A4164" s="209" t="s">
        <v>15702</v>
      </c>
      <c r="B4164" s="209" t="s">
        <v>15703</v>
      </c>
      <c r="C4164" s="209" t="s">
        <v>3039</v>
      </c>
    </row>
    <row r="4165" spans="1:3" ht="12.75" customHeight="1" x14ac:dyDescent="0.25">
      <c r="A4165" s="209" t="s">
        <v>15704</v>
      </c>
      <c r="B4165" s="209" t="s">
        <v>15705</v>
      </c>
      <c r="C4165" s="209" t="s">
        <v>3039</v>
      </c>
    </row>
    <row r="4166" spans="1:3" ht="12.75" customHeight="1" x14ac:dyDescent="0.25">
      <c r="A4166" s="209" t="s">
        <v>15706</v>
      </c>
      <c r="B4166" s="209" t="s">
        <v>15707</v>
      </c>
      <c r="C4166" s="209" t="s">
        <v>3039</v>
      </c>
    </row>
    <row r="4167" spans="1:3" ht="12.75" customHeight="1" x14ac:dyDescent="0.25">
      <c r="A4167" s="209" t="s">
        <v>15708</v>
      </c>
      <c r="B4167" s="209" t="s">
        <v>15709</v>
      </c>
      <c r="C4167" s="209" t="s">
        <v>3039</v>
      </c>
    </row>
    <row r="4168" spans="1:3" ht="12.75" customHeight="1" x14ac:dyDescent="0.25">
      <c r="A4168" s="209" t="s">
        <v>15710</v>
      </c>
      <c r="B4168" s="209" t="s">
        <v>15711</v>
      </c>
      <c r="C4168" s="209" t="s">
        <v>3039</v>
      </c>
    </row>
    <row r="4169" spans="1:3" ht="12.75" customHeight="1" x14ac:dyDescent="0.25">
      <c r="A4169" s="209" t="s">
        <v>15712</v>
      </c>
      <c r="B4169" s="209" t="s">
        <v>15713</v>
      </c>
      <c r="C4169" s="209" t="s">
        <v>3039</v>
      </c>
    </row>
    <row r="4170" spans="1:3" ht="12.75" customHeight="1" x14ac:dyDescent="0.25">
      <c r="A4170" s="209" t="s">
        <v>15714</v>
      </c>
      <c r="B4170" s="209" t="s">
        <v>15715</v>
      </c>
      <c r="C4170" s="209" t="s">
        <v>3039</v>
      </c>
    </row>
    <row r="4171" spans="1:3" ht="12.75" customHeight="1" x14ac:dyDescent="0.25">
      <c r="A4171" s="209" t="s">
        <v>15716</v>
      </c>
      <c r="B4171" s="209" t="s">
        <v>15717</v>
      </c>
      <c r="C4171" s="209" t="s">
        <v>3039</v>
      </c>
    </row>
    <row r="4172" spans="1:3" ht="12.75" customHeight="1" x14ac:dyDescent="0.25">
      <c r="A4172" s="209" t="s">
        <v>15718</v>
      </c>
      <c r="B4172" s="209" t="s">
        <v>15719</v>
      </c>
      <c r="C4172" s="209" t="s">
        <v>3039</v>
      </c>
    </row>
    <row r="4173" spans="1:3" ht="12.75" customHeight="1" x14ac:dyDescent="0.25">
      <c r="A4173" s="209" t="s">
        <v>15720</v>
      </c>
      <c r="B4173" s="209" t="s">
        <v>15721</v>
      </c>
      <c r="C4173" s="209" t="s">
        <v>3039</v>
      </c>
    </row>
    <row r="4174" spans="1:3" ht="12.75" customHeight="1" x14ac:dyDescent="0.25">
      <c r="A4174" s="209" t="s">
        <v>15722</v>
      </c>
      <c r="B4174" s="209" t="s">
        <v>15723</v>
      </c>
      <c r="C4174" s="209" t="s">
        <v>3039</v>
      </c>
    </row>
    <row r="4175" spans="1:3" ht="12.75" customHeight="1" x14ac:dyDescent="0.25">
      <c r="A4175" s="209" t="s">
        <v>15724</v>
      </c>
      <c r="B4175" s="209" t="s">
        <v>15725</v>
      </c>
      <c r="C4175" s="209" t="s">
        <v>3039</v>
      </c>
    </row>
    <row r="4176" spans="1:3" ht="12.75" customHeight="1" x14ac:dyDescent="0.25">
      <c r="A4176" s="209" t="s">
        <v>15726</v>
      </c>
      <c r="B4176" s="209" t="s">
        <v>15727</v>
      </c>
      <c r="C4176" s="209" t="s">
        <v>3039</v>
      </c>
    </row>
    <row r="4177" spans="1:3" ht="12.75" customHeight="1" x14ac:dyDescent="0.25">
      <c r="A4177" s="209" t="s">
        <v>15728</v>
      </c>
      <c r="B4177" s="209" t="s">
        <v>15729</v>
      </c>
      <c r="C4177" s="209" t="s">
        <v>3039</v>
      </c>
    </row>
    <row r="4178" spans="1:3" ht="12.75" customHeight="1" x14ac:dyDescent="0.25">
      <c r="A4178" s="209" t="s">
        <v>15730</v>
      </c>
      <c r="B4178" s="209" t="s">
        <v>15731</v>
      </c>
      <c r="C4178" s="209" t="s">
        <v>3039</v>
      </c>
    </row>
    <row r="4179" spans="1:3" ht="12.75" customHeight="1" x14ac:dyDescent="0.25">
      <c r="A4179" s="209" t="s">
        <v>15732</v>
      </c>
      <c r="B4179" s="209" t="s">
        <v>15733</v>
      </c>
      <c r="C4179" s="209" t="s">
        <v>3039</v>
      </c>
    </row>
    <row r="4180" spans="1:3" ht="12.75" customHeight="1" x14ac:dyDescent="0.25">
      <c r="A4180" s="209" t="s">
        <v>15734</v>
      </c>
      <c r="B4180" s="209" t="s">
        <v>15735</v>
      </c>
      <c r="C4180" s="209" t="s">
        <v>3039</v>
      </c>
    </row>
    <row r="4181" spans="1:3" ht="12.75" customHeight="1" x14ac:dyDescent="0.25">
      <c r="A4181" s="209" t="s">
        <v>15736</v>
      </c>
      <c r="B4181" s="209" t="s">
        <v>15737</v>
      </c>
      <c r="C4181" s="209" t="s">
        <v>3039</v>
      </c>
    </row>
    <row r="4182" spans="1:3" ht="12.75" customHeight="1" x14ac:dyDescent="0.25">
      <c r="A4182" s="209" t="s">
        <v>15738</v>
      </c>
      <c r="B4182" s="209" t="s">
        <v>15739</v>
      </c>
      <c r="C4182" s="209" t="s">
        <v>3039</v>
      </c>
    </row>
    <row r="4183" spans="1:3" ht="12.75" customHeight="1" x14ac:dyDescent="0.25">
      <c r="A4183" s="209" t="s">
        <v>15740</v>
      </c>
      <c r="B4183" s="209" t="s">
        <v>15741</v>
      </c>
      <c r="C4183" s="209" t="s">
        <v>3039</v>
      </c>
    </row>
    <row r="4184" spans="1:3" ht="12.75" customHeight="1" x14ac:dyDescent="0.25">
      <c r="A4184" s="209" t="s">
        <v>15742</v>
      </c>
      <c r="B4184" s="209" t="s">
        <v>15743</v>
      </c>
      <c r="C4184" s="209" t="s">
        <v>3039</v>
      </c>
    </row>
    <row r="4185" spans="1:3" ht="12.75" customHeight="1" x14ac:dyDescent="0.25">
      <c r="A4185" s="209" t="s">
        <v>15744</v>
      </c>
      <c r="B4185" s="209" t="s">
        <v>15745</v>
      </c>
      <c r="C4185" s="209" t="s">
        <v>3039</v>
      </c>
    </row>
    <row r="4186" spans="1:3" ht="12.75" customHeight="1" x14ac:dyDescent="0.25">
      <c r="A4186" s="209" t="s">
        <v>15746</v>
      </c>
      <c r="B4186" s="209" t="s">
        <v>15747</v>
      </c>
      <c r="C4186" s="209" t="s">
        <v>3039</v>
      </c>
    </row>
    <row r="4187" spans="1:3" ht="12.75" customHeight="1" x14ac:dyDescent="0.25">
      <c r="A4187" s="209" t="s">
        <v>15748</v>
      </c>
      <c r="B4187" s="209" t="s">
        <v>15749</v>
      </c>
      <c r="C4187" s="209" t="s">
        <v>3039</v>
      </c>
    </row>
    <row r="4188" spans="1:3" ht="12.75" customHeight="1" x14ac:dyDescent="0.25">
      <c r="A4188" s="209" t="s">
        <v>15750</v>
      </c>
      <c r="B4188" s="209" t="s">
        <v>15751</v>
      </c>
      <c r="C4188" s="209" t="s">
        <v>3039</v>
      </c>
    </row>
    <row r="4189" spans="1:3" ht="12.75" customHeight="1" x14ac:dyDescent="0.25">
      <c r="A4189" s="209" t="s">
        <v>15752</v>
      </c>
      <c r="B4189" s="209" t="s">
        <v>15753</v>
      </c>
      <c r="C4189" s="209" t="s">
        <v>3039</v>
      </c>
    </row>
    <row r="4190" spans="1:3" ht="12.75" customHeight="1" x14ac:dyDescent="0.25">
      <c r="A4190" s="209" t="s">
        <v>15754</v>
      </c>
      <c r="B4190" s="209" t="s">
        <v>15755</v>
      </c>
      <c r="C4190" s="209" t="s">
        <v>3039</v>
      </c>
    </row>
    <row r="4191" spans="1:3" ht="12.75" customHeight="1" x14ac:dyDescent="0.25">
      <c r="A4191" s="209" t="s">
        <v>15756</v>
      </c>
      <c r="B4191" s="209" t="s">
        <v>15757</v>
      </c>
      <c r="C4191" s="209" t="s">
        <v>3039</v>
      </c>
    </row>
    <row r="4192" spans="1:3" ht="12.75" customHeight="1" x14ac:dyDescent="0.25">
      <c r="A4192" s="209" t="s">
        <v>15758</v>
      </c>
      <c r="B4192" s="209" t="s">
        <v>15759</v>
      </c>
      <c r="C4192" s="209" t="s">
        <v>3039</v>
      </c>
    </row>
    <row r="4193" spans="1:3" ht="12.75" customHeight="1" x14ac:dyDescent="0.25">
      <c r="A4193" s="209" t="s">
        <v>15760</v>
      </c>
      <c r="B4193" s="209" t="s">
        <v>15761</v>
      </c>
      <c r="C4193" s="209" t="s">
        <v>3039</v>
      </c>
    </row>
    <row r="4194" spans="1:3" ht="12.75" customHeight="1" x14ac:dyDescent="0.25">
      <c r="A4194" s="209" t="s">
        <v>15762</v>
      </c>
      <c r="B4194" s="209" t="s">
        <v>15763</v>
      </c>
      <c r="C4194" s="209" t="s">
        <v>3039</v>
      </c>
    </row>
    <row r="4195" spans="1:3" ht="12.75" customHeight="1" x14ac:dyDescent="0.25">
      <c r="A4195" s="209" t="s">
        <v>15764</v>
      </c>
      <c r="B4195" s="209" t="s">
        <v>15765</v>
      </c>
      <c r="C4195" s="209" t="s">
        <v>3039</v>
      </c>
    </row>
    <row r="4196" spans="1:3" ht="12.75" customHeight="1" x14ac:dyDescent="0.25">
      <c r="A4196" s="209" t="s">
        <v>15766</v>
      </c>
      <c r="B4196" s="209" t="s">
        <v>15767</v>
      </c>
      <c r="C4196" s="209" t="s">
        <v>3039</v>
      </c>
    </row>
    <row r="4197" spans="1:3" ht="12.75" customHeight="1" x14ac:dyDescent="0.25">
      <c r="A4197" s="209" t="s">
        <v>15768</v>
      </c>
      <c r="B4197" s="209" t="s">
        <v>15769</v>
      </c>
      <c r="C4197" s="209" t="s">
        <v>3039</v>
      </c>
    </row>
    <row r="4198" spans="1:3" ht="12.75" customHeight="1" x14ac:dyDescent="0.25">
      <c r="A4198" s="209" t="s">
        <v>15770</v>
      </c>
      <c r="B4198" s="209" t="s">
        <v>15771</v>
      </c>
      <c r="C4198" s="209" t="s">
        <v>3039</v>
      </c>
    </row>
    <row r="4199" spans="1:3" ht="12.75" customHeight="1" x14ac:dyDescent="0.25">
      <c r="A4199" s="209" t="s">
        <v>15772</v>
      </c>
      <c r="B4199" s="209" t="s">
        <v>15773</v>
      </c>
      <c r="C4199" s="209" t="s">
        <v>3039</v>
      </c>
    </row>
    <row r="4200" spans="1:3" ht="12.75" customHeight="1" x14ac:dyDescent="0.25">
      <c r="A4200" s="209" t="s">
        <v>15774</v>
      </c>
      <c r="B4200" s="209" t="s">
        <v>15775</v>
      </c>
      <c r="C4200" s="209" t="s">
        <v>3039</v>
      </c>
    </row>
    <row r="4201" spans="1:3" ht="12.75" customHeight="1" x14ac:dyDescent="0.25">
      <c r="A4201" s="209" t="s">
        <v>15776</v>
      </c>
      <c r="B4201" s="209" t="s">
        <v>15777</v>
      </c>
      <c r="C4201" s="209" t="s">
        <v>3039</v>
      </c>
    </row>
    <row r="4202" spans="1:3" ht="12.75" customHeight="1" x14ac:dyDescent="0.25">
      <c r="A4202" s="209" t="s">
        <v>15778</v>
      </c>
      <c r="B4202" s="209" t="s">
        <v>15779</v>
      </c>
      <c r="C4202" s="209" t="s">
        <v>3039</v>
      </c>
    </row>
    <row r="4203" spans="1:3" ht="12.75" customHeight="1" x14ac:dyDescent="0.25">
      <c r="A4203" s="209" t="s">
        <v>15780</v>
      </c>
      <c r="B4203" s="209" t="s">
        <v>15781</v>
      </c>
      <c r="C4203" s="209" t="s">
        <v>3039</v>
      </c>
    </row>
    <row r="4204" spans="1:3" ht="12.75" customHeight="1" x14ac:dyDescent="0.25">
      <c r="A4204" s="209" t="s">
        <v>15782</v>
      </c>
      <c r="B4204" s="209" t="s">
        <v>15783</v>
      </c>
      <c r="C4204" s="209" t="s">
        <v>3039</v>
      </c>
    </row>
    <row r="4205" spans="1:3" ht="12.75" customHeight="1" x14ac:dyDescent="0.25">
      <c r="A4205" s="209" t="s">
        <v>15784</v>
      </c>
      <c r="B4205" s="209" t="s">
        <v>15785</v>
      </c>
      <c r="C4205" s="209" t="s">
        <v>3039</v>
      </c>
    </row>
    <row r="4206" spans="1:3" ht="12.75" customHeight="1" x14ac:dyDescent="0.25">
      <c r="A4206" s="209" t="s">
        <v>15786</v>
      </c>
      <c r="B4206" s="209" t="s">
        <v>15787</v>
      </c>
      <c r="C4206" s="209" t="s">
        <v>3039</v>
      </c>
    </row>
    <row r="4207" spans="1:3" ht="12.75" customHeight="1" x14ac:dyDescent="0.25">
      <c r="A4207" s="209" t="s">
        <v>15788</v>
      </c>
      <c r="B4207" s="209" t="s">
        <v>15789</v>
      </c>
      <c r="C4207" s="209" t="s">
        <v>3039</v>
      </c>
    </row>
    <row r="4208" spans="1:3" ht="12.75" customHeight="1" x14ac:dyDescent="0.25">
      <c r="A4208" s="209" t="s">
        <v>15790</v>
      </c>
      <c r="B4208" s="209" t="s">
        <v>15791</v>
      </c>
      <c r="C4208" s="209" t="s">
        <v>3039</v>
      </c>
    </row>
    <row r="4209" spans="1:3" ht="12.75" customHeight="1" x14ac:dyDescent="0.25">
      <c r="A4209" s="209" t="s">
        <v>15792</v>
      </c>
      <c r="B4209" s="209" t="s">
        <v>15793</v>
      </c>
      <c r="C4209" s="209" t="s">
        <v>3039</v>
      </c>
    </row>
    <row r="4210" spans="1:3" ht="12.75" customHeight="1" x14ac:dyDescent="0.25">
      <c r="A4210" s="209" t="s">
        <v>15794</v>
      </c>
      <c r="B4210" s="209" t="s">
        <v>15795</v>
      </c>
      <c r="C4210" s="209" t="s">
        <v>3039</v>
      </c>
    </row>
    <row r="4211" spans="1:3" ht="12.75" customHeight="1" x14ac:dyDescent="0.25">
      <c r="A4211" s="209" t="s">
        <v>15796</v>
      </c>
      <c r="B4211" s="209" t="s">
        <v>15797</v>
      </c>
      <c r="C4211" s="209" t="s">
        <v>3039</v>
      </c>
    </row>
    <row r="4212" spans="1:3" ht="12.75" customHeight="1" x14ac:dyDescent="0.25">
      <c r="A4212" s="209" t="s">
        <v>15798</v>
      </c>
      <c r="B4212" s="209" t="s">
        <v>15799</v>
      </c>
      <c r="C4212" s="209" t="s">
        <v>3039</v>
      </c>
    </row>
    <row r="4213" spans="1:3" ht="12.75" customHeight="1" x14ac:dyDescent="0.25">
      <c r="A4213" s="209" t="s">
        <v>15800</v>
      </c>
      <c r="B4213" s="209" t="s">
        <v>15801</v>
      </c>
      <c r="C4213" s="209" t="s">
        <v>3039</v>
      </c>
    </row>
    <row r="4214" spans="1:3" ht="12.75" customHeight="1" x14ac:dyDescent="0.25">
      <c r="A4214" s="209" t="s">
        <v>15802</v>
      </c>
      <c r="B4214" s="209" t="s">
        <v>15803</v>
      </c>
      <c r="C4214" s="209" t="s">
        <v>3039</v>
      </c>
    </row>
    <row r="4215" spans="1:3" ht="12.75" customHeight="1" x14ac:dyDescent="0.25">
      <c r="A4215" s="209" t="s">
        <v>15804</v>
      </c>
      <c r="B4215" s="209" t="s">
        <v>15805</v>
      </c>
      <c r="C4215" s="209" t="s">
        <v>3039</v>
      </c>
    </row>
    <row r="4216" spans="1:3" ht="12.75" customHeight="1" x14ac:dyDescent="0.25">
      <c r="A4216" s="209" t="s">
        <v>15806</v>
      </c>
      <c r="B4216" s="209" t="s">
        <v>15807</v>
      </c>
      <c r="C4216" s="209" t="s">
        <v>3039</v>
      </c>
    </row>
    <row r="4217" spans="1:3" ht="12.75" customHeight="1" x14ac:dyDescent="0.25">
      <c r="A4217" s="209" t="s">
        <v>15808</v>
      </c>
      <c r="B4217" s="209" t="s">
        <v>15809</v>
      </c>
      <c r="C4217" s="209" t="s">
        <v>3039</v>
      </c>
    </row>
    <row r="4218" spans="1:3" ht="12.75" customHeight="1" x14ac:dyDescent="0.25">
      <c r="A4218" s="209" t="s">
        <v>15810</v>
      </c>
      <c r="B4218" s="209" t="s">
        <v>15811</v>
      </c>
      <c r="C4218" s="209" t="s">
        <v>3039</v>
      </c>
    </row>
    <row r="4219" spans="1:3" ht="12.75" customHeight="1" x14ac:dyDescent="0.25">
      <c r="A4219" s="209" t="s">
        <v>15812</v>
      </c>
      <c r="B4219" s="209" t="s">
        <v>15813</v>
      </c>
      <c r="C4219" s="209" t="s">
        <v>3039</v>
      </c>
    </row>
    <row r="4220" spans="1:3" ht="12.75" customHeight="1" x14ac:dyDescent="0.25">
      <c r="A4220" s="209" t="s">
        <v>15814</v>
      </c>
      <c r="B4220" s="209" t="s">
        <v>15815</v>
      </c>
      <c r="C4220" s="209" t="s">
        <v>3039</v>
      </c>
    </row>
    <row r="4221" spans="1:3" ht="12.75" customHeight="1" x14ac:dyDescent="0.25">
      <c r="A4221" s="209" t="s">
        <v>15816</v>
      </c>
      <c r="B4221" s="209" t="s">
        <v>15817</v>
      </c>
      <c r="C4221" s="209" t="s">
        <v>3039</v>
      </c>
    </row>
    <row r="4222" spans="1:3" ht="12.75" customHeight="1" x14ac:dyDescent="0.25">
      <c r="A4222" s="209" t="s">
        <v>15818</v>
      </c>
      <c r="B4222" s="209" t="s">
        <v>15819</v>
      </c>
      <c r="C4222" s="209" t="s">
        <v>3039</v>
      </c>
    </row>
    <row r="4223" spans="1:3" ht="12.75" customHeight="1" x14ac:dyDescent="0.25">
      <c r="A4223" s="209" t="s">
        <v>15820</v>
      </c>
      <c r="B4223" s="209" t="s">
        <v>15821</v>
      </c>
      <c r="C4223" s="209" t="s">
        <v>3039</v>
      </c>
    </row>
    <row r="4224" spans="1:3" ht="12.75" customHeight="1" x14ac:dyDescent="0.25">
      <c r="A4224" s="209" t="s">
        <v>15822</v>
      </c>
      <c r="B4224" s="209" t="s">
        <v>15823</v>
      </c>
      <c r="C4224" s="209" t="s">
        <v>3039</v>
      </c>
    </row>
    <row r="4225" spans="1:3" ht="12.75" customHeight="1" x14ac:dyDescent="0.25">
      <c r="A4225" s="209" t="s">
        <v>15824</v>
      </c>
      <c r="B4225" s="209" t="s">
        <v>15825</v>
      </c>
      <c r="C4225" s="209" t="s">
        <v>3039</v>
      </c>
    </row>
    <row r="4226" spans="1:3" ht="12.75" customHeight="1" x14ac:dyDescent="0.25">
      <c r="A4226" s="209" t="s">
        <v>15826</v>
      </c>
      <c r="B4226" s="209" t="s">
        <v>15827</v>
      </c>
      <c r="C4226" s="209" t="s">
        <v>3039</v>
      </c>
    </row>
    <row r="4227" spans="1:3" ht="12.75" customHeight="1" x14ac:dyDescent="0.25">
      <c r="A4227" s="209" t="s">
        <v>15828</v>
      </c>
      <c r="B4227" s="209" t="s">
        <v>15829</v>
      </c>
      <c r="C4227" s="209" t="s">
        <v>3039</v>
      </c>
    </row>
    <row r="4228" spans="1:3" ht="12.75" customHeight="1" x14ac:dyDescent="0.25">
      <c r="A4228" s="209" t="s">
        <v>15830</v>
      </c>
      <c r="B4228" s="209" t="s">
        <v>15831</v>
      </c>
      <c r="C4228" s="209" t="s">
        <v>3039</v>
      </c>
    </row>
    <row r="4229" spans="1:3" ht="12.75" customHeight="1" x14ac:dyDescent="0.25">
      <c r="A4229" s="209" t="s">
        <v>15832</v>
      </c>
      <c r="B4229" s="209" t="s">
        <v>15833</v>
      </c>
      <c r="C4229" s="209" t="s">
        <v>3039</v>
      </c>
    </row>
    <row r="4230" spans="1:3" ht="12.75" customHeight="1" x14ac:dyDescent="0.25">
      <c r="A4230" s="209" t="s">
        <v>15834</v>
      </c>
      <c r="B4230" s="209" t="s">
        <v>15835</v>
      </c>
      <c r="C4230" s="209" t="s">
        <v>3039</v>
      </c>
    </row>
    <row r="4231" spans="1:3" ht="12.75" customHeight="1" x14ac:dyDescent="0.25">
      <c r="A4231" s="209" t="s">
        <v>15836</v>
      </c>
      <c r="B4231" s="209" t="s">
        <v>15837</v>
      </c>
      <c r="C4231" s="209" t="s">
        <v>3039</v>
      </c>
    </row>
    <row r="4232" spans="1:3" ht="12.75" customHeight="1" x14ac:dyDescent="0.25">
      <c r="A4232" s="209" t="s">
        <v>15838</v>
      </c>
      <c r="B4232" s="209" t="s">
        <v>15839</v>
      </c>
      <c r="C4232" s="209" t="s">
        <v>3039</v>
      </c>
    </row>
    <row r="4233" spans="1:3" ht="12.75" customHeight="1" x14ac:dyDescent="0.25">
      <c r="A4233" s="209" t="s">
        <v>15840</v>
      </c>
      <c r="B4233" s="209" t="s">
        <v>15841</v>
      </c>
      <c r="C4233" s="209" t="s">
        <v>3039</v>
      </c>
    </row>
    <row r="4234" spans="1:3" ht="12.75" customHeight="1" x14ac:dyDescent="0.25">
      <c r="A4234" s="209" t="s">
        <v>15842</v>
      </c>
      <c r="B4234" s="209" t="s">
        <v>15843</v>
      </c>
      <c r="C4234" s="209" t="s">
        <v>3039</v>
      </c>
    </row>
    <row r="4235" spans="1:3" ht="12.75" customHeight="1" x14ac:dyDescent="0.25">
      <c r="A4235" s="209" t="s">
        <v>15844</v>
      </c>
      <c r="B4235" s="209" t="s">
        <v>15845</v>
      </c>
      <c r="C4235" s="209" t="s">
        <v>3039</v>
      </c>
    </row>
    <row r="4236" spans="1:3" ht="12.75" customHeight="1" x14ac:dyDescent="0.25">
      <c r="A4236" s="209" t="s">
        <v>15846</v>
      </c>
      <c r="B4236" s="209" t="s">
        <v>15847</v>
      </c>
      <c r="C4236" s="209" t="s">
        <v>3039</v>
      </c>
    </row>
    <row r="4237" spans="1:3" ht="12.75" customHeight="1" x14ac:dyDescent="0.25">
      <c r="A4237" s="209" t="s">
        <v>15848</v>
      </c>
      <c r="B4237" s="209" t="s">
        <v>15849</v>
      </c>
      <c r="C4237" s="209" t="s">
        <v>3039</v>
      </c>
    </row>
    <row r="4238" spans="1:3" ht="12.75" customHeight="1" x14ac:dyDescent="0.25">
      <c r="A4238" s="209" t="s">
        <v>15850</v>
      </c>
      <c r="B4238" s="209" t="s">
        <v>15851</v>
      </c>
      <c r="C4238" s="209" t="s">
        <v>3039</v>
      </c>
    </row>
    <row r="4239" spans="1:3" ht="12.75" customHeight="1" x14ac:dyDescent="0.25">
      <c r="A4239" s="209" t="s">
        <v>15852</v>
      </c>
      <c r="B4239" s="209" t="s">
        <v>15853</v>
      </c>
      <c r="C4239" s="209" t="s">
        <v>3039</v>
      </c>
    </row>
    <row r="4240" spans="1:3" ht="12.75" customHeight="1" x14ac:dyDescent="0.25">
      <c r="A4240" s="209" t="s">
        <v>15854</v>
      </c>
      <c r="B4240" s="209" t="s">
        <v>15855</v>
      </c>
      <c r="C4240" s="209" t="s">
        <v>3039</v>
      </c>
    </row>
    <row r="4241" spans="1:3" ht="12.75" customHeight="1" x14ac:dyDescent="0.25">
      <c r="A4241" s="209" t="s">
        <v>15856</v>
      </c>
      <c r="B4241" s="209" t="s">
        <v>15857</v>
      </c>
      <c r="C4241" s="209" t="s">
        <v>3039</v>
      </c>
    </row>
    <row r="4242" spans="1:3" ht="12.75" customHeight="1" x14ac:dyDescent="0.25">
      <c r="A4242" s="209" t="s">
        <v>15858</v>
      </c>
      <c r="B4242" s="209" t="s">
        <v>15859</v>
      </c>
      <c r="C4242" s="209" t="s">
        <v>3039</v>
      </c>
    </row>
    <row r="4243" spans="1:3" ht="12.75" customHeight="1" x14ac:dyDescent="0.25">
      <c r="A4243" s="209" t="s">
        <v>15860</v>
      </c>
      <c r="B4243" s="209" t="s">
        <v>15861</v>
      </c>
      <c r="C4243" s="209" t="s">
        <v>3039</v>
      </c>
    </row>
    <row r="4244" spans="1:3" ht="12.75" customHeight="1" x14ac:dyDescent="0.25">
      <c r="A4244" s="209" t="s">
        <v>15862</v>
      </c>
      <c r="B4244" s="209" t="s">
        <v>15863</v>
      </c>
      <c r="C4244" s="209" t="s">
        <v>3039</v>
      </c>
    </row>
    <row r="4245" spans="1:3" ht="12.75" customHeight="1" x14ac:dyDescent="0.25">
      <c r="A4245" s="209" t="s">
        <v>15864</v>
      </c>
      <c r="B4245" s="209" t="s">
        <v>15865</v>
      </c>
      <c r="C4245" s="209" t="s">
        <v>3039</v>
      </c>
    </row>
    <row r="4246" spans="1:3" ht="12.75" customHeight="1" x14ac:dyDescent="0.25">
      <c r="A4246" s="209" t="s">
        <v>15866</v>
      </c>
      <c r="B4246" s="209" t="s">
        <v>15867</v>
      </c>
      <c r="C4246" s="209" t="s">
        <v>3039</v>
      </c>
    </row>
    <row r="4247" spans="1:3" ht="12.75" customHeight="1" x14ac:dyDescent="0.25">
      <c r="A4247" s="209" t="s">
        <v>15868</v>
      </c>
      <c r="B4247" s="209" t="s">
        <v>15869</v>
      </c>
      <c r="C4247" s="209" t="s">
        <v>3039</v>
      </c>
    </row>
    <row r="4248" spans="1:3" ht="12.75" customHeight="1" x14ac:dyDescent="0.25">
      <c r="A4248" s="209" t="s">
        <v>15870</v>
      </c>
      <c r="B4248" s="209" t="s">
        <v>15871</v>
      </c>
      <c r="C4248" s="209" t="s">
        <v>3039</v>
      </c>
    </row>
    <row r="4249" spans="1:3" ht="12.75" customHeight="1" x14ac:dyDescent="0.25">
      <c r="A4249" s="209" t="s">
        <v>15872</v>
      </c>
      <c r="B4249" s="209" t="s">
        <v>15873</v>
      </c>
      <c r="C4249" s="209" t="s">
        <v>3039</v>
      </c>
    </row>
    <row r="4250" spans="1:3" ht="12.75" customHeight="1" x14ac:dyDescent="0.25">
      <c r="A4250" s="209" t="s">
        <v>15874</v>
      </c>
      <c r="B4250" s="209" t="s">
        <v>15875</v>
      </c>
      <c r="C4250" s="209" t="s">
        <v>3039</v>
      </c>
    </row>
    <row r="4251" spans="1:3" ht="12.75" customHeight="1" x14ac:dyDescent="0.25">
      <c r="A4251" s="209" t="s">
        <v>15876</v>
      </c>
      <c r="B4251" s="209" t="s">
        <v>15877</v>
      </c>
      <c r="C4251" s="209" t="s">
        <v>3039</v>
      </c>
    </row>
    <row r="4252" spans="1:3" ht="12.75" customHeight="1" x14ac:dyDescent="0.25">
      <c r="A4252" s="209" t="s">
        <v>15878</v>
      </c>
      <c r="B4252" s="209" t="s">
        <v>15879</v>
      </c>
      <c r="C4252" s="209" t="s">
        <v>3039</v>
      </c>
    </row>
    <row r="4253" spans="1:3" ht="12.75" customHeight="1" x14ac:dyDescent="0.25">
      <c r="A4253" s="209" t="s">
        <v>15880</v>
      </c>
      <c r="B4253" s="209" t="s">
        <v>15881</v>
      </c>
      <c r="C4253" s="209" t="s">
        <v>3039</v>
      </c>
    </row>
    <row r="4254" spans="1:3" ht="12.75" customHeight="1" x14ac:dyDescent="0.25">
      <c r="A4254" s="209" t="s">
        <v>15882</v>
      </c>
      <c r="B4254" s="209" t="s">
        <v>15883</v>
      </c>
      <c r="C4254" s="209" t="s">
        <v>3039</v>
      </c>
    </row>
    <row r="4255" spans="1:3" ht="12.75" customHeight="1" x14ac:dyDescent="0.25">
      <c r="A4255" s="209" t="s">
        <v>15884</v>
      </c>
      <c r="B4255" s="209" t="s">
        <v>15885</v>
      </c>
      <c r="C4255" s="209" t="s">
        <v>3039</v>
      </c>
    </row>
    <row r="4256" spans="1:3" ht="12.75" customHeight="1" x14ac:dyDescent="0.25">
      <c r="A4256" s="209" t="s">
        <v>15886</v>
      </c>
      <c r="B4256" s="209" t="s">
        <v>15887</v>
      </c>
      <c r="C4256" s="209" t="s">
        <v>3039</v>
      </c>
    </row>
    <row r="4257" spans="1:3" ht="12.75" customHeight="1" x14ac:dyDescent="0.25">
      <c r="A4257" s="209" t="s">
        <v>15888</v>
      </c>
      <c r="B4257" s="209" t="s">
        <v>15889</v>
      </c>
      <c r="C4257" s="209" t="s">
        <v>3039</v>
      </c>
    </row>
    <row r="4258" spans="1:3" ht="12.75" customHeight="1" x14ac:dyDescent="0.25">
      <c r="A4258" s="209" t="s">
        <v>15890</v>
      </c>
      <c r="B4258" s="209" t="s">
        <v>15891</v>
      </c>
      <c r="C4258" s="209" t="s">
        <v>3039</v>
      </c>
    </row>
    <row r="4259" spans="1:3" ht="12.75" customHeight="1" x14ac:dyDescent="0.25">
      <c r="A4259" s="209" t="s">
        <v>15892</v>
      </c>
      <c r="B4259" s="209" t="s">
        <v>15893</v>
      </c>
      <c r="C4259" s="209" t="s">
        <v>3039</v>
      </c>
    </row>
    <row r="4260" spans="1:3" ht="12.75" customHeight="1" x14ac:dyDescent="0.25">
      <c r="A4260" s="209" t="s">
        <v>15894</v>
      </c>
      <c r="B4260" s="209" t="s">
        <v>15895</v>
      </c>
      <c r="C4260" s="209" t="s">
        <v>3039</v>
      </c>
    </row>
    <row r="4261" spans="1:3" ht="12.75" customHeight="1" x14ac:dyDescent="0.25">
      <c r="A4261" s="209" t="s">
        <v>15896</v>
      </c>
      <c r="B4261" s="209" t="s">
        <v>15897</v>
      </c>
      <c r="C4261" s="209" t="s">
        <v>3039</v>
      </c>
    </row>
    <row r="4262" spans="1:3" ht="12.75" customHeight="1" x14ac:dyDescent="0.25">
      <c r="A4262" s="209" t="s">
        <v>15898</v>
      </c>
      <c r="B4262" s="209" t="s">
        <v>15899</v>
      </c>
      <c r="C4262" s="209" t="s">
        <v>3039</v>
      </c>
    </row>
    <row r="4263" spans="1:3" ht="12.75" customHeight="1" x14ac:dyDescent="0.25">
      <c r="A4263" s="209" t="s">
        <v>15900</v>
      </c>
      <c r="B4263" s="209" t="s">
        <v>15901</v>
      </c>
      <c r="C4263" s="209" t="s">
        <v>3039</v>
      </c>
    </row>
    <row r="4264" spans="1:3" ht="12.75" customHeight="1" x14ac:dyDescent="0.25">
      <c r="A4264" s="209" t="s">
        <v>15902</v>
      </c>
      <c r="B4264" s="209" t="s">
        <v>15903</v>
      </c>
      <c r="C4264" s="209" t="s">
        <v>3039</v>
      </c>
    </row>
    <row r="4265" spans="1:3" ht="12.75" customHeight="1" x14ac:dyDescent="0.25">
      <c r="A4265" s="209" t="s">
        <v>15904</v>
      </c>
      <c r="B4265" s="209" t="s">
        <v>15905</v>
      </c>
      <c r="C4265" s="209" t="s">
        <v>3039</v>
      </c>
    </row>
    <row r="4266" spans="1:3" ht="12.75" customHeight="1" x14ac:dyDescent="0.25">
      <c r="A4266" s="209" t="s">
        <v>15906</v>
      </c>
      <c r="B4266" s="209" t="s">
        <v>15907</v>
      </c>
      <c r="C4266" s="209" t="s">
        <v>3039</v>
      </c>
    </row>
    <row r="4267" spans="1:3" ht="12.75" customHeight="1" x14ac:dyDescent="0.25">
      <c r="A4267" s="209" t="s">
        <v>15908</v>
      </c>
      <c r="B4267" s="209" t="s">
        <v>15909</v>
      </c>
      <c r="C4267" s="209" t="s">
        <v>3039</v>
      </c>
    </row>
    <row r="4268" spans="1:3" ht="12.75" customHeight="1" x14ac:dyDescent="0.25">
      <c r="A4268" s="209" t="s">
        <v>15910</v>
      </c>
      <c r="B4268" s="209" t="s">
        <v>15911</v>
      </c>
      <c r="C4268" s="209" t="s">
        <v>3039</v>
      </c>
    </row>
    <row r="4269" spans="1:3" ht="12.75" customHeight="1" x14ac:dyDescent="0.25">
      <c r="A4269" s="209" t="s">
        <v>15912</v>
      </c>
      <c r="B4269" s="209" t="s">
        <v>15913</v>
      </c>
      <c r="C4269" s="209" t="s">
        <v>3039</v>
      </c>
    </row>
    <row r="4270" spans="1:3" ht="12.75" customHeight="1" x14ac:dyDescent="0.25">
      <c r="A4270" s="209" t="s">
        <v>15914</v>
      </c>
      <c r="B4270" s="209" t="s">
        <v>15915</v>
      </c>
      <c r="C4270" s="209" t="s">
        <v>3039</v>
      </c>
    </row>
    <row r="4271" spans="1:3" ht="12.75" customHeight="1" x14ac:dyDescent="0.25">
      <c r="A4271" s="209" t="s">
        <v>15916</v>
      </c>
      <c r="B4271" s="209" t="s">
        <v>15917</v>
      </c>
      <c r="C4271" s="209" t="s">
        <v>3039</v>
      </c>
    </row>
    <row r="4272" spans="1:3" ht="12.75" customHeight="1" x14ac:dyDescent="0.25">
      <c r="A4272" s="209" t="s">
        <v>15918</v>
      </c>
      <c r="B4272" s="209" t="s">
        <v>15919</v>
      </c>
      <c r="C4272" s="209" t="s">
        <v>3039</v>
      </c>
    </row>
    <row r="4273" spans="1:3" ht="12.75" customHeight="1" x14ac:dyDescent="0.25">
      <c r="A4273" s="209" t="s">
        <v>15920</v>
      </c>
      <c r="B4273" s="209" t="s">
        <v>15921</v>
      </c>
      <c r="C4273" s="209" t="s">
        <v>3039</v>
      </c>
    </row>
    <row r="4274" spans="1:3" ht="12.75" customHeight="1" x14ac:dyDescent="0.25">
      <c r="A4274" s="209" t="s">
        <v>15922</v>
      </c>
      <c r="B4274" s="209" t="s">
        <v>15923</v>
      </c>
      <c r="C4274" s="209" t="s">
        <v>3039</v>
      </c>
    </row>
    <row r="4275" spans="1:3" ht="12.75" customHeight="1" x14ac:dyDescent="0.25">
      <c r="A4275" s="209" t="s">
        <v>15924</v>
      </c>
      <c r="B4275" s="209" t="s">
        <v>15925</v>
      </c>
      <c r="C4275" s="209" t="s">
        <v>3039</v>
      </c>
    </row>
    <row r="4276" spans="1:3" ht="12.75" customHeight="1" x14ac:dyDescent="0.25">
      <c r="A4276" s="209" t="s">
        <v>15926</v>
      </c>
      <c r="B4276" s="209" t="s">
        <v>15927</v>
      </c>
      <c r="C4276" s="209" t="s">
        <v>3039</v>
      </c>
    </row>
    <row r="4277" spans="1:3" ht="12.75" customHeight="1" x14ac:dyDescent="0.25">
      <c r="A4277" s="209" t="s">
        <v>15928</v>
      </c>
      <c r="B4277" s="209" t="s">
        <v>15929</v>
      </c>
      <c r="C4277" s="209" t="s">
        <v>3039</v>
      </c>
    </row>
    <row r="4278" spans="1:3" ht="12.75" customHeight="1" x14ac:dyDescent="0.25">
      <c r="A4278" s="209" t="s">
        <v>15930</v>
      </c>
      <c r="B4278" s="209" t="s">
        <v>15931</v>
      </c>
      <c r="C4278" s="209" t="s">
        <v>3039</v>
      </c>
    </row>
    <row r="4279" spans="1:3" ht="12.75" customHeight="1" x14ac:dyDescent="0.25">
      <c r="A4279" s="209" t="s">
        <v>15932</v>
      </c>
      <c r="B4279" s="209" t="s">
        <v>15933</v>
      </c>
      <c r="C4279" s="209" t="s">
        <v>3039</v>
      </c>
    </row>
    <row r="4280" spans="1:3" ht="12.75" customHeight="1" x14ac:dyDescent="0.25">
      <c r="A4280" s="209" t="s">
        <v>15934</v>
      </c>
      <c r="B4280" s="209" t="s">
        <v>15935</v>
      </c>
      <c r="C4280" s="209" t="s">
        <v>3039</v>
      </c>
    </row>
    <row r="4281" spans="1:3" ht="12.75" customHeight="1" x14ac:dyDescent="0.25">
      <c r="A4281" s="209" t="s">
        <v>15936</v>
      </c>
      <c r="B4281" s="209" t="s">
        <v>15937</v>
      </c>
      <c r="C4281" s="209" t="s">
        <v>3039</v>
      </c>
    </row>
    <row r="4282" spans="1:3" ht="12.75" customHeight="1" x14ac:dyDescent="0.25">
      <c r="A4282" s="209" t="s">
        <v>15938</v>
      </c>
      <c r="B4282" s="209" t="s">
        <v>15939</v>
      </c>
      <c r="C4282" s="209" t="s">
        <v>3039</v>
      </c>
    </row>
    <row r="4283" spans="1:3" ht="12.75" customHeight="1" x14ac:dyDescent="0.25">
      <c r="A4283" s="209" t="s">
        <v>15940</v>
      </c>
      <c r="B4283" s="209" t="s">
        <v>15941</v>
      </c>
      <c r="C4283" s="209" t="s">
        <v>3039</v>
      </c>
    </row>
    <row r="4284" spans="1:3" ht="12.75" customHeight="1" x14ac:dyDescent="0.25">
      <c r="A4284" s="209" t="s">
        <v>15942</v>
      </c>
      <c r="B4284" s="209" t="s">
        <v>15943</v>
      </c>
      <c r="C4284" s="209" t="s">
        <v>3039</v>
      </c>
    </row>
    <row r="4285" spans="1:3" ht="12.75" customHeight="1" x14ac:dyDescent="0.25">
      <c r="A4285" s="209" t="s">
        <v>15944</v>
      </c>
      <c r="B4285" s="209" t="s">
        <v>15945</v>
      </c>
      <c r="C4285" s="209" t="s">
        <v>3039</v>
      </c>
    </row>
    <row r="4286" spans="1:3" ht="12.75" customHeight="1" x14ac:dyDescent="0.25">
      <c r="A4286" s="209" t="s">
        <v>15946</v>
      </c>
      <c r="B4286" s="209" t="s">
        <v>15947</v>
      </c>
      <c r="C4286" s="209" t="s">
        <v>3039</v>
      </c>
    </row>
    <row r="4287" spans="1:3" ht="12.75" customHeight="1" x14ac:dyDescent="0.25">
      <c r="A4287" s="209" t="s">
        <v>15948</v>
      </c>
      <c r="B4287" s="209" t="s">
        <v>15949</v>
      </c>
      <c r="C4287" s="209" t="s">
        <v>3039</v>
      </c>
    </row>
    <row r="4288" spans="1:3" ht="12.75" customHeight="1" x14ac:dyDescent="0.25">
      <c r="A4288" s="209" t="s">
        <v>15950</v>
      </c>
      <c r="B4288" s="209" t="s">
        <v>15951</v>
      </c>
      <c r="C4288" s="209" t="s">
        <v>3039</v>
      </c>
    </row>
    <row r="4289" spans="1:3" ht="12.75" customHeight="1" x14ac:dyDescent="0.25">
      <c r="A4289" s="209" t="s">
        <v>15952</v>
      </c>
      <c r="B4289" s="209" t="s">
        <v>15953</v>
      </c>
      <c r="C4289" s="209" t="s">
        <v>3039</v>
      </c>
    </row>
    <row r="4290" spans="1:3" ht="12.75" customHeight="1" x14ac:dyDescent="0.25">
      <c r="A4290" s="209" t="s">
        <v>15954</v>
      </c>
      <c r="B4290" s="209" t="s">
        <v>15955</v>
      </c>
      <c r="C4290" s="209" t="s">
        <v>3039</v>
      </c>
    </row>
    <row r="4291" spans="1:3" ht="12.75" customHeight="1" x14ac:dyDescent="0.25">
      <c r="A4291" s="209" t="s">
        <v>15956</v>
      </c>
      <c r="B4291" s="209" t="s">
        <v>15957</v>
      </c>
      <c r="C4291" s="209" t="s">
        <v>3039</v>
      </c>
    </row>
    <row r="4292" spans="1:3" ht="12.75" customHeight="1" x14ac:dyDescent="0.25">
      <c r="A4292" s="209" t="s">
        <v>15958</v>
      </c>
      <c r="B4292" s="209" t="s">
        <v>15959</v>
      </c>
      <c r="C4292" s="209" t="s">
        <v>3039</v>
      </c>
    </row>
    <row r="4293" spans="1:3" ht="12.75" customHeight="1" x14ac:dyDescent="0.25">
      <c r="A4293" s="209" t="s">
        <v>15960</v>
      </c>
      <c r="B4293" s="209" t="s">
        <v>15961</v>
      </c>
      <c r="C4293" s="209" t="s">
        <v>3039</v>
      </c>
    </row>
    <row r="4294" spans="1:3" ht="12.75" customHeight="1" x14ac:dyDescent="0.25">
      <c r="A4294" s="209" t="s">
        <v>15962</v>
      </c>
      <c r="B4294" s="209" t="s">
        <v>15963</v>
      </c>
      <c r="C4294" s="209" t="s">
        <v>3039</v>
      </c>
    </row>
    <row r="4295" spans="1:3" ht="12.75" customHeight="1" x14ac:dyDescent="0.25">
      <c r="A4295" s="209" t="s">
        <v>15964</v>
      </c>
      <c r="B4295" s="209" t="s">
        <v>15965</v>
      </c>
      <c r="C4295" s="209" t="s">
        <v>3039</v>
      </c>
    </row>
    <row r="4296" spans="1:3" ht="12.75" customHeight="1" x14ac:dyDescent="0.25">
      <c r="A4296" s="209" t="s">
        <v>15966</v>
      </c>
      <c r="B4296" s="209" t="s">
        <v>15967</v>
      </c>
      <c r="C4296" s="209" t="s">
        <v>3039</v>
      </c>
    </row>
    <row r="4297" spans="1:3" ht="12.75" customHeight="1" x14ac:dyDescent="0.25">
      <c r="A4297" s="209" t="s">
        <v>15968</v>
      </c>
      <c r="B4297" s="209" t="s">
        <v>15969</v>
      </c>
      <c r="C4297" s="209" t="s">
        <v>3039</v>
      </c>
    </row>
    <row r="4298" spans="1:3" ht="12.75" customHeight="1" x14ac:dyDescent="0.25">
      <c r="A4298" s="209" t="s">
        <v>15970</v>
      </c>
      <c r="B4298" s="209" t="s">
        <v>15971</v>
      </c>
      <c r="C4298" s="209" t="s">
        <v>3039</v>
      </c>
    </row>
    <row r="4299" spans="1:3" ht="12.75" customHeight="1" x14ac:dyDescent="0.25">
      <c r="A4299" s="209" t="s">
        <v>15972</v>
      </c>
      <c r="B4299" s="209" t="s">
        <v>15973</v>
      </c>
      <c r="C4299" s="209" t="s">
        <v>3039</v>
      </c>
    </row>
    <row r="4300" spans="1:3" ht="12.75" customHeight="1" x14ac:dyDescent="0.25">
      <c r="A4300" s="209" t="s">
        <v>15974</v>
      </c>
      <c r="B4300" s="209" t="s">
        <v>15975</v>
      </c>
      <c r="C4300" s="209" t="s">
        <v>3039</v>
      </c>
    </row>
    <row r="4301" spans="1:3" ht="12.75" customHeight="1" x14ac:dyDescent="0.25">
      <c r="A4301" s="209" t="s">
        <v>15976</v>
      </c>
      <c r="B4301" s="209" t="s">
        <v>15977</v>
      </c>
      <c r="C4301" s="209" t="s">
        <v>3039</v>
      </c>
    </row>
    <row r="4302" spans="1:3" ht="12.75" customHeight="1" x14ac:dyDescent="0.25">
      <c r="A4302" s="209" t="s">
        <v>15978</v>
      </c>
      <c r="B4302" s="209" t="s">
        <v>15979</v>
      </c>
      <c r="C4302" s="209" t="s">
        <v>3039</v>
      </c>
    </row>
    <row r="4303" spans="1:3" ht="12.75" customHeight="1" x14ac:dyDescent="0.25">
      <c r="A4303" s="209" t="s">
        <v>15980</v>
      </c>
      <c r="B4303" s="209" t="s">
        <v>15981</v>
      </c>
      <c r="C4303" s="209" t="s">
        <v>3039</v>
      </c>
    </row>
    <row r="4304" spans="1:3" ht="12.75" customHeight="1" x14ac:dyDescent="0.25">
      <c r="A4304" s="209" t="s">
        <v>15982</v>
      </c>
      <c r="B4304" s="209" t="s">
        <v>15983</v>
      </c>
      <c r="C4304" s="209" t="s">
        <v>3039</v>
      </c>
    </row>
    <row r="4305" spans="1:3" ht="12.75" customHeight="1" x14ac:dyDescent="0.25">
      <c r="A4305" s="209" t="s">
        <v>15984</v>
      </c>
      <c r="B4305" s="209" t="s">
        <v>15985</v>
      </c>
      <c r="C4305" s="209" t="s">
        <v>3039</v>
      </c>
    </row>
    <row r="4306" spans="1:3" ht="12.75" customHeight="1" x14ac:dyDescent="0.25">
      <c r="A4306" s="209" t="s">
        <v>15986</v>
      </c>
      <c r="B4306" s="209" t="s">
        <v>15987</v>
      </c>
      <c r="C4306" s="209" t="s">
        <v>3039</v>
      </c>
    </row>
    <row r="4307" spans="1:3" ht="12.75" customHeight="1" x14ac:dyDescent="0.25">
      <c r="A4307" s="209" t="s">
        <v>15988</v>
      </c>
      <c r="B4307" s="209" t="s">
        <v>15989</v>
      </c>
      <c r="C4307" s="209" t="s">
        <v>3039</v>
      </c>
    </row>
    <row r="4308" spans="1:3" ht="12.75" customHeight="1" x14ac:dyDescent="0.25">
      <c r="A4308" s="209" t="s">
        <v>15990</v>
      </c>
      <c r="B4308" s="209" t="s">
        <v>15991</v>
      </c>
      <c r="C4308" s="209" t="s">
        <v>3039</v>
      </c>
    </row>
    <row r="4309" spans="1:3" ht="12.75" customHeight="1" x14ac:dyDescent="0.25">
      <c r="A4309" s="209" t="s">
        <v>15992</v>
      </c>
      <c r="B4309" s="209" t="s">
        <v>15993</v>
      </c>
      <c r="C4309" s="209" t="s">
        <v>3039</v>
      </c>
    </row>
    <row r="4310" spans="1:3" ht="12.75" customHeight="1" x14ac:dyDescent="0.25">
      <c r="A4310" s="209" t="s">
        <v>15994</v>
      </c>
      <c r="B4310" s="209" t="s">
        <v>15995</v>
      </c>
      <c r="C4310" s="209" t="s">
        <v>3039</v>
      </c>
    </row>
    <row r="4311" spans="1:3" ht="12.75" customHeight="1" x14ac:dyDescent="0.25">
      <c r="A4311" s="209" t="s">
        <v>15996</v>
      </c>
      <c r="B4311" s="209" t="s">
        <v>15997</v>
      </c>
      <c r="C4311" s="209" t="s">
        <v>3039</v>
      </c>
    </row>
    <row r="4312" spans="1:3" ht="12.75" customHeight="1" x14ac:dyDescent="0.25">
      <c r="A4312" s="209" t="s">
        <v>15998</v>
      </c>
      <c r="B4312" s="209" t="s">
        <v>15999</v>
      </c>
      <c r="C4312" s="209" t="s">
        <v>3039</v>
      </c>
    </row>
    <row r="4313" spans="1:3" ht="12.75" customHeight="1" x14ac:dyDescent="0.25">
      <c r="A4313" s="209" t="s">
        <v>16000</v>
      </c>
      <c r="B4313" s="209" t="s">
        <v>16001</v>
      </c>
      <c r="C4313" s="209" t="s">
        <v>3039</v>
      </c>
    </row>
    <row r="4314" spans="1:3" ht="12.75" customHeight="1" x14ac:dyDescent="0.25">
      <c r="A4314" s="209" t="s">
        <v>16002</v>
      </c>
      <c r="B4314" s="209" t="s">
        <v>16003</v>
      </c>
      <c r="C4314" s="209" t="s">
        <v>3039</v>
      </c>
    </row>
    <row r="4315" spans="1:3" ht="12.75" customHeight="1" x14ac:dyDescent="0.25">
      <c r="A4315" s="209" t="s">
        <v>16004</v>
      </c>
      <c r="B4315" s="209" t="s">
        <v>16005</v>
      </c>
      <c r="C4315" s="209" t="s">
        <v>3039</v>
      </c>
    </row>
    <row r="4316" spans="1:3" ht="12.75" customHeight="1" x14ac:dyDescent="0.25">
      <c r="A4316" s="209" t="s">
        <v>16006</v>
      </c>
      <c r="B4316" s="209" t="s">
        <v>16007</v>
      </c>
      <c r="C4316" s="209" t="s">
        <v>3039</v>
      </c>
    </row>
    <row r="4317" spans="1:3" ht="12.75" customHeight="1" x14ac:dyDescent="0.25">
      <c r="A4317" s="209" t="s">
        <v>16008</v>
      </c>
      <c r="B4317" s="209" t="s">
        <v>16009</v>
      </c>
      <c r="C4317" s="209" t="s">
        <v>3039</v>
      </c>
    </row>
    <row r="4318" spans="1:3" ht="12.75" customHeight="1" x14ac:dyDescent="0.25">
      <c r="A4318" s="209" t="s">
        <v>16010</v>
      </c>
      <c r="B4318" s="209" t="s">
        <v>16011</v>
      </c>
      <c r="C4318" s="209" t="s">
        <v>3039</v>
      </c>
    </row>
    <row r="4319" spans="1:3" ht="12.75" customHeight="1" x14ac:dyDescent="0.25">
      <c r="A4319" s="209" t="s">
        <v>16012</v>
      </c>
      <c r="B4319" s="209" t="s">
        <v>16013</v>
      </c>
      <c r="C4319" s="209" t="s">
        <v>3039</v>
      </c>
    </row>
    <row r="4320" spans="1:3" ht="12.75" customHeight="1" x14ac:dyDescent="0.25">
      <c r="A4320" s="209" t="s">
        <v>16014</v>
      </c>
      <c r="B4320" s="209" t="s">
        <v>16015</v>
      </c>
      <c r="C4320" s="209" t="s">
        <v>3039</v>
      </c>
    </row>
    <row r="4321" spans="1:3" ht="12.75" customHeight="1" x14ac:dyDescent="0.25">
      <c r="A4321" s="209" t="s">
        <v>16016</v>
      </c>
      <c r="B4321" s="209" t="s">
        <v>16017</v>
      </c>
      <c r="C4321" s="209" t="s">
        <v>3039</v>
      </c>
    </row>
    <row r="4322" spans="1:3" ht="12.75" customHeight="1" x14ac:dyDescent="0.25">
      <c r="A4322" s="209" t="s">
        <v>16018</v>
      </c>
      <c r="B4322" s="209" t="s">
        <v>16019</v>
      </c>
      <c r="C4322" s="209" t="s">
        <v>3039</v>
      </c>
    </row>
    <row r="4323" spans="1:3" ht="12.75" customHeight="1" x14ac:dyDescent="0.25">
      <c r="A4323" s="209" t="s">
        <v>16020</v>
      </c>
      <c r="B4323" s="209" t="s">
        <v>16021</v>
      </c>
      <c r="C4323" s="209" t="s">
        <v>3039</v>
      </c>
    </row>
    <row r="4324" spans="1:3" ht="12.75" customHeight="1" x14ac:dyDescent="0.25">
      <c r="A4324" s="209" t="s">
        <v>16022</v>
      </c>
      <c r="B4324" s="209" t="s">
        <v>16023</v>
      </c>
      <c r="C4324" s="209" t="s">
        <v>3039</v>
      </c>
    </row>
    <row r="4325" spans="1:3" ht="12.75" customHeight="1" x14ac:dyDescent="0.25">
      <c r="A4325" s="209" t="s">
        <v>16024</v>
      </c>
      <c r="B4325" s="209" t="s">
        <v>16025</v>
      </c>
      <c r="C4325" s="209" t="s">
        <v>3039</v>
      </c>
    </row>
    <row r="4326" spans="1:3" ht="12.75" customHeight="1" x14ac:dyDescent="0.25">
      <c r="A4326" s="209" t="s">
        <v>16026</v>
      </c>
      <c r="B4326" s="209" t="s">
        <v>16027</v>
      </c>
      <c r="C4326" s="209" t="s">
        <v>3039</v>
      </c>
    </row>
    <row r="4327" spans="1:3" ht="12.75" customHeight="1" x14ac:dyDescent="0.25">
      <c r="A4327" s="209" t="s">
        <v>16028</v>
      </c>
      <c r="B4327" s="209" t="s">
        <v>16029</v>
      </c>
      <c r="C4327" s="209" t="s">
        <v>3039</v>
      </c>
    </row>
    <row r="4328" spans="1:3" ht="12.75" customHeight="1" x14ac:dyDescent="0.25">
      <c r="A4328" s="209" t="s">
        <v>16030</v>
      </c>
      <c r="B4328" s="209" t="s">
        <v>16031</v>
      </c>
      <c r="C4328" s="209" t="s">
        <v>3039</v>
      </c>
    </row>
    <row r="4329" spans="1:3" ht="12.75" customHeight="1" x14ac:dyDescent="0.25">
      <c r="A4329" s="209" t="s">
        <v>16032</v>
      </c>
      <c r="B4329" s="209" t="s">
        <v>16033</v>
      </c>
      <c r="C4329" s="209" t="s">
        <v>3039</v>
      </c>
    </row>
    <row r="4330" spans="1:3" ht="12.75" customHeight="1" x14ac:dyDescent="0.25">
      <c r="A4330" s="209" t="s">
        <v>16034</v>
      </c>
      <c r="B4330" s="209" t="s">
        <v>16035</v>
      </c>
      <c r="C4330" s="209" t="s">
        <v>3039</v>
      </c>
    </row>
    <row r="4331" spans="1:3" ht="12.75" customHeight="1" x14ac:dyDescent="0.25">
      <c r="A4331" s="209" t="s">
        <v>16036</v>
      </c>
      <c r="B4331" s="209" t="s">
        <v>16037</v>
      </c>
      <c r="C4331" s="209" t="s">
        <v>3039</v>
      </c>
    </row>
    <row r="4332" spans="1:3" ht="12.75" customHeight="1" x14ac:dyDescent="0.25">
      <c r="A4332" s="209" t="s">
        <v>16038</v>
      </c>
      <c r="B4332" s="209" t="s">
        <v>16039</v>
      </c>
      <c r="C4332" s="209" t="s">
        <v>3039</v>
      </c>
    </row>
    <row r="4333" spans="1:3" ht="12.75" customHeight="1" x14ac:dyDescent="0.25">
      <c r="A4333" s="209" t="s">
        <v>16040</v>
      </c>
      <c r="B4333" s="209" t="s">
        <v>16041</v>
      </c>
      <c r="C4333" s="209" t="s">
        <v>3039</v>
      </c>
    </row>
    <row r="4334" spans="1:3" ht="12.75" customHeight="1" x14ac:dyDescent="0.25">
      <c r="A4334" s="209" t="s">
        <v>16042</v>
      </c>
      <c r="B4334" s="209" t="s">
        <v>16043</v>
      </c>
      <c r="C4334" s="209" t="s">
        <v>3039</v>
      </c>
    </row>
    <row r="4335" spans="1:3" ht="12.75" customHeight="1" x14ac:dyDescent="0.25">
      <c r="A4335" s="209" t="s">
        <v>16044</v>
      </c>
      <c r="B4335" s="209" t="s">
        <v>16045</v>
      </c>
      <c r="C4335" s="209" t="s">
        <v>3039</v>
      </c>
    </row>
    <row r="4336" spans="1:3" ht="12.75" customHeight="1" x14ac:dyDescent="0.25">
      <c r="A4336" s="209" t="s">
        <v>16046</v>
      </c>
      <c r="B4336" s="209" t="s">
        <v>16047</v>
      </c>
      <c r="C4336" s="209" t="s">
        <v>3039</v>
      </c>
    </row>
    <row r="4337" spans="1:3" ht="12.75" customHeight="1" x14ac:dyDescent="0.25">
      <c r="A4337" s="209" t="s">
        <v>16048</v>
      </c>
      <c r="B4337" s="209" t="s">
        <v>16049</v>
      </c>
      <c r="C4337" s="209" t="s">
        <v>3039</v>
      </c>
    </row>
    <row r="4338" spans="1:3" ht="12.75" customHeight="1" x14ac:dyDescent="0.25">
      <c r="A4338" s="209" t="s">
        <v>16050</v>
      </c>
      <c r="B4338" s="209" t="s">
        <v>16051</v>
      </c>
      <c r="C4338" s="209" t="s">
        <v>3039</v>
      </c>
    </row>
    <row r="4339" spans="1:3" ht="12.75" customHeight="1" x14ac:dyDescent="0.25">
      <c r="A4339" s="209" t="s">
        <v>16052</v>
      </c>
      <c r="B4339" s="209" t="s">
        <v>16053</v>
      </c>
      <c r="C4339" s="209" t="s">
        <v>3039</v>
      </c>
    </row>
    <row r="4340" spans="1:3" ht="12.75" customHeight="1" x14ac:dyDescent="0.25">
      <c r="A4340" s="209" t="s">
        <v>16054</v>
      </c>
      <c r="B4340" s="209" t="s">
        <v>16055</v>
      </c>
      <c r="C4340" s="209" t="s">
        <v>3039</v>
      </c>
    </row>
    <row r="4341" spans="1:3" ht="12.75" customHeight="1" x14ac:dyDescent="0.25">
      <c r="A4341" s="209" t="s">
        <v>16056</v>
      </c>
      <c r="B4341" s="209" t="s">
        <v>16057</v>
      </c>
      <c r="C4341" s="209" t="s">
        <v>3039</v>
      </c>
    </row>
    <row r="4342" spans="1:3" ht="12.75" customHeight="1" x14ac:dyDescent="0.25">
      <c r="A4342" s="209" t="s">
        <v>16058</v>
      </c>
      <c r="B4342" s="209" t="s">
        <v>16059</v>
      </c>
      <c r="C4342" s="209" t="s">
        <v>3039</v>
      </c>
    </row>
    <row r="4343" spans="1:3" ht="12.75" customHeight="1" x14ac:dyDescent="0.25">
      <c r="A4343" s="209" t="s">
        <v>16060</v>
      </c>
      <c r="B4343" s="209" t="s">
        <v>16061</v>
      </c>
      <c r="C4343" s="209" t="s">
        <v>3039</v>
      </c>
    </row>
    <row r="4344" spans="1:3" ht="12.75" customHeight="1" x14ac:dyDescent="0.25">
      <c r="A4344" s="209" t="s">
        <v>16062</v>
      </c>
      <c r="B4344" s="209" t="s">
        <v>16063</v>
      </c>
      <c r="C4344" s="209" t="s">
        <v>3039</v>
      </c>
    </row>
    <row r="4345" spans="1:3" ht="12.75" customHeight="1" x14ac:dyDescent="0.25">
      <c r="A4345" s="209" t="s">
        <v>16064</v>
      </c>
      <c r="B4345" s="209" t="s">
        <v>16065</v>
      </c>
      <c r="C4345" s="209" t="s">
        <v>3039</v>
      </c>
    </row>
    <row r="4346" spans="1:3" ht="12.75" customHeight="1" x14ac:dyDescent="0.25">
      <c r="A4346" s="209" t="s">
        <v>16066</v>
      </c>
      <c r="B4346" s="209" t="s">
        <v>16067</v>
      </c>
      <c r="C4346" s="209" t="s">
        <v>3039</v>
      </c>
    </row>
    <row r="4347" spans="1:3" ht="12.75" customHeight="1" x14ac:dyDescent="0.25">
      <c r="A4347" s="209" t="s">
        <v>16068</v>
      </c>
      <c r="B4347" s="209" t="s">
        <v>16069</v>
      </c>
      <c r="C4347" s="209" t="s">
        <v>3039</v>
      </c>
    </row>
    <row r="4348" spans="1:3" ht="12.75" customHeight="1" x14ac:dyDescent="0.25">
      <c r="A4348" s="209" t="s">
        <v>16070</v>
      </c>
      <c r="B4348" s="209" t="s">
        <v>16071</v>
      </c>
      <c r="C4348" s="209" t="s">
        <v>3039</v>
      </c>
    </row>
    <row r="4349" spans="1:3" ht="12.75" customHeight="1" x14ac:dyDescent="0.25">
      <c r="A4349" s="209" t="s">
        <v>16072</v>
      </c>
      <c r="B4349" s="209" t="s">
        <v>16073</v>
      </c>
      <c r="C4349" s="209" t="s">
        <v>3039</v>
      </c>
    </row>
    <row r="4350" spans="1:3" ht="12.75" customHeight="1" x14ac:dyDescent="0.25">
      <c r="A4350" s="209" t="s">
        <v>16074</v>
      </c>
      <c r="B4350" s="209" t="s">
        <v>16075</v>
      </c>
      <c r="C4350" s="209" t="s">
        <v>3039</v>
      </c>
    </row>
    <row r="4351" spans="1:3" ht="12.75" customHeight="1" x14ac:dyDescent="0.25">
      <c r="A4351" s="209" t="s">
        <v>16076</v>
      </c>
      <c r="B4351" s="209" t="s">
        <v>16077</v>
      </c>
      <c r="C4351" s="209" t="s">
        <v>3039</v>
      </c>
    </row>
    <row r="4352" spans="1:3" ht="12.75" customHeight="1" x14ac:dyDescent="0.25">
      <c r="A4352" s="209" t="s">
        <v>16078</v>
      </c>
      <c r="B4352" s="209" t="s">
        <v>16079</v>
      </c>
      <c r="C4352" s="209" t="s">
        <v>3039</v>
      </c>
    </row>
    <row r="4353" spans="1:3" ht="12.75" customHeight="1" x14ac:dyDescent="0.25">
      <c r="A4353" s="209" t="s">
        <v>16080</v>
      </c>
      <c r="B4353" s="209" t="s">
        <v>16081</v>
      </c>
      <c r="C4353" s="209" t="s">
        <v>3039</v>
      </c>
    </row>
    <row r="4354" spans="1:3" ht="12.75" customHeight="1" x14ac:dyDescent="0.25">
      <c r="A4354" s="209" t="s">
        <v>16082</v>
      </c>
      <c r="B4354" s="209" t="s">
        <v>16083</v>
      </c>
      <c r="C4354" s="209" t="s">
        <v>3039</v>
      </c>
    </row>
    <row r="4355" spans="1:3" ht="12.75" customHeight="1" x14ac:dyDescent="0.25">
      <c r="A4355" s="209" t="s">
        <v>16084</v>
      </c>
      <c r="B4355" s="209" t="s">
        <v>16085</v>
      </c>
      <c r="C4355" s="209" t="s">
        <v>3039</v>
      </c>
    </row>
    <row r="4356" spans="1:3" ht="12.75" customHeight="1" x14ac:dyDescent="0.25">
      <c r="A4356" s="209" t="s">
        <v>16086</v>
      </c>
      <c r="B4356" s="209" t="s">
        <v>16087</v>
      </c>
      <c r="C4356" s="209" t="s">
        <v>3039</v>
      </c>
    </row>
    <row r="4357" spans="1:3" ht="12.75" customHeight="1" x14ac:dyDescent="0.25">
      <c r="A4357" s="209" t="s">
        <v>16088</v>
      </c>
      <c r="B4357" s="209" t="s">
        <v>16089</v>
      </c>
      <c r="C4357" s="209" t="s">
        <v>3039</v>
      </c>
    </row>
    <row r="4358" spans="1:3" ht="12.75" customHeight="1" x14ac:dyDescent="0.25">
      <c r="A4358" s="209" t="s">
        <v>16090</v>
      </c>
      <c r="B4358" s="209" t="s">
        <v>16091</v>
      </c>
      <c r="C4358" s="209" t="s">
        <v>3039</v>
      </c>
    </row>
    <row r="4359" spans="1:3" ht="12.75" customHeight="1" x14ac:dyDescent="0.25">
      <c r="A4359" s="209" t="s">
        <v>16092</v>
      </c>
      <c r="B4359" s="209" t="s">
        <v>16093</v>
      </c>
      <c r="C4359" s="209" t="s">
        <v>3039</v>
      </c>
    </row>
    <row r="4360" spans="1:3" ht="12.75" customHeight="1" x14ac:dyDescent="0.25">
      <c r="A4360" s="209" t="s">
        <v>16094</v>
      </c>
      <c r="B4360" s="209" t="s">
        <v>16095</v>
      </c>
      <c r="C4360" s="209" t="s">
        <v>3039</v>
      </c>
    </row>
    <row r="4361" spans="1:3" ht="12.75" customHeight="1" x14ac:dyDescent="0.25">
      <c r="A4361" s="209" t="s">
        <v>16096</v>
      </c>
      <c r="B4361" s="209" t="s">
        <v>16097</v>
      </c>
      <c r="C4361" s="209" t="s">
        <v>3039</v>
      </c>
    </row>
    <row r="4362" spans="1:3" ht="12.75" customHeight="1" x14ac:dyDescent="0.25">
      <c r="A4362" s="209" t="s">
        <v>16098</v>
      </c>
      <c r="B4362" s="209" t="s">
        <v>16099</v>
      </c>
      <c r="C4362" s="209" t="s">
        <v>3039</v>
      </c>
    </row>
    <row r="4363" spans="1:3" ht="12.75" customHeight="1" x14ac:dyDescent="0.25">
      <c r="A4363" s="209" t="s">
        <v>16100</v>
      </c>
      <c r="B4363" s="209" t="s">
        <v>16101</v>
      </c>
      <c r="C4363" s="209" t="s">
        <v>3039</v>
      </c>
    </row>
    <row r="4364" spans="1:3" ht="12.75" customHeight="1" x14ac:dyDescent="0.25">
      <c r="A4364" s="209" t="s">
        <v>16102</v>
      </c>
      <c r="B4364" s="209" t="s">
        <v>16103</v>
      </c>
      <c r="C4364" s="209" t="s">
        <v>3039</v>
      </c>
    </row>
    <row r="4365" spans="1:3" ht="12.75" customHeight="1" x14ac:dyDescent="0.25">
      <c r="A4365" s="209" t="s">
        <v>16104</v>
      </c>
      <c r="B4365" s="209" t="s">
        <v>16105</v>
      </c>
      <c r="C4365" s="209" t="s">
        <v>3039</v>
      </c>
    </row>
    <row r="4366" spans="1:3" ht="12.75" customHeight="1" x14ac:dyDescent="0.25">
      <c r="A4366" s="209" t="s">
        <v>16106</v>
      </c>
      <c r="B4366" s="209" t="s">
        <v>16107</v>
      </c>
      <c r="C4366" s="209" t="s">
        <v>3039</v>
      </c>
    </row>
    <row r="4367" spans="1:3" ht="12.75" customHeight="1" x14ac:dyDescent="0.25">
      <c r="A4367" s="209" t="s">
        <v>16108</v>
      </c>
      <c r="B4367" s="209" t="s">
        <v>16109</v>
      </c>
      <c r="C4367" s="209" t="s">
        <v>3039</v>
      </c>
    </row>
    <row r="4368" spans="1:3" ht="12.75" customHeight="1" x14ac:dyDescent="0.25">
      <c r="A4368" s="209" t="s">
        <v>16110</v>
      </c>
      <c r="B4368" s="209" t="s">
        <v>16111</v>
      </c>
      <c r="C4368" s="209" t="s">
        <v>3039</v>
      </c>
    </row>
    <row r="4369" spans="1:3" ht="12.75" customHeight="1" x14ac:dyDescent="0.25">
      <c r="A4369" s="209" t="s">
        <v>16112</v>
      </c>
      <c r="B4369" s="209" t="s">
        <v>16113</v>
      </c>
      <c r="C4369" s="209" t="s">
        <v>3039</v>
      </c>
    </row>
    <row r="4370" spans="1:3" ht="12.75" customHeight="1" x14ac:dyDescent="0.25">
      <c r="A4370" s="209" t="s">
        <v>16114</v>
      </c>
      <c r="B4370" s="209" t="s">
        <v>16115</v>
      </c>
      <c r="C4370" s="209" t="s">
        <v>3039</v>
      </c>
    </row>
    <row r="4371" spans="1:3" ht="12.75" customHeight="1" x14ac:dyDescent="0.25">
      <c r="A4371" s="209" t="s">
        <v>16116</v>
      </c>
      <c r="B4371" s="209" t="s">
        <v>16117</v>
      </c>
      <c r="C4371" s="209" t="s">
        <v>3039</v>
      </c>
    </row>
    <row r="4372" spans="1:3" ht="12.75" customHeight="1" x14ac:dyDescent="0.25">
      <c r="A4372" s="209" t="s">
        <v>16118</v>
      </c>
      <c r="B4372" s="209" t="s">
        <v>16119</v>
      </c>
      <c r="C4372" s="209" t="s">
        <v>3039</v>
      </c>
    </row>
    <row r="4373" spans="1:3" ht="12.75" customHeight="1" x14ac:dyDescent="0.25">
      <c r="A4373" s="209" t="s">
        <v>16120</v>
      </c>
      <c r="B4373" s="209" t="s">
        <v>16121</v>
      </c>
      <c r="C4373" s="209" t="s">
        <v>3039</v>
      </c>
    </row>
    <row r="4374" spans="1:3" ht="12.75" customHeight="1" x14ac:dyDescent="0.25">
      <c r="A4374" s="209" t="s">
        <v>16122</v>
      </c>
      <c r="B4374" s="209" t="s">
        <v>16123</v>
      </c>
      <c r="C4374" s="209" t="s">
        <v>3039</v>
      </c>
    </row>
    <row r="4375" spans="1:3" ht="12.75" customHeight="1" x14ac:dyDescent="0.25">
      <c r="A4375" s="209" t="s">
        <v>16124</v>
      </c>
      <c r="B4375" s="209" t="s">
        <v>16125</v>
      </c>
      <c r="C4375" s="209" t="s">
        <v>3039</v>
      </c>
    </row>
    <row r="4376" spans="1:3" ht="12.75" customHeight="1" x14ac:dyDescent="0.25">
      <c r="A4376" s="209" t="s">
        <v>16126</v>
      </c>
      <c r="B4376" s="209" t="s">
        <v>16127</v>
      </c>
      <c r="C4376" s="209" t="s">
        <v>3039</v>
      </c>
    </row>
    <row r="4377" spans="1:3" ht="12.75" customHeight="1" x14ac:dyDescent="0.25">
      <c r="A4377" s="209" t="s">
        <v>16128</v>
      </c>
      <c r="B4377" s="209" t="s">
        <v>16129</v>
      </c>
      <c r="C4377" s="209" t="s">
        <v>3039</v>
      </c>
    </row>
    <row r="4378" spans="1:3" ht="12.75" customHeight="1" x14ac:dyDescent="0.25">
      <c r="A4378" s="209" t="s">
        <v>16130</v>
      </c>
      <c r="B4378" s="209" t="s">
        <v>16131</v>
      </c>
      <c r="C4378" s="209" t="s">
        <v>3039</v>
      </c>
    </row>
    <row r="4379" spans="1:3" ht="12.75" customHeight="1" x14ac:dyDescent="0.25">
      <c r="A4379" s="209" t="s">
        <v>16132</v>
      </c>
      <c r="B4379" s="209" t="s">
        <v>16133</v>
      </c>
      <c r="C4379" s="209" t="s">
        <v>3039</v>
      </c>
    </row>
    <row r="4380" spans="1:3" ht="12.75" customHeight="1" x14ac:dyDescent="0.25">
      <c r="A4380" s="209" t="s">
        <v>16134</v>
      </c>
      <c r="B4380" s="209" t="s">
        <v>16135</v>
      </c>
      <c r="C4380" s="209" t="s">
        <v>3039</v>
      </c>
    </row>
    <row r="4381" spans="1:3" ht="12.75" customHeight="1" x14ac:dyDescent="0.25">
      <c r="A4381" s="209" t="s">
        <v>16136</v>
      </c>
      <c r="B4381" s="209" t="s">
        <v>16137</v>
      </c>
      <c r="C4381" s="209" t="s">
        <v>3039</v>
      </c>
    </row>
    <row r="4382" spans="1:3" ht="12.75" customHeight="1" x14ac:dyDescent="0.25">
      <c r="A4382" s="209" t="s">
        <v>16138</v>
      </c>
      <c r="B4382" s="209" t="s">
        <v>16139</v>
      </c>
      <c r="C4382" s="209" t="s">
        <v>3039</v>
      </c>
    </row>
    <row r="4383" spans="1:3" ht="12.75" customHeight="1" x14ac:dyDescent="0.25">
      <c r="A4383" s="209" t="s">
        <v>16140</v>
      </c>
      <c r="B4383" s="209" t="s">
        <v>16141</v>
      </c>
      <c r="C4383" s="209" t="s">
        <v>3039</v>
      </c>
    </row>
    <row r="4384" spans="1:3" ht="12.75" customHeight="1" x14ac:dyDescent="0.25">
      <c r="A4384" s="209" t="s">
        <v>16142</v>
      </c>
      <c r="B4384" s="209" t="s">
        <v>16143</v>
      </c>
      <c r="C4384" s="209" t="s">
        <v>3039</v>
      </c>
    </row>
    <row r="4385" spans="1:3" ht="12.75" customHeight="1" x14ac:dyDescent="0.25">
      <c r="A4385" s="209" t="s">
        <v>16144</v>
      </c>
      <c r="B4385" s="209" t="s">
        <v>16145</v>
      </c>
      <c r="C4385" s="209" t="s">
        <v>3039</v>
      </c>
    </row>
    <row r="4386" spans="1:3" ht="12.75" customHeight="1" x14ac:dyDescent="0.25">
      <c r="A4386" s="209" t="s">
        <v>16146</v>
      </c>
      <c r="B4386" s="209" t="s">
        <v>16147</v>
      </c>
      <c r="C4386" s="209" t="s">
        <v>3039</v>
      </c>
    </row>
    <row r="4387" spans="1:3" ht="12.75" customHeight="1" x14ac:dyDescent="0.25">
      <c r="A4387" s="209" t="s">
        <v>16148</v>
      </c>
      <c r="B4387" s="209" t="s">
        <v>16149</v>
      </c>
      <c r="C4387" s="209" t="s">
        <v>3039</v>
      </c>
    </row>
    <row r="4388" spans="1:3" ht="12.75" customHeight="1" x14ac:dyDescent="0.25">
      <c r="A4388" s="209" t="s">
        <v>16150</v>
      </c>
      <c r="B4388" s="209" t="s">
        <v>16151</v>
      </c>
      <c r="C4388" s="209" t="s">
        <v>3039</v>
      </c>
    </row>
    <row r="4389" spans="1:3" ht="12.75" customHeight="1" x14ac:dyDescent="0.25">
      <c r="A4389" s="209" t="s">
        <v>16152</v>
      </c>
      <c r="B4389" s="209" t="s">
        <v>16153</v>
      </c>
      <c r="C4389" s="209" t="s">
        <v>3039</v>
      </c>
    </row>
    <row r="4390" spans="1:3" ht="12.75" customHeight="1" x14ac:dyDescent="0.25">
      <c r="A4390" s="209" t="s">
        <v>16154</v>
      </c>
      <c r="B4390" s="209" t="s">
        <v>16155</v>
      </c>
      <c r="C4390" s="209" t="s">
        <v>3039</v>
      </c>
    </row>
    <row r="4391" spans="1:3" ht="12.75" customHeight="1" x14ac:dyDescent="0.25">
      <c r="A4391" s="209" t="s">
        <v>16156</v>
      </c>
      <c r="B4391" s="209" t="s">
        <v>16157</v>
      </c>
      <c r="C4391" s="209" t="s">
        <v>3039</v>
      </c>
    </row>
    <row r="4392" spans="1:3" ht="12.75" customHeight="1" x14ac:dyDescent="0.25">
      <c r="A4392" s="209" t="s">
        <v>16158</v>
      </c>
      <c r="B4392" s="209" t="s">
        <v>16159</v>
      </c>
      <c r="C4392" s="209" t="s">
        <v>3039</v>
      </c>
    </row>
    <row r="4393" spans="1:3" ht="12.75" customHeight="1" x14ac:dyDescent="0.25">
      <c r="A4393" s="209" t="s">
        <v>16160</v>
      </c>
      <c r="B4393" s="209" t="s">
        <v>16161</v>
      </c>
      <c r="C4393" s="209" t="s">
        <v>3039</v>
      </c>
    </row>
    <row r="4394" spans="1:3" ht="12.75" customHeight="1" x14ac:dyDescent="0.25">
      <c r="A4394" s="209" t="s">
        <v>16162</v>
      </c>
      <c r="B4394" s="209" t="s">
        <v>16163</v>
      </c>
      <c r="C4394" s="209" t="s">
        <v>3039</v>
      </c>
    </row>
    <row r="4395" spans="1:3" ht="12.75" customHeight="1" x14ac:dyDescent="0.25">
      <c r="A4395" s="209" t="s">
        <v>16164</v>
      </c>
      <c r="B4395" s="209" t="s">
        <v>16165</v>
      </c>
      <c r="C4395" s="209" t="s">
        <v>3039</v>
      </c>
    </row>
    <row r="4396" spans="1:3" ht="12.75" customHeight="1" x14ac:dyDescent="0.25">
      <c r="A4396" s="209" t="s">
        <v>16166</v>
      </c>
      <c r="B4396" s="209" t="s">
        <v>16167</v>
      </c>
      <c r="C4396" s="209" t="s">
        <v>3039</v>
      </c>
    </row>
    <row r="4397" spans="1:3" ht="12.75" customHeight="1" x14ac:dyDescent="0.25">
      <c r="A4397" s="209" t="s">
        <v>16168</v>
      </c>
      <c r="B4397" s="209" t="s">
        <v>16169</v>
      </c>
      <c r="C4397" s="209" t="s">
        <v>3039</v>
      </c>
    </row>
    <row r="4398" spans="1:3" ht="12.75" customHeight="1" x14ac:dyDescent="0.25">
      <c r="A4398" s="209" t="s">
        <v>16170</v>
      </c>
      <c r="B4398" s="209" t="s">
        <v>16171</v>
      </c>
      <c r="C4398" s="209" t="s">
        <v>3039</v>
      </c>
    </row>
    <row r="4399" spans="1:3" ht="12.75" customHeight="1" x14ac:dyDescent="0.25">
      <c r="A4399" s="209" t="s">
        <v>16172</v>
      </c>
      <c r="B4399" s="209" t="s">
        <v>16173</v>
      </c>
      <c r="C4399" s="209" t="s">
        <v>3039</v>
      </c>
    </row>
    <row r="4400" spans="1:3" ht="12.75" customHeight="1" x14ac:dyDescent="0.25">
      <c r="A4400" s="209" t="s">
        <v>16174</v>
      </c>
      <c r="B4400" s="209" t="s">
        <v>16175</v>
      </c>
      <c r="C4400" s="209" t="s">
        <v>3039</v>
      </c>
    </row>
    <row r="4401" spans="1:3" ht="12.75" customHeight="1" x14ac:dyDescent="0.25">
      <c r="A4401" s="209" t="s">
        <v>16176</v>
      </c>
      <c r="B4401" s="209" t="s">
        <v>16177</v>
      </c>
      <c r="C4401" s="209" t="s">
        <v>3039</v>
      </c>
    </row>
    <row r="4402" spans="1:3" ht="12.75" customHeight="1" x14ac:dyDescent="0.25">
      <c r="A4402" s="209" t="s">
        <v>16178</v>
      </c>
      <c r="B4402" s="209" t="s">
        <v>16179</v>
      </c>
      <c r="C4402" s="209" t="s">
        <v>3039</v>
      </c>
    </row>
    <row r="4403" spans="1:3" ht="12.75" customHeight="1" x14ac:dyDescent="0.25">
      <c r="A4403" s="209" t="s">
        <v>16180</v>
      </c>
      <c r="B4403" s="209" t="s">
        <v>16181</v>
      </c>
      <c r="C4403" s="209" t="s">
        <v>3039</v>
      </c>
    </row>
    <row r="4404" spans="1:3" ht="12.75" customHeight="1" x14ac:dyDescent="0.25">
      <c r="A4404" s="209" t="s">
        <v>16182</v>
      </c>
      <c r="B4404" s="209" t="s">
        <v>16183</v>
      </c>
      <c r="C4404" s="209" t="s">
        <v>3039</v>
      </c>
    </row>
    <row r="4405" spans="1:3" ht="12.75" customHeight="1" x14ac:dyDescent="0.25">
      <c r="A4405" s="209" t="s">
        <v>16184</v>
      </c>
      <c r="B4405" s="209" t="s">
        <v>16185</v>
      </c>
      <c r="C4405" s="209" t="s">
        <v>3039</v>
      </c>
    </row>
    <row r="4406" spans="1:3" ht="12.75" customHeight="1" x14ac:dyDescent="0.25">
      <c r="A4406" s="209" t="s">
        <v>16186</v>
      </c>
      <c r="B4406" s="209" t="s">
        <v>16187</v>
      </c>
      <c r="C4406" s="209" t="s">
        <v>3039</v>
      </c>
    </row>
    <row r="4407" spans="1:3" ht="12.75" customHeight="1" x14ac:dyDescent="0.25">
      <c r="A4407" s="209" t="s">
        <v>16188</v>
      </c>
      <c r="B4407" s="209" t="s">
        <v>16189</v>
      </c>
      <c r="C4407" s="209" t="s">
        <v>3039</v>
      </c>
    </row>
    <row r="4408" spans="1:3" ht="12.75" customHeight="1" x14ac:dyDescent="0.25">
      <c r="A4408" s="209" t="s">
        <v>16190</v>
      </c>
      <c r="B4408" s="209" t="s">
        <v>16191</v>
      </c>
      <c r="C4408" s="209" t="s">
        <v>3039</v>
      </c>
    </row>
    <row r="4409" spans="1:3" ht="12.75" customHeight="1" x14ac:dyDescent="0.25">
      <c r="A4409" s="209" t="s">
        <v>16192</v>
      </c>
      <c r="B4409" s="209" t="s">
        <v>16193</v>
      </c>
      <c r="C4409" s="209" t="s">
        <v>3039</v>
      </c>
    </row>
    <row r="4410" spans="1:3" ht="12.75" customHeight="1" x14ac:dyDescent="0.25">
      <c r="A4410" s="209" t="s">
        <v>16194</v>
      </c>
      <c r="B4410" s="209" t="s">
        <v>16195</v>
      </c>
      <c r="C4410" s="209" t="s">
        <v>3039</v>
      </c>
    </row>
    <row r="4411" spans="1:3" ht="12.75" customHeight="1" x14ac:dyDescent="0.25">
      <c r="A4411" s="209" t="s">
        <v>16196</v>
      </c>
      <c r="B4411" s="209" t="s">
        <v>16197</v>
      </c>
      <c r="C4411" s="209" t="s">
        <v>3039</v>
      </c>
    </row>
    <row r="4412" spans="1:3" ht="12.75" customHeight="1" x14ac:dyDescent="0.25">
      <c r="A4412" s="209" t="s">
        <v>16198</v>
      </c>
      <c r="B4412" s="209" t="s">
        <v>16199</v>
      </c>
      <c r="C4412" s="209" t="s">
        <v>3039</v>
      </c>
    </row>
    <row r="4413" spans="1:3" ht="12.75" customHeight="1" x14ac:dyDescent="0.25">
      <c r="A4413" s="209" t="s">
        <v>16200</v>
      </c>
      <c r="B4413" s="209" t="s">
        <v>16201</v>
      </c>
      <c r="C4413" s="209" t="s">
        <v>3039</v>
      </c>
    </row>
    <row r="4414" spans="1:3" ht="12.75" customHeight="1" x14ac:dyDescent="0.25">
      <c r="A4414" s="209" t="s">
        <v>16202</v>
      </c>
      <c r="B4414" s="209" t="s">
        <v>16203</v>
      </c>
      <c r="C4414" s="209" t="s">
        <v>3039</v>
      </c>
    </row>
    <row r="4415" spans="1:3" ht="12.75" customHeight="1" x14ac:dyDescent="0.25">
      <c r="A4415" s="209" t="s">
        <v>16204</v>
      </c>
      <c r="B4415" s="209" t="s">
        <v>16205</v>
      </c>
      <c r="C4415" s="209" t="s">
        <v>3039</v>
      </c>
    </row>
    <row r="4416" spans="1:3" ht="12.75" customHeight="1" x14ac:dyDescent="0.25">
      <c r="A4416" s="209" t="s">
        <v>16206</v>
      </c>
      <c r="B4416" s="209" t="s">
        <v>16207</v>
      </c>
      <c r="C4416" s="209" t="s">
        <v>3039</v>
      </c>
    </row>
    <row r="4417" spans="1:3" ht="12.75" customHeight="1" x14ac:dyDescent="0.25">
      <c r="A4417" s="209" t="s">
        <v>16208</v>
      </c>
      <c r="B4417" s="209" t="s">
        <v>16209</v>
      </c>
      <c r="C4417" s="209" t="s">
        <v>3039</v>
      </c>
    </row>
    <row r="4418" spans="1:3" ht="12.75" customHeight="1" x14ac:dyDescent="0.25">
      <c r="A4418" s="209" t="s">
        <v>16210</v>
      </c>
      <c r="B4418" s="209" t="s">
        <v>16211</v>
      </c>
      <c r="C4418" s="209" t="s">
        <v>3039</v>
      </c>
    </row>
    <row r="4419" spans="1:3" ht="12.75" customHeight="1" x14ac:dyDescent="0.25">
      <c r="A4419" s="209" t="s">
        <v>16212</v>
      </c>
      <c r="B4419" s="209" t="s">
        <v>16213</v>
      </c>
      <c r="C4419" s="209" t="s">
        <v>3039</v>
      </c>
    </row>
    <row r="4420" spans="1:3" ht="12.75" customHeight="1" x14ac:dyDescent="0.25">
      <c r="A4420" s="209" t="s">
        <v>16214</v>
      </c>
      <c r="B4420" s="209" t="s">
        <v>16215</v>
      </c>
      <c r="C4420" s="209" t="s">
        <v>3039</v>
      </c>
    </row>
    <row r="4421" spans="1:3" ht="12.75" customHeight="1" x14ac:dyDescent="0.25">
      <c r="A4421" s="209" t="s">
        <v>16216</v>
      </c>
      <c r="B4421" s="209" t="s">
        <v>16217</v>
      </c>
      <c r="C4421" s="209" t="s">
        <v>3039</v>
      </c>
    </row>
    <row r="4422" spans="1:3" ht="12.75" customHeight="1" x14ac:dyDescent="0.25">
      <c r="A4422" s="209" t="s">
        <v>16218</v>
      </c>
      <c r="B4422" s="209" t="s">
        <v>16219</v>
      </c>
      <c r="C4422" s="209" t="s">
        <v>3039</v>
      </c>
    </row>
    <row r="4423" spans="1:3" ht="12.75" customHeight="1" x14ac:dyDescent="0.25">
      <c r="A4423" s="209" t="s">
        <v>16220</v>
      </c>
      <c r="B4423" s="209" t="s">
        <v>16221</v>
      </c>
      <c r="C4423" s="209" t="s">
        <v>3039</v>
      </c>
    </row>
    <row r="4424" spans="1:3" ht="12.75" customHeight="1" x14ac:dyDescent="0.25">
      <c r="A4424" s="209" t="s">
        <v>16222</v>
      </c>
      <c r="B4424" s="209" t="s">
        <v>16223</v>
      </c>
      <c r="C4424" s="209" t="s">
        <v>3039</v>
      </c>
    </row>
    <row r="4425" spans="1:3" ht="12.75" customHeight="1" x14ac:dyDescent="0.25">
      <c r="A4425" s="209" t="s">
        <v>16224</v>
      </c>
      <c r="B4425" s="209" t="s">
        <v>16225</v>
      </c>
      <c r="C4425" s="209" t="s">
        <v>3039</v>
      </c>
    </row>
    <row r="4426" spans="1:3" ht="12.75" customHeight="1" x14ac:dyDescent="0.25">
      <c r="A4426" s="209" t="s">
        <v>16226</v>
      </c>
      <c r="B4426" s="209" t="s">
        <v>16227</v>
      </c>
      <c r="C4426" s="209" t="s">
        <v>3039</v>
      </c>
    </row>
    <row r="4427" spans="1:3" ht="12.75" customHeight="1" x14ac:dyDescent="0.25">
      <c r="A4427" s="209" t="s">
        <v>16228</v>
      </c>
      <c r="B4427" s="209" t="s">
        <v>16229</v>
      </c>
      <c r="C4427" s="209" t="s">
        <v>3039</v>
      </c>
    </row>
    <row r="4428" spans="1:3" ht="12.75" customHeight="1" x14ac:dyDescent="0.25">
      <c r="A4428" s="209" t="s">
        <v>16230</v>
      </c>
      <c r="B4428" s="209" t="s">
        <v>16231</v>
      </c>
      <c r="C4428" s="209" t="s">
        <v>3039</v>
      </c>
    </row>
    <row r="4429" spans="1:3" ht="12.75" customHeight="1" x14ac:dyDescent="0.25">
      <c r="A4429" s="209" t="s">
        <v>16232</v>
      </c>
      <c r="B4429" s="209" t="s">
        <v>16233</v>
      </c>
      <c r="C4429" s="209" t="s">
        <v>3039</v>
      </c>
    </row>
    <row r="4430" spans="1:3" ht="12.75" customHeight="1" x14ac:dyDescent="0.25">
      <c r="A4430" s="209" t="s">
        <v>16234</v>
      </c>
      <c r="B4430" s="209" t="s">
        <v>16235</v>
      </c>
      <c r="C4430" s="209" t="s">
        <v>3039</v>
      </c>
    </row>
    <row r="4431" spans="1:3" ht="12.75" customHeight="1" x14ac:dyDescent="0.25">
      <c r="A4431" s="209" t="s">
        <v>16236</v>
      </c>
      <c r="B4431" s="209" t="s">
        <v>16237</v>
      </c>
      <c r="C4431" s="209" t="s">
        <v>3039</v>
      </c>
    </row>
    <row r="4432" spans="1:3" ht="12.75" customHeight="1" x14ac:dyDescent="0.25">
      <c r="A4432" s="209" t="s">
        <v>16238</v>
      </c>
      <c r="B4432" s="209" t="s">
        <v>16239</v>
      </c>
      <c r="C4432" s="209" t="s">
        <v>3039</v>
      </c>
    </row>
    <row r="4433" spans="1:3" ht="12.75" customHeight="1" x14ac:dyDescent="0.25">
      <c r="A4433" s="209" t="s">
        <v>16240</v>
      </c>
      <c r="B4433" s="209" t="s">
        <v>16241</v>
      </c>
      <c r="C4433" s="209" t="s">
        <v>3039</v>
      </c>
    </row>
    <row r="4434" spans="1:3" ht="12.75" customHeight="1" x14ac:dyDescent="0.25">
      <c r="A4434" s="209" t="s">
        <v>16242</v>
      </c>
      <c r="B4434" s="209" t="s">
        <v>16243</v>
      </c>
      <c r="C4434" s="209" t="s">
        <v>3039</v>
      </c>
    </row>
    <row r="4435" spans="1:3" ht="12.75" customHeight="1" x14ac:dyDescent="0.25">
      <c r="A4435" s="209" t="s">
        <v>16244</v>
      </c>
      <c r="B4435" s="209" t="s">
        <v>16245</v>
      </c>
      <c r="C4435" s="209" t="s">
        <v>3039</v>
      </c>
    </row>
    <row r="4436" spans="1:3" ht="12.75" customHeight="1" x14ac:dyDescent="0.25">
      <c r="A4436" s="209" t="s">
        <v>16246</v>
      </c>
      <c r="B4436" s="209" t="s">
        <v>16247</v>
      </c>
      <c r="C4436" s="209" t="s">
        <v>3039</v>
      </c>
    </row>
    <row r="4437" spans="1:3" ht="12.75" customHeight="1" x14ac:dyDescent="0.25">
      <c r="A4437" s="209" t="s">
        <v>16248</v>
      </c>
      <c r="B4437" s="209" t="s">
        <v>16249</v>
      </c>
      <c r="C4437" s="209" t="s">
        <v>3039</v>
      </c>
    </row>
    <row r="4438" spans="1:3" ht="12.75" customHeight="1" x14ac:dyDescent="0.25">
      <c r="A4438" s="209" t="s">
        <v>16250</v>
      </c>
      <c r="B4438" s="209" t="s">
        <v>16251</v>
      </c>
      <c r="C4438" s="209" t="s">
        <v>3039</v>
      </c>
    </row>
    <row r="4439" spans="1:3" ht="12.75" customHeight="1" x14ac:dyDescent="0.25">
      <c r="A4439" s="209" t="s">
        <v>16252</v>
      </c>
      <c r="B4439" s="209" t="s">
        <v>16253</v>
      </c>
      <c r="C4439" s="209" t="s">
        <v>3039</v>
      </c>
    </row>
    <row r="4440" spans="1:3" ht="12.75" customHeight="1" x14ac:dyDescent="0.25">
      <c r="A4440" s="209" t="s">
        <v>16254</v>
      </c>
      <c r="B4440" s="209" t="s">
        <v>16255</v>
      </c>
      <c r="C4440" s="209" t="s">
        <v>3039</v>
      </c>
    </row>
    <row r="4441" spans="1:3" ht="12.75" customHeight="1" x14ac:dyDescent="0.25">
      <c r="A4441" s="209" t="s">
        <v>16256</v>
      </c>
      <c r="B4441" s="209" t="s">
        <v>16257</v>
      </c>
      <c r="C4441" s="209" t="s">
        <v>3039</v>
      </c>
    </row>
    <row r="4442" spans="1:3" ht="12.75" customHeight="1" x14ac:dyDescent="0.25">
      <c r="A4442" s="209" t="s">
        <v>16258</v>
      </c>
      <c r="B4442" s="209" t="s">
        <v>16259</v>
      </c>
      <c r="C4442" s="209" t="s">
        <v>3039</v>
      </c>
    </row>
    <row r="4443" spans="1:3" ht="12.75" customHeight="1" x14ac:dyDescent="0.25">
      <c r="A4443" s="209" t="s">
        <v>16260</v>
      </c>
      <c r="B4443" s="209" t="s">
        <v>16261</v>
      </c>
      <c r="C4443" s="209" t="s">
        <v>3039</v>
      </c>
    </row>
    <row r="4444" spans="1:3" ht="12.75" customHeight="1" x14ac:dyDescent="0.25">
      <c r="A4444" s="209" t="s">
        <v>16262</v>
      </c>
      <c r="B4444" s="209" t="s">
        <v>16263</v>
      </c>
      <c r="C4444" s="209" t="s">
        <v>3039</v>
      </c>
    </row>
    <row r="4445" spans="1:3" ht="12.75" customHeight="1" x14ac:dyDescent="0.25">
      <c r="A4445" s="209" t="s">
        <v>16264</v>
      </c>
      <c r="B4445" s="209" t="s">
        <v>16265</v>
      </c>
      <c r="C4445" s="209" t="s">
        <v>3039</v>
      </c>
    </row>
    <row r="4446" spans="1:3" ht="12.75" customHeight="1" x14ac:dyDescent="0.25">
      <c r="A4446" s="209" t="s">
        <v>16266</v>
      </c>
      <c r="B4446" s="209" t="s">
        <v>16267</v>
      </c>
      <c r="C4446" s="209" t="s">
        <v>3039</v>
      </c>
    </row>
    <row r="4447" spans="1:3" ht="12.75" customHeight="1" x14ac:dyDescent="0.25">
      <c r="A4447" s="209" t="s">
        <v>16268</v>
      </c>
      <c r="B4447" s="209" t="s">
        <v>16269</v>
      </c>
      <c r="C4447" s="209" t="s">
        <v>3039</v>
      </c>
    </row>
    <row r="4448" spans="1:3" ht="12.75" customHeight="1" x14ac:dyDescent="0.25">
      <c r="A4448" s="209" t="s">
        <v>16270</v>
      </c>
      <c r="B4448" s="209" t="s">
        <v>16271</v>
      </c>
      <c r="C4448" s="209" t="s">
        <v>3039</v>
      </c>
    </row>
    <row r="4449" spans="1:3" ht="12.75" customHeight="1" x14ac:dyDescent="0.25">
      <c r="A4449" s="209" t="s">
        <v>16272</v>
      </c>
      <c r="B4449" s="209" t="s">
        <v>16273</v>
      </c>
      <c r="C4449" s="209" t="s">
        <v>3039</v>
      </c>
    </row>
    <row r="4450" spans="1:3" ht="12.75" customHeight="1" x14ac:dyDescent="0.25">
      <c r="A4450" s="209" t="s">
        <v>16274</v>
      </c>
      <c r="B4450" s="209" t="s">
        <v>16275</v>
      </c>
      <c r="C4450" s="209" t="s">
        <v>3039</v>
      </c>
    </row>
    <row r="4451" spans="1:3" ht="12.75" customHeight="1" x14ac:dyDescent="0.25">
      <c r="A4451" s="209" t="s">
        <v>16276</v>
      </c>
      <c r="B4451" s="209" t="s">
        <v>16277</v>
      </c>
      <c r="C4451" s="209" t="s">
        <v>3039</v>
      </c>
    </row>
    <row r="4452" spans="1:3" ht="12.75" customHeight="1" x14ac:dyDescent="0.25">
      <c r="A4452" s="209" t="s">
        <v>16278</v>
      </c>
      <c r="B4452" s="209" t="s">
        <v>16279</v>
      </c>
      <c r="C4452" s="209" t="s">
        <v>3039</v>
      </c>
    </row>
    <row r="4453" spans="1:3" ht="12.75" customHeight="1" x14ac:dyDescent="0.25">
      <c r="A4453" s="209" t="s">
        <v>16280</v>
      </c>
      <c r="B4453" s="209" t="s">
        <v>16281</v>
      </c>
      <c r="C4453" s="209" t="s">
        <v>3039</v>
      </c>
    </row>
    <row r="4454" spans="1:3" ht="12.75" customHeight="1" x14ac:dyDescent="0.25">
      <c r="A4454" s="209" t="s">
        <v>16282</v>
      </c>
      <c r="B4454" s="209" t="s">
        <v>16283</v>
      </c>
      <c r="C4454" s="209" t="s">
        <v>3039</v>
      </c>
    </row>
    <row r="4455" spans="1:3" ht="12.75" customHeight="1" x14ac:dyDescent="0.25">
      <c r="A4455" s="209" t="s">
        <v>16284</v>
      </c>
      <c r="B4455" s="209" t="s">
        <v>16285</v>
      </c>
      <c r="C4455" s="209" t="s">
        <v>3039</v>
      </c>
    </row>
    <row r="4456" spans="1:3" ht="12.75" customHeight="1" x14ac:dyDescent="0.25">
      <c r="A4456" s="209" t="s">
        <v>16286</v>
      </c>
      <c r="B4456" s="209" t="s">
        <v>16287</v>
      </c>
      <c r="C4456" s="209" t="s">
        <v>3039</v>
      </c>
    </row>
    <row r="4457" spans="1:3" ht="12.75" customHeight="1" x14ac:dyDescent="0.25">
      <c r="A4457" s="209" t="s">
        <v>16288</v>
      </c>
      <c r="B4457" s="209" t="s">
        <v>16289</v>
      </c>
      <c r="C4457" s="209" t="s">
        <v>3039</v>
      </c>
    </row>
    <row r="4458" spans="1:3" ht="12.75" customHeight="1" x14ac:dyDescent="0.25">
      <c r="A4458" s="209" t="s">
        <v>16290</v>
      </c>
      <c r="B4458" s="209" t="s">
        <v>16291</v>
      </c>
      <c r="C4458" s="209" t="s">
        <v>3039</v>
      </c>
    </row>
    <row r="4459" spans="1:3" ht="12.75" customHeight="1" x14ac:dyDescent="0.25">
      <c r="A4459" s="209" t="s">
        <v>16292</v>
      </c>
      <c r="B4459" s="209" t="s">
        <v>16293</v>
      </c>
      <c r="C4459" s="209" t="s">
        <v>3039</v>
      </c>
    </row>
    <row r="4460" spans="1:3" ht="12.75" customHeight="1" x14ac:dyDescent="0.25">
      <c r="A4460" s="209" t="s">
        <v>16294</v>
      </c>
      <c r="B4460" s="209" t="s">
        <v>16295</v>
      </c>
      <c r="C4460" s="209" t="s">
        <v>3039</v>
      </c>
    </row>
    <row r="4461" spans="1:3" ht="12.75" customHeight="1" x14ac:dyDescent="0.25">
      <c r="A4461" s="209" t="s">
        <v>16296</v>
      </c>
      <c r="B4461" s="209" t="s">
        <v>16297</v>
      </c>
      <c r="C4461" s="209" t="s">
        <v>3039</v>
      </c>
    </row>
    <row r="4462" spans="1:3" ht="12.75" customHeight="1" x14ac:dyDescent="0.25">
      <c r="A4462" s="209" t="s">
        <v>16298</v>
      </c>
      <c r="B4462" s="209" t="s">
        <v>16299</v>
      </c>
      <c r="C4462" s="209" t="s">
        <v>3039</v>
      </c>
    </row>
    <row r="4463" spans="1:3" ht="12.75" customHeight="1" x14ac:dyDescent="0.25">
      <c r="A4463" s="209" t="s">
        <v>16300</v>
      </c>
      <c r="B4463" s="209" t="s">
        <v>16301</v>
      </c>
      <c r="C4463" s="209" t="s">
        <v>3039</v>
      </c>
    </row>
    <row r="4464" spans="1:3" ht="12.75" customHeight="1" x14ac:dyDescent="0.25">
      <c r="A4464" s="209" t="s">
        <v>16302</v>
      </c>
      <c r="B4464" s="209" t="s">
        <v>16303</v>
      </c>
      <c r="C4464" s="209" t="s">
        <v>3039</v>
      </c>
    </row>
    <row r="4465" spans="1:3" ht="12.75" customHeight="1" x14ac:dyDescent="0.25">
      <c r="A4465" s="209" t="s">
        <v>16304</v>
      </c>
      <c r="B4465" s="209" t="s">
        <v>16305</v>
      </c>
      <c r="C4465" s="209" t="s">
        <v>3039</v>
      </c>
    </row>
    <row r="4466" spans="1:3" ht="12.75" customHeight="1" x14ac:dyDescent="0.25">
      <c r="A4466" s="209" t="s">
        <v>16306</v>
      </c>
      <c r="B4466" s="209" t="s">
        <v>16307</v>
      </c>
      <c r="C4466" s="209" t="s">
        <v>3039</v>
      </c>
    </row>
    <row r="4467" spans="1:3" ht="12.75" customHeight="1" x14ac:dyDescent="0.25">
      <c r="A4467" s="209" t="s">
        <v>16308</v>
      </c>
      <c r="B4467" s="209" t="s">
        <v>16309</v>
      </c>
      <c r="C4467" s="209" t="s">
        <v>3039</v>
      </c>
    </row>
    <row r="4468" spans="1:3" ht="12.75" customHeight="1" x14ac:dyDescent="0.25">
      <c r="A4468" s="209" t="s">
        <v>16310</v>
      </c>
      <c r="B4468" s="209" t="s">
        <v>16311</v>
      </c>
      <c r="C4468" s="209" t="s">
        <v>3039</v>
      </c>
    </row>
    <row r="4469" spans="1:3" ht="12.75" customHeight="1" x14ac:dyDescent="0.25">
      <c r="A4469" s="209" t="s">
        <v>16312</v>
      </c>
      <c r="B4469" s="209" t="s">
        <v>16313</v>
      </c>
      <c r="C4469" s="209" t="s">
        <v>3039</v>
      </c>
    </row>
    <row r="4470" spans="1:3" ht="12.75" customHeight="1" x14ac:dyDescent="0.25">
      <c r="A4470" s="209" t="s">
        <v>16314</v>
      </c>
      <c r="B4470" s="209" t="s">
        <v>16315</v>
      </c>
      <c r="C4470" s="209" t="s">
        <v>3039</v>
      </c>
    </row>
    <row r="4471" spans="1:3" ht="12.75" customHeight="1" x14ac:dyDescent="0.25">
      <c r="A4471" s="209" t="s">
        <v>16316</v>
      </c>
      <c r="B4471" s="209" t="s">
        <v>16317</v>
      </c>
      <c r="C4471" s="209" t="s">
        <v>3039</v>
      </c>
    </row>
    <row r="4472" spans="1:3" ht="12.75" customHeight="1" x14ac:dyDescent="0.25">
      <c r="A4472" s="209" t="s">
        <v>16318</v>
      </c>
      <c r="B4472" s="209" t="s">
        <v>16319</v>
      </c>
      <c r="C4472" s="209" t="s">
        <v>3039</v>
      </c>
    </row>
    <row r="4473" spans="1:3" ht="12.75" customHeight="1" x14ac:dyDescent="0.25">
      <c r="A4473" s="209" t="s">
        <v>16320</v>
      </c>
      <c r="B4473" s="209" t="s">
        <v>16321</v>
      </c>
      <c r="C4473" s="209" t="s">
        <v>3039</v>
      </c>
    </row>
    <row r="4474" spans="1:3" ht="12.75" customHeight="1" x14ac:dyDescent="0.25">
      <c r="A4474" s="209" t="s">
        <v>16322</v>
      </c>
      <c r="B4474" s="209" t="s">
        <v>16323</v>
      </c>
      <c r="C4474" s="209" t="s">
        <v>3039</v>
      </c>
    </row>
    <row r="4475" spans="1:3" ht="12.75" customHeight="1" x14ac:dyDescent="0.25">
      <c r="A4475" s="209" t="s">
        <v>16324</v>
      </c>
      <c r="B4475" s="209" t="s">
        <v>16325</v>
      </c>
      <c r="C4475" s="209" t="s">
        <v>3039</v>
      </c>
    </row>
    <row r="4476" spans="1:3" ht="12.75" customHeight="1" x14ac:dyDescent="0.25">
      <c r="A4476" s="209" t="s">
        <v>16326</v>
      </c>
      <c r="B4476" s="209" t="s">
        <v>16327</v>
      </c>
      <c r="C4476" s="209" t="s">
        <v>3039</v>
      </c>
    </row>
    <row r="4477" spans="1:3" ht="12.75" customHeight="1" x14ac:dyDescent="0.25">
      <c r="A4477" s="209" t="s">
        <v>16328</v>
      </c>
      <c r="B4477" s="209" t="s">
        <v>16329</v>
      </c>
      <c r="C4477" s="209" t="s">
        <v>3039</v>
      </c>
    </row>
    <row r="4478" spans="1:3" ht="12.75" customHeight="1" x14ac:dyDescent="0.25">
      <c r="A4478" s="209" t="s">
        <v>16330</v>
      </c>
      <c r="B4478" s="209" t="s">
        <v>16331</v>
      </c>
      <c r="C4478" s="209" t="s">
        <v>3039</v>
      </c>
    </row>
    <row r="4479" spans="1:3" ht="12.75" customHeight="1" x14ac:dyDescent="0.25">
      <c r="A4479" s="209" t="s">
        <v>16332</v>
      </c>
      <c r="B4479" s="209" t="s">
        <v>16333</v>
      </c>
      <c r="C4479" s="209" t="s">
        <v>3039</v>
      </c>
    </row>
    <row r="4480" spans="1:3" ht="12.75" customHeight="1" x14ac:dyDescent="0.25">
      <c r="A4480" s="209" t="s">
        <v>16334</v>
      </c>
      <c r="B4480" s="209" t="s">
        <v>16335</v>
      </c>
      <c r="C4480" s="209" t="s">
        <v>3039</v>
      </c>
    </row>
    <row r="4481" spans="1:3" ht="12.75" customHeight="1" x14ac:dyDescent="0.25">
      <c r="A4481" s="209" t="s">
        <v>16336</v>
      </c>
      <c r="B4481" s="209" t="s">
        <v>16337</v>
      </c>
      <c r="C4481" s="209" t="s">
        <v>3039</v>
      </c>
    </row>
    <row r="4482" spans="1:3" ht="12.75" customHeight="1" x14ac:dyDescent="0.25">
      <c r="A4482" s="209" t="s">
        <v>16338</v>
      </c>
      <c r="B4482" s="209" t="s">
        <v>16339</v>
      </c>
      <c r="C4482" s="209" t="s">
        <v>3039</v>
      </c>
    </row>
    <row r="4483" spans="1:3" ht="12.75" customHeight="1" x14ac:dyDescent="0.25">
      <c r="A4483" s="209" t="s">
        <v>16340</v>
      </c>
      <c r="B4483" s="209" t="s">
        <v>16341</v>
      </c>
      <c r="C4483" s="209" t="s">
        <v>3039</v>
      </c>
    </row>
    <row r="4484" spans="1:3" ht="12.75" customHeight="1" x14ac:dyDescent="0.25">
      <c r="A4484" s="209" t="s">
        <v>16342</v>
      </c>
      <c r="B4484" s="209" t="s">
        <v>16343</v>
      </c>
      <c r="C4484" s="209" t="s">
        <v>3039</v>
      </c>
    </row>
    <row r="4485" spans="1:3" ht="12.75" customHeight="1" x14ac:dyDescent="0.25">
      <c r="A4485" s="209" t="s">
        <v>16344</v>
      </c>
      <c r="B4485" s="209" t="s">
        <v>16345</v>
      </c>
      <c r="C4485" s="209" t="s">
        <v>3039</v>
      </c>
    </row>
    <row r="4486" spans="1:3" ht="12.75" customHeight="1" x14ac:dyDescent="0.25">
      <c r="A4486" s="209" t="s">
        <v>16346</v>
      </c>
      <c r="B4486" s="209" t="s">
        <v>16347</v>
      </c>
      <c r="C4486" s="209" t="s">
        <v>3039</v>
      </c>
    </row>
    <row r="4487" spans="1:3" ht="12.75" customHeight="1" x14ac:dyDescent="0.25">
      <c r="A4487" s="209" t="s">
        <v>16348</v>
      </c>
      <c r="B4487" s="209" t="s">
        <v>16349</v>
      </c>
      <c r="C4487" s="209" t="s">
        <v>3039</v>
      </c>
    </row>
    <row r="4488" spans="1:3" ht="12.75" customHeight="1" x14ac:dyDescent="0.25">
      <c r="A4488" s="209" t="s">
        <v>16350</v>
      </c>
      <c r="B4488" s="209" t="s">
        <v>16351</v>
      </c>
      <c r="C4488" s="209" t="s">
        <v>3039</v>
      </c>
    </row>
    <row r="4489" spans="1:3" ht="12.75" customHeight="1" x14ac:dyDescent="0.25">
      <c r="A4489" s="209" t="s">
        <v>16352</v>
      </c>
      <c r="B4489" s="209" t="s">
        <v>16353</v>
      </c>
      <c r="C4489" s="209" t="s">
        <v>3039</v>
      </c>
    </row>
    <row r="4490" spans="1:3" ht="12.75" customHeight="1" x14ac:dyDescent="0.25">
      <c r="A4490" s="209" t="s">
        <v>16354</v>
      </c>
      <c r="B4490" s="209" t="s">
        <v>16355</v>
      </c>
      <c r="C4490" s="209" t="s">
        <v>3039</v>
      </c>
    </row>
    <row r="4491" spans="1:3" ht="12.75" customHeight="1" x14ac:dyDescent="0.25">
      <c r="A4491" s="209" t="s">
        <v>16356</v>
      </c>
      <c r="B4491" s="209" t="s">
        <v>16357</v>
      </c>
      <c r="C4491" s="209" t="s">
        <v>3039</v>
      </c>
    </row>
    <row r="4492" spans="1:3" ht="12.75" customHeight="1" x14ac:dyDescent="0.25">
      <c r="A4492" s="209" t="s">
        <v>16358</v>
      </c>
      <c r="B4492" s="209" t="s">
        <v>16359</v>
      </c>
      <c r="C4492" s="209" t="s">
        <v>3039</v>
      </c>
    </row>
    <row r="4493" spans="1:3" ht="12.75" customHeight="1" x14ac:dyDescent="0.25">
      <c r="A4493" s="209" t="s">
        <v>16360</v>
      </c>
      <c r="B4493" s="209" t="s">
        <v>16361</v>
      </c>
      <c r="C4493" s="209" t="s">
        <v>3039</v>
      </c>
    </row>
    <row r="4494" spans="1:3" ht="12.75" customHeight="1" x14ac:dyDescent="0.25">
      <c r="A4494" s="209" t="s">
        <v>16362</v>
      </c>
      <c r="B4494" s="209" t="s">
        <v>16363</v>
      </c>
      <c r="C4494" s="209" t="s">
        <v>3039</v>
      </c>
    </row>
    <row r="4495" spans="1:3" ht="12.75" customHeight="1" x14ac:dyDescent="0.25">
      <c r="A4495" s="209" t="s">
        <v>16364</v>
      </c>
      <c r="B4495" s="209" t="s">
        <v>16365</v>
      </c>
      <c r="C4495" s="209" t="s">
        <v>3039</v>
      </c>
    </row>
    <row r="4496" spans="1:3" ht="12.75" customHeight="1" x14ac:dyDescent="0.25">
      <c r="A4496" s="209" t="s">
        <v>16366</v>
      </c>
      <c r="B4496" s="209" t="s">
        <v>16367</v>
      </c>
      <c r="C4496" s="209" t="s">
        <v>3039</v>
      </c>
    </row>
    <row r="4497" spans="1:3" ht="12.75" customHeight="1" x14ac:dyDescent="0.25">
      <c r="A4497" s="209" t="s">
        <v>16368</v>
      </c>
      <c r="B4497" s="209" t="s">
        <v>16369</v>
      </c>
      <c r="C4497" s="209" t="s">
        <v>3039</v>
      </c>
    </row>
    <row r="4498" spans="1:3" ht="12.75" customHeight="1" x14ac:dyDescent="0.25">
      <c r="A4498" s="209" t="s">
        <v>16370</v>
      </c>
      <c r="B4498" s="209" t="s">
        <v>16371</v>
      </c>
      <c r="C4498" s="209" t="s">
        <v>3039</v>
      </c>
    </row>
    <row r="4499" spans="1:3" ht="12.75" customHeight="1" x14ac:dyDescent="0.25">
      <c r="A4499" s="209" t="s">
        <v>16372</v>
      </c>
      <c r="B4499" s="209" t="s">
        <v>16373</v>
      </c>
      <c r="C4499" s="209" t="s">
        <v>3039</v>
      </c>
    </row>
    <row r="4500" spans="1:3" ht="12.75" customHeight="1" x14ac:dyDescent="0.25">
      <c r="A4500" s="209" t="s">
        <v>16374</v>
      </c>
      <c r="B4500" s="209" t="s">
        <v>16375</v>
      </c>
      <c r="C4500" s="209" t="s">
        <v>3039</v>
      </c>
    </row>
    <row r="4501" spans="1:3" ht="12.75" customHeight="1" x14ac:dyDescent="0.25">
      <c r="A4501" s="209" t="s">
        <v>16376</v>
      </c>
      <c r="B4501" s="209" t="s">
        <v>16377</v>
      </c>
      <c r="C4501" s="209" t="s">
        <v>3039</v>
      </c>
    </row>
    <row r="4502" spans="1:3" ht="12.75" customHeight="1" x14ac:dyDescent="0.25">
      <c r="A4502" s="209" t="s">
        <v>16378</v>
      </c>
      <c r="B4502" s="209" t="s">
        <v>16379</v>
      </c>
      <c r="C4502" s="209" t="s">
        <v>3039</v>
      </c>
    </row>
    <row r="4503" spans="1:3" ht="12.75" customHeight="1" x14ac:dyDescent="0.25">
      <c r="A4503" s="209" t="s">
        <v>16380</v>
      </c>
      <c r="B4503" s="209" t="s">
        <v>16381</v>
      </c>
      <c r="C4503" s="209" t="s">
        <v>3039</v>
      </c>
    </row>
    <row r="4504" spans="1:3" ht="12.75" customHeight="1" x14ac:dyDescent="0.25">
      <c r="A4504" s="209" t="s">
        <v>16382</v>
      </c>
      <c r="B4504" s="209" t="s">
        <v>16383</v>
      </c>
      <c r="C4504" s="209" t="s">
        <v>3039</v>
      </c>
    </row>
    <row r="4505" spans="1:3" ht="12.75" customHeight="1" x14ac:dyDescent="0.25">
      <c r="A4505" s="209" t="s">
        <v>16384</v>
      </c>
      <c r="B4505" s="209" t="s">
        <v>16385</v>
      </c>
      <c r="C4505" s="209" t="s">
        <v>3039</v>
      </c>
    </row>
    <row r="4506" spans="1:3" ht="12.75" customHeight="1" x14ac:dyDescent="0.25">
      <c r="A4506" s="209" t="s">
        <v>16386</v>
      </c>
      <c r="B4506" s="209" t="s">
        <v>16387</v>
      </c>
      <c r="C4506" s="209" t="s">
        <v>3039</v>
      </c>
    </row>
    <row r="4507" spans="1:3" ht="12.75" customHeight="1" x14ac:dyDescent="0.25">
      <c r="A4507" s="209" t="s">
        <v>16388</v>
      </c>
      <c r="B4507" s="209" t="s">
        <v>16389</v>
      </c>
      <c r="C4507" s="209" t="s">
        <v>3039</v>
      </c>
    </row>
    <row r="4508" spans="1:3" ht="12.75" customHeight="1" x14ac:dyDescent="0.25">
      <c r="A4508" s="209" t="s">
        <v>16390</v>
      </c>
      <c r="B4508" s="209" t="s">
        <v>16391</v>
      </c>
      <c r="C4508" s="209" t="s">
        <v>3039</v>
      </c>
    </row>
    <row r="4509" spans="1:3" ht="12.75" customHeight="1" x14ac:dyDescent="0.25">
      <c r="A4509" s="209" t="s">
        <v>16392</v>
      </c>
      <c r="B4509" s="209" t="s">
        <v>16393</v>
      </c>
      <c r="C4509" s="209" t="s">
        <v>3039</v>
      </c>
    </row>
    <row r="4510" spans="1:3" ht="12.75" customHeight="1" x14ac:dyDescent="0.25">
      <c r="A4510" s="209" t="s">
        <v>16394</v>
      </c>
      <c r="B4510" s="209" t="s">
        <v>16395</v>
      </c>
      <c r="C4510" s="209" t="s">
        <v>3039</v>
      </c>
    </row>
    <row r="4511" spans="1:3" ht="12.75" customHeight="1" x14ac:dyDescent="0.25">
      <c r="A4511" s="209" t="s">
        <v>16396</v>
      </c>
      <c r="B4511" s="209" t="s">
        <v>16397</v>
      </c>
      <c r="C4511" s="209" t="s">
        <v>3039</v>
      </c>
    </row>
    <row r="4512" spans="1:3" ht="12.75" customHeight="1" x14ac:dyDescent="0.25">
      <c r="A4512" s="209" t="s">
        <v>16398</v>
      </c>
      <c r="B4512" s="209" t="s">
        <v>16399</v>
      </c>
      <c r="C4512" s="209" t="s">
        <v>3039</v>
      </c>
    </row>
    <row r="4513" spans="1:3" ht="12.75" customHeight="1" x14ac:dyDescent="0.25">
      <c r="A4513" s="209" t="s">
        <v>16400</v>
      </c>
      <c r="B4513" s="209" t="s">
        <v>16401</v>
      </c>
      <c r="C4513" s="209" t="s">
        <v>3039</v>
      </c>
    </row>
    <row r="4514" spans="1:3" ht="12.75" customHeight="1" x14ac:dyDescent="0.25">
      <c r="A4514" s="209" t="s">
        <v>16402</v>
      </c>
      <c r="B4514" s="209" t="s">
        <v>16403</v>
      </c>
      <c r="C4514" s="209" t="s">
        <v>3039</v>
      </c>
    </row>
    <row r="4515" spans="1:3" ht="12.75" customHeight="1" x14ac:dyDescent="0.25">
      <c r="A4515" s="209" t="s">
        <v>16404</v>
      </c>
      <c r="B4515" s="209" t="s">
        <v>16405</v>
      </c>
      <c r="C4515" s="209" t="s">
        <v>3039</v>
      </c>
    </row>
    <row r="4516" spans="1:3" ht="12.75" customHeight="1" x14ac:dyDescent="0.25">
      <c r="A4516" s="209" t="s">
        <v>16406</v>
      </c>
      <c r="B4516" s="209" t="s">
        <v>16407</v>
      </c>
      <c r="C4516" s="209" t="s">
        <v>3039</v>
      </c>
    </row>
    <row r="4517" spans="1:3" ht="12.75" customHeight="1" x14ac:dyDescent="0.25">
      <c r="A4517" s="209" t="s">
        <v>16408</v>
      </c>
      <c r="B4517" s="209" t="s">
        <v>16409</v>
      </c>
      <c r="C4517" s="209" t="s">
        <v>3039</v>
      </c>
    </row>
    <row r="4518" spans="1:3" ht="12.75" customHeight="1" x14ac:dyDescent="0.25">
      <c r="A4518" s="209" t="s">
        <v>16410</v>
      </c>
      <c r="B4518" s="209" t="s">
        <v>16411</v>
      </c>
      <c r="C4518" s="209" t="s">
        <v>3039</v>
      </c>
    </row>
    <row r="4519" spans="1:3" ht="12.75" customHeight="1" x14ac:dyDescent="0.25">
      <c r="A4519" s="209" t="s">
        <v>16412</v>
      </c>
      <c r="B4519" s="209" t="s">
        <v>16413</v>
      </c>
      <c r="C4519" s="209" t="s">
        <v>3039</v>
      </c>
    </row>
    <row r="4520" spans="1:3" ht="12.75" customHeight="1" x14ac:dyDescent="0.25">
      <c r="A4520" s="209" t="s">
        <v>16414</v>
      </c>
      <c r="B4520" s="209" t="s">
        <v>16415</v>
      </c>
      <c r="C4520" s="209" t="s">
        <v>3039</v>
      </c>
    </row>
    <row r="4521" spans="1:3" ht="12.75" customHeight="1" x14ac:dyDescent="0.25">
      <c r="A4521" s="209" t="s">
        <v>16416</v>
      </c>
      <c r="B4521" s="209" t="s">
        <v>16417</v>
      </c>
      <c r="C4521" s="209" t="s">
        <v>3039</v>
      </c>
    </row>
    <row r="4522" spans="1:3" ht="12.75" customHeight="1" x14ac:dyDescent="0.25">
      <c r="A4522" s="209" t="s">
        <v>16418</v>
      </c>
      <c r="B4522" s="209" t="s">
        <v>16419</v>
      </c>
      <c r="C4522" s="209" t="s">
        <v>3039</v>
      </c>
    </row>
    <row r="4523" spans="1:3" ht="12.75" customHeight="1" x14ac:dyDescent="0.25">
      <c r="A4523" s="209" t="s">
        <v>16420</v>
      </c>
      <c r="B4523" s="209" t="s">
        <v>16421</v>
      </c>
      <c r="C4523" s="209" t="s">
        <v>3039</v>
      </c>
    </row>
    <row r="4524" spans="1:3" ht="12.75" customHeight="1" x14ac:dyDescent="0.25">
      <c r="A4524" s="209" t="s">
        <v>16422</v>
      </c>
      <c r="B4524" s="209" t="s">
        <v>16423</v>
      </c>
      <c r="C4524" s="209" t="s">
        <v>3039</v>
      </c>
    </row>
    <row r="4525" spans="1:3" ht="12.75" customHeight="1" x14ac:dyDescent="0.25">
      <c r="A4525" s="209" t="s">
        <v>16424</v>
      </c>
      <c r="B4525" s="209" t="s">
        <v>16425</v>
      </c>
      <c r="C4525" s="209" t="s">
        <v>3039</v>
      </c>
    </row>
    <row r="4526" spans="1:3" ht="12.75" customHeight="1" x14ac:dyDescent="0.25">
      <c r="A4526" s="209" t="s">
        <v>16426</v>
      </c>
      <c r="B4526" s="209" t="s">
        <v>16427</v>
      </c>
      <c r="C4526" s="209" t="s">
        <v>3039</v>
      </c>
    </row>
    <row r="4527" spans="1:3" ht="12.75" customHeight="1" x14ac:dyDescent="0.25">
      <c r="A4527" s="209" t="s">
        <v>16428</v>
      </c>
      <c r="B4527" s="209" t="s">
        <v>16429</v>
      </c>
      <c r="C4527" s="209" t="s">
        <v>3039</v>
      </c>
    </row>
    <row r="4528" spans="1:3" ht="12.75" customHeight="1" x14ac:dyDescent="0.25">
      <c r="A4528" s="209" t="s">
        <v>16430</v>
      </c>
      <c r="B4528" s="209" t="s">
        <v>16431</v>
      </c>
      <c r="C4528" s="209" t="s">
        <v>3039</v>
      </c>
    </row>
    <row r="4529" spans="1:3" ht="12.75" customHeight="1" x14ac:dyDescent="0.25">
      <c r="A4529" s="209" t="s">
        <v>16432</v>
      </c>
      <c r="B4529" s="209" t="s">
        <v>16433</v>
      </c>
      <c r="C4529" s="209" t="s">
        <v>3039</v>
      </c>
    </row>
    <row r="4530" spans="1:3" ht="12.75" customHeight="1" x14ac:dyDescent="0.25">
      <c r="A4530" s="209" t="s">
        <v>16434</v>
      </c>
      <c r="B4530" s="209" t="s">
        <v>16435</v>
      </c>
      <c r="C4530" s="209" t="s">
        <v>3039</v>
      </c>
    </row>
    <row r="4531" spans="1:3" ht="12.75" customHeight="1" x14ac:dyDescent="0.25">
      <c r="A4531" s="209" t="s">
        <v>16436</v>
      </c>
      <c r="B4531" s="209" t="s">
        <v>16437</v>
      </c>
      <c r="C4531" s="209" t="s">
        <v>3039</v>
      </c>
    </row>
    <row r="4532" spans="1:3" ht="12.75" customHeight="1" x14ac:dyDescent="0.25">
      <c r="A4532" s="209" t="s">
        <v>16438</v>
      </c>
      <c r="B4532" s="209" t="s">
        <v>16439</v>
      </c>
      <c r="C4532" s="209" t="s">
        <v>3039</v>
      </c>
    </row>
    <row r="4533" spans="1:3" ht="12.75" customHeight="1" x14ac:dyDescent="0.25">
      <c r="A4533" s="209" t="s">
        <v>16440</v>
      </c>
      <c r="B4533" s="209" t="s">
        <v>16441</v>
      </c>
      <c r="C4533" s="209" t="s">
        <v>3039</v>
      </c>
    </row>
    <row r="4534" spans="1:3" ht="12.75" customHeight="1" x14ac:dyDescent="0.25">
      <c r="A4534" s="209" t="s">
        <v>16442</v>
      </c>
      <c r="B4534" s="209" t="s">
        <v>16443</v>
      </c>
      <c r="C4534" s="209" t="s">
        <v>3039</v>
      </c>
    </row>
    <row r="4535" spans="1:3" ht="12.75" customHeight="1" x14ac:dyDescent="0.25">
      <c r="A4535" s="209" t="s">
        <v>16444</v>
      </c>
      <c r="B4535" s="209" t="s">
        <v>16445</v>
      </c>
      <c r="C4535" s="209" t="s">
        <v>3039</v>
      </c>
    </row>
    <row r="4536" spans="1:3" ht="12.75" customHeight="1" x14ac:dyDescent="0.25">
      <c r="A4536" s="209" t="s">
        <v>16446</v>
      </c>
      <c r="B4536" s="209" t="s">
        <v>16447</v>
      </c>
      <c r="C4536" s="209" t="s">
        <v>3039</v>
      </c>
    </row>
    <row r="4537" spans="1:3" ht="12.75" customHeight="1" x14ac:dyDescent="0.25">
      <c r="A4537" s="209" t="s">
        <v>16448</v>
      </c>
      <c r="B4537" s="209" t="s">
        <v>16449</v>
      </c>
      <c r="C4537" s="209" t="s">
        <v>3039</v>
      </c>
    </row>
    <row r="4538" spans="1:3" ht="12.75" customHeight="1" x14ac:dyDescent="0.25">
      <c r="A4538" s="209" t="s">
        <v>16450</v>
      </c>
      <c r="B4538" s="209" t="s">
        <v>16451</v>
      </c>
      <c r="C4538" s="209" t="s">
        <v>3039</v>
      </c>
    </row>
    <row r="4539" spans="1:3" ht="12.75" customHeight="1" x14ac:dyDescent="0.25">
      <c r="A4539" s="209" t="s">
        <v>16452</v>
      </c>
      <c r="B4539" s="209" t="s">
        <v>16453</v>
      </c>
      <c r="C4539" s="209" t="s">
        <v>3039</v>
      </c>
    </row>
    <row r="4540" spans="1:3" ht="12.75" customHeight="1" x14ac:dyDescent="0.25">
      <c r="A4540" s="209" t="s">
        <v>16454</v>
      </c>
      <c r="B4540" s="209" t="s">
        <v>16455</v>
      </c>
      <c r="C4540" s="209" t="s">
        <v>3039</v>
      </c>
    </row>
    <row r="4541" spans="1:3" ht="12.75" customHeight="1" x14ac:dyDescent="0.25">
      <c r="A4541" s="209" t="s">
        <v>16456</v>
      </c>
      <c r="B4541" s="209" t="s">
        <v>16457</v>
      </c>
      <c r="C4541" s="209" t="s">
        <v>3039</v>
      </c>
    </row>
    <row r="4542" spans="1:3" ht="12.75" customHeight="1" x14ac:dyDescent="0.25">
      <c r="A4542" s="209" t="s">
        <v>16458</v>
      </c>
      <c r="B4542" s="209" t="s">
        <v>16459</v>
      </c>
      <c r="C4542" s="209" t="s">
        <v>3039</v>
      </c>
    </row>
    <row r="4543" spans="1:3" ht="12.75" customHeight="1" x14ac:dyDescent="0.25">
      <c r="A4543" s="209" t="s">
        <v>16460</v>
      </c>
      <c r="B4543" s="209" t="s">
        <v>16461</v>
      </c>
      <c r="C4543" s="209" t="s">
        <v>3039</v>
      </c>
    </row>
    <row r="4544" spans="1:3" ht="12.75" customHeight="1" x14ac:dyDescent="0.25">
      <c r="A4544" s="209" t="s">
        <v>16462</v>
      </c>
      <c r="B4544" s="209" t="s">
        <v>16463</v>
      </c>
      <c r="C4544" s="209" t="s">
        <v>3039</v>
      </c>
    </row>
    <row r="4545" spans="1:3" ht="12.75" customHeight="1" x14ac:dyDescent="0.25">
      <c r="A4545" s="209" t="s">
        <v>16464</v>
      </c>
      <c r="B4545" s="209" t="s">
        <v>16465</v>
      </c>
      <c r="C4545" s="209" t="s">
        <v>3039</v>
      </c>
    </row>
    <row r="4546" spans="1:3" ht="12.75" customHeight="1" x14ac:dyDescent="0.25">
      <c r="A4546" s="209" t="s">
        <v>16466</v>
      </c>
      <c r="B4546" s="209" t="s">
        <v>16467</v>
      </c>
      <c r="C4546" s="209" t="s">
        <v>3039</v>
      </c>
    </row>
    <row r="4547" spans="1:3" ht="12.75" customHeight="1" x14ac:dyDescent="0.25">
      <c r="A4547" s="209" t="s">
        <v>16468</v>
      </c>
      <c r="B4547" s="209" t="s">
        <v>16469</v>
      </c>
      <c r="C4547" s="209" t="s">
        <v>3039</v>
      </c>
    </row>
    <row r="4548" spans="1:3" ht="12.75" customHeight="1" x14ac:dyDescent="0.25">
      <c r="A4548" s="209" t="s">
        <v>16470</v>
      </c>
      <c r="B4548" s="209" t="s">
        <v>16471</v>
      </c>
      <c r="C4548" s="209" t="s">
        <v>3039</v>
      </c>
    </row>
    <row r="4549" spans="1:3" ht="12.75" customHeight="1" x14ac:dyDescent="0.25">
      <c r="A4549" s="209" t="s">
        <v>16472</v>
      </c>
      <c r="B4549" s="209" t="s">
        <v>16473</v>
      </c>
      <c r="C4549" s="209" t="s">
        <v>3039</v>
      </c>
    </row>
    <row r="4550" spans="1:3" ht="12.75" customHeight="1" x14ac:dyDescent="0.25">
      <c r="A4550" s="209" t="s">
        <v>16474</v>
      </c>
      <c r="B4550" s="209" t="s">
        <v>16475</v>
      </c>
      <c r="C4550" s="209" t="s">
        <v>3039</v>
      </c>
    </row>
    <row r="4551" spans="1:3" ht="12.75" customHeight="1" x14ac:dyDescent="0.25">
      <c r="A4551" s="209" t="s">
        <v>16476</v>
      </c>
      <c r="B4551" s="209" t="s">
        <v>16465</v>
      </c>
      <c r="C4551" s="209" t="s">
        <v>3039</v>
      </c>
    </row>
    <row r="4552" spans="1:3" ht="12.75" customHeight="1" x14ac:dyDescent="0.25">
      <c r="A4552" s="209" t="s">
        <v>16477</v>
      </c>
      <c r="B4552" s="209" t="s">
        <v>16467</v>
      </c>
      <c r="C4552" s="209" t="s">
        <v>3039</v>
      </c>
    </row>
    <row r="4553" spans="1:3" ht="12.75" customHeight="1" x14ac:dyDescent="0.25">
      <c r="A4553" s="209" t="s">
        <v>16478</v>
      </c>
      <c r="B4553" s="209" t="s">
        <v>16469</v>
      </c>
      <c r="C4553" s="209" t="s">
        <v>3039</v>
      </c>
    </row>
    <row r="4554" spans="1:3" ht="12.75" customHeight="1" x14ac:dyDescent="0.25">
      <c r="A4554" s="209" t="s">
        <v>16479</v>
      </c>
      <c r="B4554" s="209" t="s">
        <v>16471</v>
      </c>
      <c r="C4554" s="209" t="s">
        <v>3039</v>
      </c>
    </row>
    <row r="4555" spans="1:3" ht="12.75" customHeight="1" x14ac:dyDescent="0.25">
      <c r="A4555" s="209" t="s">
        <v>16480</v>
      </c>
      <c r="B4555" s="209" t="s">
        <v>16473</v>
      </c>
      <c r="C4555" s="209" t="s">
        <v>3039</v>
      </c>
    </row>
    <row r="4556" spans="1:3" ht="12.75" customHeight="1" x14ac:dyDescent="0.25">
      <c r="A4556" s="209" t="s">
        <v>16481</v>
      </c>
      <c r="B4556" s="209" t="s">
        <v>16475</v>
      </c>
      <c r="C4556" s="209" t="s">
        <v>3039</v>
      </c>
    </row>
    <row r="4557" spans="1:3" ht="12.75" customHeight="1" x14ac:dyDescent="0.25">
      <c r="A4557" s="209" t="s">
        <v>16482</v>
      </c>
      <c r="B4557" s="209" t="s">
        <v>16483</v>
      </c>
      <c r="C4557" s="209" t="s">
        <v>3039</v>
      </c>
    </row>
    <row r="4558" spans="1:3" ht="12.75" customHeight="1" x14ac:dyDescent="0.25">
      <c r="A4558" s="209" t="s">
        <v>16484</v>
      </c>
      <c r="B4558" s="209" t="s">
        <v>16485</v>
      </c>
      <c r="C4558" s="209" t="s">
        <v>3039</v>
      </c>
    </row>
    <row r="4559" spans="1:3" ht="12.75" customHeight="1" x14ac:dyDescent="0.25">
      <c r="A4559" s="209" t="s">
        <v>16486</v>
      </c>
      <c r="B4559" s="209" t="s">
        <v>16487</v>
      </c>
      <c r="C4559" s="209" t="s">
        <v>3039</v>
      </c>
    </row>
    <row r="4560" spans="1:3" ht="12.75" customHeight="1" x14ac:dyDescent="0.25">
      <c r="A4560" s="209" t="s">
        <v>16488</v>
      </c>
      <c r="B4560" s="209" t="s">
        <v>16489</v>
      </c>
      <c r="C4560" s="209" t="s">
        <v>3039</v>
      </c>
    </row>
    <row r="4561" spans="1:3" ht="12.75" customHeight="1" x14ac:dyDescent="0.25">
      <c r="A4561" s="209" t="s">
        <v>16490</v>
      </c>
      <c r="B4561" s="209" t="s">
        <v>16491</v>
      </c>
      <c r="C4561" s="209" t="s">
        <v>3039</v>
      </c>
    </row>
    <row r="4562" spans="1:3" ht="12.75" customHeight="1" x14ac:dyDescent="0.25">
      <c r="A4562" s="209" t="s">
        <v>16492</v>
      </c>
      <c r="B4562" s="209" t="s">
        <v>16493</v>
      </c>
      <c r="C4562" s="209" t="s">
        <v>3039</v>
      </c>
    </row>
    <row r="4563" spans="1:3" ht="12.75" customHeight="1" x14ac:dyDescent="0.25">
      <c r="A4563" s="209" t="s">
        <v>16494</v>
      </c>
      <c r="B4563" s="209" t="s">
        <v>16495</v>
      </c>
      <c r="C4563" s="209" t="s">
        <v>3039</v>
      </c>
    </row>
    <row r="4564" spans="1:3" ht="12.75" customHeight="1" x14ac:dyDescent="0.25">
      <c r="A4564" s="209" t="s">
        <v>16496</v>
      </c>
      <c r="B4564" s="209" t="s">
        <v>16497</v>
      </c>
      <c r="C4564" s="209" t="s">
        <v>3039</v>
      </c>
    </row>
    <row r="4565" spans="1:3" ht="12.75" customHeight="1" x14ac:dyDescent="0.25">
      <c r="A4565" s="209" t="s">
        <v>16498</v>
      </c>
      <c r="B4565" s="209" t="s">
        <v>16499</v>
      </c>
      <c r="C4565" s="209" t="s">
        <v>3039</v>
      </c>
    </row>
    <row r="4566" spans="1:3" ht="12.75" customHeight="1" x14ac:dyDescent="0.25">
      <c r="A4566" s="209" t="s">
        <v>16500</v>
      </c>
      <c r="B4566" s="209" t="s">
        <v>16501</v>
      </c>
      <c r="C4566" s="209" t="s">
        <v>3039</v>
      </c>
    </row>
    <row r="4567" spans="1:3" ht="12.75" customHeight="1" x14ac:dyDescent="0.25">
      <c r="A4567" s="209" t="s">
        <v>16502</v>
      </c>
      <c r="B4567" s="209" t="s">
        <v>16503</v>
      </c>
      <c r="C4567" s="209" t="s">
        <v>3039</v>
      </c>
    </row>
    <row r="4568" spans="1:3" ht="12.75" customHeight="1" x14ac:dyDescent="0.25">
      <c r="A4568" s="209" t="s">
        <v>16504</v>
      </c>
      <c r="B4568" s="209" t="s">
        <v>16505</v>
      </c>
      <c r="C4568" s="209" t="s">
        <v>3039</v>
      </c>
    </row>
    <row r="4569" spans="1:3" ht="12.75" customHeight="1" x14ac:dyDescent="0.25">
      <c r="A4569" s="209" t="s">
        <v>16506</v>
      </c>
      <c r="B4569" s="209" t="s">
        <v>16507</v>
      </c>
      <c r="C4569" s="209" t="s">
        <v>3039</v>
      </c>
    </row>
    <row r="4570" spans="1:3" ht="12.75" customHeight="1" x14ac:dyDescent="0.25">
      <c r="A4570" s="209" t="s">
        <v>16508</v>
      </c>
      <c r="B4570" s="209" t="s">
        <v>16509</v>
      </c>
      <c r="C4570" s="209" t="s">
        <v>3039</v>
      </c>
    </row>
    <row r="4571" spans="1:3" ht="12.75" customHeight="1" x14ac:dyDescent="0.25">
      <c r="A4571" s="209" t="s">
        <v>16510</v>
      </c>
      <c r="B4571" s="209" t="s">
        <v>16511</v>
      </c>
      <c r="C4571" s="209" t="s">
        <v>3039</v>
      </c>
    </row>
    <row r="4572" spans="1:3" ht="12.75" customHeight="1" x14ac:dyDescent="0.25">
      <c r="A4572" s="209" t="s">
        <v>16512</v>
      </c>
      <c r="B4572" s="209" t="s">
        <v>16513</v>
      </c>
      <c r="C4572" s="209" t="s">
        <v>3039</v>
      </c>
    </row>
    <row r="4573" spans="1:3" ht="12.75" customHeight="1" x14ac:dyDescent="0.25">
      <c r="A4573" s="209" t="s">
        <v>16514</v>
      </c>
      <c r="B4573" s="209" t="s">
        <v>16515</v>
      </c>
      <c r="C4573" s="209" t="s">
        <v>3039</v>
      </c>
    </row>
    <row r="4574" spans="1:3" ht="12.75" customHeight="1" x14ac:dyDescent="0.25">
      <c r="A4574" s="209" t="s">
        <v>16516</v>
      </c>
      <c r="B4574" s="209" t="s">
        <v>16517</v>
      </c>
      <c r="C4574" s="209" t="s">
        <v>3039</v>
      </c>
    </row>
    <row r="4575" spans="1:3" ht="12.75" customHeight="1" x14ac:dyDescent="0.25">
      <c r="A4575" s="209" t="s">
        <v>16518</v>
      </c>
      <c r="B4575" s="209" t="s">
        <v>16519</v>
      </c>
      <c r="C4575" s="209" t="s">
        <v>3039</v>
      </c>
    </row>
    <row r="4576" spans="1:3" ht="12.75" customHeight="1" x14ac:dyDescent="0.25">
      <c r="A4576" s="209" t="s">
        <v>16520</v>
      </c>
      <c r="B4576" s="209" t="s">
        <v>16521</v>
      </c>
      <c r="C4576" s="209" t="s">
        <v>3039</v>
      </c>
    </row>
    <row r="4577" spans="1:3" ht="12.75" customHeight="1" x14ac:dyDescent="0.25">
      <c r="A4577" s="209" t="s">
        <v>16522</v>
      </c>
      <c r="B4577" s="209" t="s">
        <v>16523</v>
      </c>
      <c r="C4577" s="209" t="s">
        <v>3039</v>
      </c>
    </row>
    <row r="4578" spans="1:3" ht="12.75" customHeight="1" x14ac:dyDescent="0.25">
      <c r="A4578" s="209" t="s">
        <v>16524</v>
      </c>
      <c r="B4578" s="209" t="s">
        <v>16525</v>
      </c>
      <c r="C4578" s="209" t="s">
        <v>3039</v>
      </c>
    </row>
    <row r="4579" spans="1:3" ht="12.75" customHeight="1" x14ac:dyDescent="0.25">
      <c r="A4579" s="209" t="s">
        <v>16526</v>
      </c>
      <c r="B4579" s="209" t="s">
        <v>16527</v>
      </c>
      <c r="C4579" s="209" t="s">
        <v>3039</v>
      </c>
    </row>
    <row r="4580" spans="1:3" ht="12.75" customHeight="1" x14ac:dyDescent="0.25">
      <c r="A4580" s="209" t="s">
        <v>16528</v>
      </c>
      <c r="B4580" s="209" t="s">
        <v>16529</v>
      </c>
      <c r="C4580" s="209" t="s">
        <v>3039</v>
      </c>
    </row>
    <row r="4581" spans="1:3" ht="12.75" customHeight="1" x14ac:dyDescent="0.25">
      <c r="A4581" s="209" t="s">
        <v>16530</v>
      </c>
      <c r="B4581" s="209" t="s">
        <v>16531</v>
      </c>
      <c r="C4581" s="209" t="s">
        <v>3039</v>
      </c>
    </row>
    <row r="4582" spans="1:3" ht="12.75" customHeight="1" x14ac:dyDescent="0.25">
      <c r="A4582" s="209" t="s">
        <v>16532</v>
      </c>
      <c r="B4582" s="209" t="s">
        <v>16533</v>
      </c>
      <c r="C4582" s="209" t="s">
        <v>3039</v>
      </c>
    </row>
    <row r="4583" spans="1:3" ht="12.75" customHeight="1" x14ac:dyDescent="0.25">
      <c r="A4583" s="209" t="s">
        <v>16534</v>
      </c>
      <c r="B4583" s="209" t="s">
        <v>16535</v>
      </c>
      <c r="C4583" s="209" t="s">
        <v>3039</v>
      </c>
    </row>
    <row r="4584" spans="1:3" ht="12.75" customHeight="1" x14ac:dyDescent="0.25">
      <c r="A4584" s="209" t="s">
        <v>16536</v>
      </c>
      <c r="B4584" s="209" t="s">
        <v>16537</v>
      </c>
      <c r="C4584" s="209" t="s">
        <v>3039</v>
      </c>
    </row>
    <row r="4585" spans="1:3" ht="12.75" customHeight="1" x14ac:dyDescent="0.25">
      <c r="A4585" s="209" t="s">
        <v>16538</v>
      </c>
      <c r="B4585" s="209" t="s">
        <v>16539</v>
      </c>
      <c r="C4585" s="209" t="s">
        <v>3039</v>
      </c>
    </row>
    <row r="4586" spans="1:3" ht="12.75" customHeight="1" x14ac:dyDescent="0.25">
      <c r="A4586" s="209" t="s">
        <v>16540</v>
      </c>
      <c r="B4586" s="209" t="s">
        <v>16541</v>
      </c>
      <c r="C4586" s="209" t="s">
        <v>3039</v>
      </c>
    </row>
    <row r="4587" spans="1:3" ht="12.75" customHeight="1" x14ac:dyDescent="0.25">
      <c r="A4587" s="209" t="s">
        <v>16542</v>
      </c>
      <c r="B4587" s="209" t="s">
        <v>16543</v>
      </c>
      <c r="C4587" s="209" t="s">
        <v>3039</v>
      </c>
    </row>
    <row r="4588" spans="1:3" ht="12.75" customHeight="1" x14ac:dyDescent="0.25">
      <c r="A4588" s="209" t="s">
        <v>16544</v>
      </c>
      <c r="B4588" s="209" t="s">
        <v>16545</v>
      </c>
      <c r="C4588" s="209" t="s">
        <v>3039</v>
      </c>
    </row>
    <row r="4589" spans="1:3" ht="12.75" customHeight="1" x14ac:dyDescent="0.25">
      <c r="A4589" s="209" t="s">
        <v>16546</v>
      </c>
      <c r="B4589" s="209" t="s">
        <v>16547</v>
      </c>
      <c r="C4589" s="209" t="s">
        <v>3039</v>
      </c>
    </row>
    <row r="4590" spans="1:3" ht="12.75" customHeight="1" x14ac:dyDescent="0.25">
      <c r="A4590" s="209" t="s">
        <v>16548</v>
      </c>
      <c r="B4590" s="209" t="s">
        <v>16549</v>
      </c>
      <c r="C4590" s="209" t="s">
        <v>3039</v>
      </c>
    </row>
    <row r="4591" spans="1:3" ht="12.75" customHeight="1" x14ac:dyDescent="0.25">
      <c r="A4591" s="209" t="s">
        <v>16550</v>
      </c>
      <c r="B4591" s="209" t="s">
        <v>16551</v>
      </c>
      <c r="C4591" s="209" t="s">
        <v>3039</v>
      </c>
    </row>
    <row r="4592" spans="1:3" ht="12.75" customHeight="1" x14ac:dyDescent="0.25">
      <c r="A4592" s="209" t="s">
        <v>16552</v>
      </c>
      <c r="B4592" s="209" t="s">
        <v>16553</v>
      </c>
      <c r="C4592" s="209" t="s">
        <v>3039</v>
      </c>
    </row>
    <row r="4593" spans="1:3" ht="12.75" customHeight="1" x14ac:dyDescent="0.25">
      <c r="A4593" s="209" t="s">
        <v>16554</v>
      </c>
      <c r="B4593" s="209" t="s">
        <v>16555</v>
      </c>
      <c r="C4593" s="209" t="s">
        <v>3039</v>
      </c>
    </row>
    <row r="4594" spans="1:3" ht="12.75" customHeight="1" x14ac:dyDescent="0.25">
      <c r="A4594" s="209" t="s">
        <v>16556</v>
      </c>
      <c r="B4594" s="209" t="s">
        <v>16557</v>
      </c>
      <c r="C4594" s="209" t="s">
        <v>3039</v>
      </c>
    </row>
    <row r="4595" spans="1:3" ht="12.75" customHeight="1" x14ac:dyDescent="0.25">
      <c r="A4595" s="209" t="s">
        <v>16558</v>
      </c>
      <c r="B4595" s="209" t="s">
        <v>16559</v>
      </c>
      <c r="C4595" s="209" t="s">
        <v>3039</v>
      </c>
    </row>
    <row r="4596" spans="1:3" ht="12.75" customHeight="1" x14ac:dyDescent="0.25">
      <c r="A4596" s="209" t="s">
        <v>16560</v>
      </c>
      <c r="B4596" s="209" t="s">
        <v>16561</v>
      </c>
      <c r="C4596" s="209" t="s">
        <v>3039</v>
      </c>
    </row>
    <row r="4597" spans="1:3" ht="12.75" customHeight="1" x14ac:dyDescent="0.25">
      <c r="A4597" s="209" t="s">
        <v>16562</v>
      </c>
      <c r="B4597" s="209" t="s">
        <v>16563</v>
      </c>
      <c r="C4597" s="209" t="s">
        <v>3039</v>
      </c>
    </row>
    <row r="4598" spans="1:3" ht="12.75" customHeight="1" x14ac:dyDescent="0.25">
      <c r="A4598" s="209" t="s">
        <v>16564</v>
      </c>
      <c r="B4598" s="209" t="s">
        <v>16565</v>
      </c>
      <c r="C4598" s="209" t="s">
        <v>3039</v>
      </c>
    </row>
    <row r="4599" spans="1:3" ht="12.75" customHeight="1" x14ac:dyDescent="0.25">
      <c r="A4599" s="209" t="s">
        <v>16566</v>
      </c>
      <c r="B4599" s="209" t="s">
        <v>16567</v>
      </c>
      <c r="C4599" s="209" t="s">
        <v>3039</v>
      </c>
    </row>
    <row r="4600" spans="1:3" ht="12.75" customHeight="1" x14ac:dyDescent="0.25">
      <c r="A4600" s="209" t="s">
        <v>16568</v>
      </c>
      <c r="B4600" s="209" t="s">
        <v>16569</v>
      </c>
      <c r="C4600" s="209" t="s">
        <v>3039</v>
      </c>
    </row>
    <row r="4601" spans="1:3" ht="12.75" customHeight="1" x14ac:dyDescent="0.25">
      <c r="A4601" s="209" t="s">
        <v>16570</v>
      </c>
      <c r="B4601" s="209" t="s">
        <v>16571</v>
      </c>
      <c r="C4601" s="209" t="s">
        <v>3039</v>
      </c>
    </row>
    <row r="4602" spans="1:3" ht="12.75" customHeight="1" x14ac:dyDescent="0.25">
      <c r="A4602" s="209" t="s">
        <v>16572</v>
      </c>
      <c r="B4602" s="209" t="s">
        <v>16573</v>
      </c>
      <c r="C4602" s="209" t="s">
        <v>3039</v>
      </c>
    </row>
    <row r="4603" spans="1:3" ht="12.75" customHeight="1" x14ac:dyDescent="0.25">
      <c r="A4603" s="209" t="s">
        <v>16574</v>
      </c>
      <c r="B4603" s="209" t="s">
        <v>16575</v>
      </c>
      <c r="C4603" s="209" t="s">
        <v>3039</v>
      </c>
    </row>
    <row r="4604" spans="1:3" ht="12.75" customHeight="1" x14ac:dyDescent="0.25">
      <c r="A4604" s="209" t="s">
        <v>16576</v>
      </c>
      <c r="B4604" s="209" t="s">
        <v>16577</v>
      </c>
      <c r="C4604" s="209" t="s">
        <v>3039</v>
      </c>
    </row>
    <row r="4605" spans="1:3" ht="12.75" customHeight="1" x14ac:dyDescent="0.25">
      <c r="A4605" s="209" t="s">
        <v>16578</v>
      </c>
      <c r="B4605" s="209" t="s">
        <v>16579</v>
      </c>
      <c r="C4605" s="209" t="s">
        <v>3039</v>
      </c>
    </row>
    <row r="4606" spans="1:3" ht="12.75" customHeight="1" x14ac:dyDescent="0.25">
      <c r="A4606" s="209" t="s">
        <v>16580</v>
      </c>
      <c r="B4606" s="209" t="s">
        <v>16581</v>
      </c>
      <c r="C4606" s="209" t="s">
        <v>3039</v>
      </c>
    </row>
    <row r="4607" spans="1:3" ht="12.75" customHeight="1" x14ac:dyDescent="0.25">
      <c r="A4607" s="209" t="s">
        <v>16582</v>
      </c>
      <c r="B4607" s="209" t="s">
        <v>16583</v>
      </c>
      <c r="C4607" s="209" t="s">
        <v>3039</v>
      </c>
    </row>
    <row r="4608" spans="1:3" ht="12.75" customHeight="1" x14ac:dyDescent="0.25">
      <c r="A4608" s="209" t="s">
        <v>16584</v>
      </c>
      <c r="B4608" s="209" t="s">
        <v>16585</v>
      </c>
      <c r="C4608" s="209" t="s">
        <v>3039</v>
      </c>
    </row>
    <row r="4609" spans="1:3" ht="12.75" customHeight="1" x14ac:dyDescent="0.25">
      <c r="A4609" s="209" t="s">
        <v>16586</v>
      </c>
      <c r="B4609" s="209" t="s">
        <v>16587</v>
      </c>
      <c r="C4609" s="209" t="s">
        <v>3039</v>
      </c>
    </row>
    <row r="4610" spans="1:3" ht="12.75" customHeight="1" x14ac:dyDescent="0.25">
      <c r="A4610" s="209" t="s">
        <v>16588</v>
      </c>
      <c r="B4610" s="209" t="s">
        <v>16589</v>
      </c>
      <c r="C4610" s="209" t="s">
        <v>3039</v>
      </c>
    </row>
    <row r="4611" spans="1:3" ht="12.75" customHeight="1" x14ac:dyDescent="0.25">
      <c r="A4611" s="209" t="s">
        <v>16590</v>
      </c>
      <c r="B4611" s="209" t="s">
        <v>16591</v>
      </c>
      <c r="C4611" s="209" t="s">
        <v>3039</v>
      </c>
    </row>
    <row r="4612" spans="1:3" ht="12.75" customHeight="1" x14ac:dyDescent="0.25">
      <c r="A4612" s="209" t="s">
        <v>16592</v>
      </c>
      <c r="B4612" s="209" t="s">
        <v>16593</v>
      </c>
      <c r="C4612" s="209" t="s">
        <v>3039</v>
      </c>
    </row>
    <row r="4613" spans="1:3" ht="12.75" customHeight="1" x14ac:dyDescent="0.25">
      <c r="A4613" s="209" t="s">
        <v>16594</v>
      </c>
      <c r="B4613" s="209" t="s">
        <v>16595</v>
      </c>
      <c r="C4613" s="209" t="s">
        <v>3039</v>
      </c>
    </row>
    <row r="4614" spans="1:3" ht="12.75" customHeight="1" x14ac:dyDescent="0.25">
      <c r="A4614" s="209" t="s">
        <v>16596</v>
      </c>
      <c r="B4614" s="209" t="s">
        <v>16597</v>
      </c>
      <c r="C4614" s="209" t="s">
        <v>3039</v>
      </c>
    </row>
    <row r="4615" spans="1:3" ht="12.75" customHeight="1" x14ac:dyDescent="0.25">
      <c r="A4615" s="209" t="s">
        <v>16598</v>
      </c>
      <c r="B4615" s="209" t="s">
        <v>16599</v>
      </c>
      <c r="C4615" s="209" t="s">
        <v>3039</v>
      </c>
    </row>
    <row r="4616" spans="1:3" ht="12.75" customHeight="1" x14ac:dyDescent="0.25">
      <c r="A4616" s="209" t="s">
        <v>16600</v>
      </c>
      <c r="B4616" s="209" t="s">
        <v>16601</v>
      </c>
      <c r="C4616" s="209" t="s">
        <v>3039</v>
      </c>
    </row>
    <row r="4617" spans="1:3" ht="12.75" customHeight="1" x14ac:dyDescent="0.25">
      <c r="A4617" s="209" t="s">
        <v>16602</v>
      </c>
      <c r="B4617" s="209" t="s">
        <v>16603</v>
      </c>
      <c r="C4617" s="209" t="s">
        <v>3039</v>
      </c>
    </row>
    <row r="4618" spans="1:3" ht="12.75" customHeight="1" x14ac:dyDescent="0.25">
      <c r="A4618" s="209" t="s">
        <v>16604</v>
      </c>
      <c r="B4618" s="209" t="s">
        <v>16605</v>
      </c>
      <c r="C4618" s="209" t="s">
        <v>3039</v>
      </c>
    </row>
    <row r="4619" spans="1:3" ht="12.75" customHeight="1" x14ac:dyDescent="0.25">
      <c r="A4619" s="209" t="s">
        <v>16606</v>
      </c>
      <c r="B4619" s="209" t="s">
        <v>16607</v>
      </c>
      <c r="C4619" s="209" t="s">
        <v>3039</v>
      </c>
    </row>
    <row r="4620" spans="1:3" ht="12.75" customHeight="1" x14ac:dyDescent="0.25">
      <c r="A4620" s="209" t="s">
        <v>16608</v>
      </c>
      <c r="B4620" s="209" t="s">
        <v>16609</v>
      </c>
      <c r="C4620" s="209" t="s">
        <v>3039</v>
      </c>
    </row>
    <row r="4621" spans="1:3" ht="12.75" customHeight="1" x14ac:dyDescent="0.25">
      <c r="A4621" s="209" t="s">
        <v>16610</v>
      </c>
      <c r="B4621" s="209" t="s">
        <v>16611</v>
      </c>
      <c r="C4621" s="209" t="s">
        <v>3039</v>
      </c>
    </row>
    <row r="4622" spans="1:3" ht="12.75" customHeight="1" x14ac:dyDescent="0.25">
      <c r="A4622" s="209" t="s">
        <v>16612</v>
      </c>
      <c r="B4622" s="209" t="s">
        <v>16613</v>
      </c>
      <c r="C4622" s="209" t="s">
        <v>3039</v>
      </c>
    </row>
    <row r="4623" spans="1:3" ht="12.75" customHeight="1" x14ac:dyDescent="0.25">
      <c r="A4623" s="209" t="s">
        <v>16614</v>
      </c>
      <c r="B4623" s="209" t="s">
        <v>16615</v>
      </c>
      <c r="C4623" s="209" t="s">
        <v>3039</v>
      </c>
    </row>
    <row r="4624" spans="1:3" ht="12.75" customHeight="1" x14ac:dyDescent="0.25">
      <c r="A4624" s="209" t="s">
        <v>16616</v>
      </c>
      <c r="B4624" s="209" t="s">
        <v>16617</v>
      </c>
      <c r="C4624" s="209" t="s">
        <v>3039</v>
      </c>
    </row>
    <row r="4625" spans="1:3" ht="12.75" customHeight="1" x14ac:dyDescent="0.25">
      <c r="A4625" s="209" t="s">
        <v>16618</v>
      </c>
      <c r="B4625" s="209" t="s">
        <v>16619</v>
      </c>
      <c r="C4625" s="209" t="s">
        <v>3039</v>
      </c>
    </row>
    <row r="4626" spans="1:3" ht="12.75" customHeight="1" x14ac:dyDescent="0.25">
      <c r="A4626" s="209" t="s">
        <v>16620</v>
      </c>
      <c r="B4626" s="209" t="s">
        <v>16621</v>
      </c>
      <c r="C4626" s="209" t="s">
        <v>3039</v>
      </c>
    </row>
    <row r="4627" spans="1:3" ht="12.75" customHeight="1" x14ac:dyDescent="0.25">
      <c r="A4627" s="209" t="s">
        <v>16622</v>
      </c>
      <c r="B4627" s="209" t="s">
        <v>16623</v>
      </c>
      <c r="C4627" s="209" t="s">
        <v>3039</v>
      </c>
    </row>
    <row r="4628" spans="1:3" ht="12.75" customHeight="1" x14ac:dyDescent="0.25">
      <c r="A4628" s="209" t="s">
        <v>16624</v>
      </c>
      <c r="B4628" s="209" t="s">
        <v>16625</v>
      </c>
      <c r="C4628" s="209" t="s">
        <v>3039</v>
      </c>
    </row>
    <row r="4629" spans="1:3" ht="12.75" customHeight="1" x14ac:dyDescent="0.25">
      <c r="A4629" s="209" t="s">
        <v>16626</v>
      </c>
      <c r="B4629" s="209" t="s">
        <v>16627</v>
      </c>
      <c r="C4629" s="209" t="s">
        <v>3039</v>
      </c>
    </row>
    <row r="4630" spans="1:3" ht="12.75" customHeight="1" x14ac:dyDescent="0.25">
      <c r="A4630" s="209" t="s">
        <v>16628</v>
      </c>
      <c r="B4630" s="209" t="s">
        <v>16629</v>
      </c>
      <c r="C4630" s="209" t="s">
        <v>3039</v>
      </c>
    </row>
    <row r="4631" spans="1:3" ht="12.75" customHeight="1" x14ac:dyDescent="0.25">
      <c r="A4631" s="209" t="s">
        <v>16630</v>
      </c>
      <c r="B4631" s="209" t="s">
        <v>16631</v>
      </c>
      <c r="C4631" s="209" t="s">
        <v>3039</v>
      </c>
    </row>
    <row r="4632" spans="1:3" ht="12.75" customHeight="1" x14ac:dyDescent="0.25">
      <c r="A4632" s="209" t="s">
        <v>16632</v>
      </c>
      <c r="B4632" s="209" t="s">
        <v>16601</v>
      </c>
      <c r="C4632" s="209" t="s">
        <v>3039</v>
      </c>
    </row>
    <row r="4633" spans="1:3" ht="12.75" customHeight="1" x14ac:dyDescent="0.25">
      <c r="A4633" s="209" t="s">
        <v>16633</v>
      </c>
      <c r="B4633" s="209" t="s">
        <v>16603</v>
      </c>
      <c r="C4633" s="209" t="s">
        <v>3039</v>
      </c>
    </row>
    <row r="4634" spans="1:3" ht="12.75" customHeight="1" x14ac:dyDescent="0.25">
      <c r="A4634" s="209" t="s">
        <v>16634</v>
      </c>
      <c r="B4634" s="209" t="s">
        <v>16605</v>
      </c>
      <c r="C4634" s="209" t="s">
        <v>3039</v>
      </c>
    </row>
    <row r="4635" spans="1:3" ht="12.75" customHeight="1" x14ac:dyDescent="0.25">
      <c r="A4635" s="209" t="s">
        <v>16635</v>
      </c>
      <c r="B4635" s="209" t="s">
        <v>16607</v>
      </c>
      <c r="C4635" s="209" t="s">
        <v>3039</v>
      </c>
    </row>
    <row r="4636" spans="1:3" ht="12.75" customHeight="1" x14ac:dyDescent="0.25">
      <c r="A4636" s="209" t="s">
        <v>16636</v>
      </c>
      <c r="B4636" s="209" t="s">
        <v>16637</v>
      </c>
      <c r="C4636" s="209" t="s">
        <v>3039</v>
      </c>
    </row>
    <row r="4637" spans="1:3" ht="12.75" customHeight="1" x14ac:dyDescent="0.25">
      <c r="A4637" s="209" t="s">
        <v>16638</v>
      </c>
      <c r="B4637" s="209" t="s">
        <v>16639</v>
      </c>
      <c r="C4637" s="209" t="s">
        <v>3039</v>
      </c>
    </row>
    <row r="4638" spans="1:3" ht="12.75" customHeight="1" x14ac:dyDescent="0.25">
      <c r="A4638" s="209" t="s">
        <v>16640</v>
      </c>
      <c r="B4638" s="209" t="s">
        <v>16641</v>
      </c>
      <c r="C4638" s="209" t="s">
        <v>3039</v>
      </c>
    </row>
    <row r="4639" spans="1:3" ht="12.75" customHeight="1" x14ac:dyDescent="0.25">
      <c r="A4639" s="209" t="s">
        <v>16642</v>
      </c>
      <c r="B4639" s="209" t="s">
        <v>16643</v>
      </c>
      <c r="C4639" s="209" t="s">
        <v>3039</v>
      </c>
    </row>
    <row r="4640" spans="1:3" ht="12.75" customHeight="1" x14ac:dyDescent="0.25">
      <c r="A4640" s="209" t="s">
        <v>16644</v>
      </c>
      <c r="B4640" s="209" t="s">
        <v>16645</v>
      </c>
      <c r="C4640" s="209" t="s">
        <v>3039</v>
      </c>
    </row>
    <row r="4641" spans="1:3" ht="12.75" customHeight="1" x14ac:dyDescent="0.25">
      <c r="A4641" s="209" t="s">
        <v>16646</v>
      </c>
      <c r="B4641" s="209" t="s">
        <v>16647</v>
      </c>
      <c r="C4641" s="209" t="s">
        <v>3039</v>
      </c>
    </row>
    <row r="4642" spans="1:3" ht="12.75" customHeight="1" x14ac:dyDescent="0.25">
      <c r="A4642" s="209" t="s">
        <v>16648</v>
      </c>
      <c r="B4642" s="209" t="s">
        <v>16649</v>
      </c>
      <c r="C4642" s="209" t="s">
        <v>3039</v>
      </c>
    </row>
    <row r="4643" spans="1:3" ht="12.75" customHeight="1" x14ac:dyDescent="0.25">
      <c r="A4643" s="209" t="s">
        <v>16650</v>
      </c>
      <c r="B4643" s="209" t="s">
        <v>16651</v>
      </c>
      <c r="C4643" s="209" t="s">
        <v>3039</v>
      </c>
    </row>
    <row r="4644" spans="1:3" ht="12.75" customHeight="1" x14ac:dyDescent="0.25">
      <c r="A4644" s="209" t="s">
        <v>16652</v>
      </c>
      <c r="B4644" s="209" t="s">
        <v>16653</v>
      </c>
      <c r="C4644" s="209" t="s">
        <v>3039</v>
      </c>
    </row>
    <row r="4645" spans="1:3" ht="12.75" customHeight="1" x14ac:dyDescent="0.25">
      <c r="A4645" s="209" t="s">
        <v>16654</v>
      </c>
      <c r="B4645" s="209" t="s">
        <v>16655</v>
      </c>
      <c r="C4645" s="209" t="s">
        <v>3039</v>
      </c>
    </row>
    <row r="4646" spans="1:3" ht="12.75" customHeight="1" x14ac:dyDescent="0.25">
      <c r="A4646" s="209" t="s">
        <v>16656</v>
      </c>
      <c r="B4646" s="209" t="s">
        <v>16657</v>
      </c>
      <c r="C4646" s="209" t="s">
        <v>3039</v>
      </c>
    </row>
    <row r="4647" spans="1:3" ht="12.75" customHeight="1" x14ac:dyDescent="0.25">
      <c r="A4647" s="209" t="s">
        <v>16658</v>
      </c>
      <c r="B4647" s="209" t="s">
        <v>16659</v>
      </c>
      <c r="C4647" s="209" t="s">
        <v>3039</v>
      </c>
    </row>
    <row r="4648" spans="1:3" ht="12.75" customHeight="1" x14ac:dyDescent="0.25">
      <c r="A4648" s="209" t="s">
        <v>16660</v>
      </c>
      <c r="B4648" s="209" t="s">
        <v>16661</v>
      </c>
      <c r="C4648" s="209" t="s">
        <v>3039</v>
      </c>
    </row>
    <row r="4649" spans="1:3" ht="12.75" customHeight="1" x14ac:dyDescent="0.25">
      <c r="A4649" s="209" t="s">
        <v>16662</v>
      </c>
      <c r="B4649" s="209" t="s">
        <v>16637</v>
      </c>
      <c r="C4649" s="209" t="s">
        <v>3039</v>
      </c>
    </row>
    <row r="4650" spans="1:3" ht="12.75" customHeight="1" x14ac:dyDescent="0.25">
      <c r="A4650" s="209" t="s">
        <v>16663</v>
      </c>
      <c r="B4650" s="209" t="s">
        <v>16639</v>
      </c>
      <c r="C4650" s="209" t="s">
        <v>3039</v>
      </c>
    </row>
    <row r="4651" spans="1:3" ht="12.75" customHeight="1" x14ac:dyDescent="0.25">
      <c r="A4651" s="209" t="s">
        <v>16664</v>
      </c>
      <c r="B4651" s="209" t="s">
        <v>16641</v>
      </c>
      <c r="C4651" s="209" t="s">
        <v>3039</v>
      </c>
    </row>
    <row r="4652" spans="1:3" ht="12.75" customHeight="1" x14ac:dyDescent="0.25">
      <c r="A4652" s="209" t="s">
        <v>16665</v>
      </c>
      <c r="B4652" s="209" t="s">
        <v>16643</v>
      </c>
      <c r="C4652" s="209" t="s">
        <v>3039</v>
      </c>
    </row>
    <row r="4653" spans="1:3" ht="12.75" customHeight="1" x14ac:dyDescent="0.25">
      <c r="A4653" s="209" t="s">
        <v>16666</v>
      </c>
      <c r="B4653" s="209" t="s">
        <v>16645</v>
      </c>
      <c r="C4653" s="209" t="s">
        <v>3039</v>
      </c>
    </row>
    <row r="4654" spans="1:3" ht="12.75" customHeight="1" x14ac:dyDescent="0.25">
      <c r="A4654" s="209" t="s">
        <v>16667</v>
      </c>
      <c r="B4654" s="209" t="s">
        <v>16647</v>
      </c>
      <c r="C4654" s="209" t="s">
        <v>3039</v>
      </c>
    </row>
    <row r="4655" spans="1:3" ht="12.75" customHeight="1" x14ac:dyDescent="0.25">
      <c r="A4655" s="209" t="s">
        <v>16668</v>
      </c>
      <c r="B4655" s="209" t="s">
        <v>16649</v>
      </c>
      <c r="C4655" s="209" t="s">
        <v>3039</v>
      </c>
    </row>
    <row r="4656" spans="1:3" ht="12.75" customHeight="1" x14ac:dyDescent="0.25">
      <c r="A4656" s="209" t="s">
        <v>16669</v>
      </c>
      <c r="B4656" s="209" t="s">
        <v>16651</v>
      </c>
      <c r="C4656" s="209" t="s">
        <v>3039</v>
      </c>
    </row>
    <row r="4657" spans="1:3" ht="12.75" customHeight="1" x14ac:dyDescent="0.25">
      <c r="A4657" s="209" t="s">
        <v>16670</v>
      </c>
      <c r="B4657" s="209" t="s">
        <v>16653</v>
      </c>
      <c r="C4657" s="209" t="s">
        <v>3039</v>
      </c>
    </row>
    <row r="4658" spans="1:3" ht="12.75" customHeight="1" x14ac:dyDescent="0.25">
      <c r="A4658" s="209" t="s">
        <v>16671</v>
      </c>
      <c r="B4658" s="209" t="s">
        <v>16655</v>
      </c>
      <c r="C4658" s="209" t="s">
        <v>3039</v>
      </c>
    </row>
    <row r="4659" spans="1:3" ht="12.75" customHeight="1" x14ac:dyDescent="0.25">
      <c r="A4659" s="209" t="s">
        <v>16672</v>
      </c>
      <c r="B4659" s="209" t="s">
        <v>16657</v>
      </c>
      <c r="C4659" s="209" t="s">
        <v>3039</v>
      </c>
    </row>
    <row r="4660" spans="1:3" ht="12.75" customHeight="1" x14ac:dyDescent="0.25">
      <c r="A4660" s="209" t="s">
        <v>16673</v>
      </c>
      <c r="B4660" s="209" t="s">
        <v>16659</v>
      </c>
      <c r="C4660" s="209" t="s">
        <v>3039</v>
      </c>
    </row>
    <row r="4661" spans="1:3" ht="12.75" customHeight="1" x14ac:dyDescent="0.25">
      <c r="A4661" s="209" t="s">
        <v>16674</v>
      </c>
      <c r="B4661" s="209" t="s">
        <v>16661</v>
      </c>
      <c r="C4661" s="209" t="s">
        <v>3039</v>
      </c>
    </row>
    <row r="4662" spans="1:3" ht="12.75" customHeight="1" x14ac:dyDescent="0.25">
      <c r="A4662" s="209" t="s">
        <v>16675</v>
      </c>
      <c r="B4662" s="209" t="s">
        <v>16676</v>
      </c>
      <c r="C4662" s="209" t="s">
        <v>3039</v>
      </c>
    </row>
    <row r="4663" spans="1:3" ht="12.75" customHeight="1" x14ac:dyDescent="0.25">
      <c r="A4663" s="209" t="s">
        <v>16677</v>
      </c>
      <c r="B4663" s="209" t="s">
        <v>16678</v>
      </c>
      <c r="C4663" s="209" t="s">
        <v>3039</v>
      </c>
    </row>
    <row r="4664" spans="1:3" ht="12.75" customHeight="1" x14ac:dyDescent="0.25">
      <c r="A4664" s="209" t="s">
        <v>16679</v>
      </c>
      <c r="B4664" s="209" t="s">
        <v>16680</v>
      </c>
      <c r="C4664" s="209" t="s">
        <v>3039</v>
      </c>
    </row>
    <row r="4665" spans="1:3" ht="12.75" customHeight="1" x14ac:dyDescent="0.25">
      <c r="A4665" s="209" t="s">
        <v>16681</v>
      </c>
      <c r="B4665" s="209" t="s">
        <v>16682</v>
      </c>
      <c r="C4665" s="209" t="s">
        <v>3039</v>
      </c>
    </row>
    <row r="4666" spans="1:3" ht="12.75" customHeight="1" x14ac:dyDescent="0.25">
      <c r="A4666" s="209" t="s">
        <v>16683</v>
      </c>
      <c r="B4666" s="209" t="s">
        <v>16684</v>
      </c>
      <c r="C4666" s="209" t="s">
        <v>3039</v>
      </c>
    </row>
    <row r="4667" spans="1:3" ht="12.75" customHeight="1" x14ac:dyDescent="0.25">
      <c r="A4667" s="209" t="s">
        <v>16685</v>
      </c>
      <c r="B4667" s="209" t="s">
        <v>16686</v>
      </c>
      <c r="C4667" s="209" t="s">
        <v>3039</v>
      </c>
    </row>
    <row r="4668" spans="1:3" ht="12.75" customHeight="1" x14ac:dyDescent="0.25">
      <c r="A4668" s="209" t="s">
        <v>16687</v>
      </c>
      <c r="B4668" s="209" t="s">
        <v>16688</v>
      </c>
      <c r="C4668" s="209" t="s">
        <v>3039</v>
      </c>
    </row>
    <row r="4669" spans="1:3" ht="12.75" customHeight="1" x14ac:dyDescent="0.25">
      <c r="A4669" s="209" t="s">
        <v>16689</v>
      </c>
      <c r="B4669" s="209" t="s">
        <v>16690</v>
      </c>
      <c r="C4669" s="209" t="s">
        <v>3039</v>
      </c>
    </row>
    <row r="4670" spans="1:3" ht="12.75" customHeight="1" x14ac:dyDescent="0.25">
      <c r="A4670" s="209" t="s">
        <v>16691</v>
      </c>
      <c r="B4670" s="209" t="s">
        <v>16692</v>
      </c>
      <c r="C4670" s="209" t="s">
        <v>3039</v>
      </c>
    </row>
    <row r="4671" spans="1:3" ht="12.75" customHeight="1" x14ac:dyDescent="0.25">
      <c r="A4671" s="209" t="s">
        <v>16693</v>
      </c>
      <c r="B4671" s="209" t="s">
        <v>16694</v>
      </c>
      <c r="C4671" s="209" t="s">
        <v>3039</v>
      </c>
    </row>
    <row r="4672" spans="1:3" ht="12.75" customHeight="1" x14ac:dyDescent="0.25">
      <c r="A4672" s="209" t="s">
        <v>16695</v>
      </c>
      <c r="B4672" s="209" t="s">
        <v>16696</v>
      </c>
      <c r="C4672" s="209" t="s">
        <v>3039</v>
      </c>
    </row>
    <row r="4673" spans="1:3" ht="12.75" customHeight="1" x14ac:dyDescent="0.25">
      <c r="A4673" s="209" t="s">
        <v>16697</v>
      </c>
      <c r="B4673" s="209" t="s">
        <v>16698</v>
      </c>
      <c r="C4673" s="209" t="s">
        <v>3039</v>
      </c>
    </row>
    <row r="4674" spans="1:3" ht="12.75" customHeight="1" x14ac:dyDescent="0.25">
      <c r="A4674" s="209" t="s">
        <v>16699</v>
      </c>
      <c r="B4674" s="209" t="s">
        <v>16700</v>
      </c>
      <c r="C4674" s="209" t="s">
        <v>3039</v>
      </c>
    </row>
    <row r="4675" spans="1:3" ht="12.75" customHeight="1" x14ac:dyDescent="0.25">
      <c r="A4675" s="209" t="s">
        <v>16701</v>
      </c>
      <c r="B4675" s="209" t="s">
        <v>16702</v>
      </c>
      <c r="C4675" s="209" t="s">
        <v>3039</v>
      </c>
    </row>
    <row r="4676" spans="1:3" ht="12.75" customHeight="1" x14ac:dyDescent="0.25">
      <c r="A4676" s="209" t="s">
        <v>16703</v>
      </c>
      <c r="B4676" s="209" t="s">
        <v>16704</v>
      </c>
      <c r="C4676" s="209" t="s">
        <v>3039</v>
      </c>
    </row>
    <row r="4677" spans="1:3" ht="12.75" customHeight="1" x14ac:dyDescent="0.25">
      <c r="A4677" s="209" t="s">
        <v>16705</v>
      </c>
      <c r="B4677" s="209" t="s">
        <v>16706</v>
      </c>
      <c r="C4677" s="209" t="s">
        <v>3039</v>
      </c>
    </row>
    <row r="4678" spans="1:3" ht="12.75" customHeight="1" x14ac:dyDescent="0.25">
      <c r="A4678" s="209" t="s">
        <v>16707</v>
      </c>
      <c r="B4678" s="209" t="s">
        <v>16708</v>
      </c>
      <c r="C4678" s="209" t="s">
        <v>3039</v>
      </c>
    </row>
    <row r="4679" spans="1:3" ht="12.75" customHeight="1" x14ac:dyDescent="0.25">
      <c r="A4679" s="209" t="s">
        <v>16709</v>
      </c>
      <c r="B4679" s="209" t="s">
        <v>16710</v>
      </c>
      <c r="C4679" s="209" t="s">
        <v>3039</v>
      </c>
    </row>
    <row r="4680" spans="1:3" ht="12.75" customHeight="1" x14ac:dyDescent="0.25">
      <c r="A4680" s="209" t="s">
        <v>16711</v>
      </c>
      <c r="B4680" s="209" t="s">
        <v>16712</v>
      </c>
      <c r="C4680" s="209" t="s">
        <v>3039</v>
      </c>
    </row>
    <row r="4681" spans="1:3" ht="12.75" customHeight="1" x14ac:dyDescent="0.25">
      <c r="A4681" s="209" t="s">
        <v>16713</v>
      </c>
      <c r="B4681" s="209" t="s">
        <v>16714</v>
      </c>
      <c r="C4681" s="209" t="s">
        <v>3039</v>
      </c>
    </row>
    <row r="4682" spans="1:3" ht="12.75" customHeight="1" x14ac:dyDescent="0.25">
      <c r="A4682" s="209" t="s">
        <v>16715</v>
      </c>
      <c r="B4682" s="209" t="s">
        <v>16716</v>
      </c>
      <c r="C4682" s="209" t="s">
        <v>3039</v>
      </c>
    </row>
    <row r="4683" spans="1:3" ht="12.75" customHeight="1" x14ac:dyDescent="0.25">
      <c r="A4683" s="209" t="s">
        <v>16717</v>
      </c>
      <c r="B4683" s="209" t="s">
        <v>16718</v>
      </c>
      <c r="C4683" s="209" t="s">
        <v>3039</v>
      </c>
    </row>
    <row r="4684" spans="1:3" ht="12.75" customHeight="1" x14ac:dyDescent="0.25">
      <c r="A4684" s="209" t="s">
        <v>16719</v>
      </c>
      <c r="B4684" s="209" t="s">
        <v>16720</v>
      </c>
      <c r="C4684" s="209" t="s">
        <v>3039</v>
      </c>
    </row>
    <row r="4685" spans="1:3" ht="12.75" customHeight="1" x14ac:dyDescent="0.25">
      <c r="A4685" s="209" t="s">
        <v>16721</v>
      </c>
      <c r="B4685" s="209" t="s">
        <v>16722</v>
      </c>
      <c r="C4685" s="209" t="s">
        <v>3039</v>
      </c>
    </row>
    <row r="4686" spans="1:3" ht="12.75" customHeight="1" x14ac:dyDescent="0.25">
      <c r="A4686" s="209" t="s">
        <v>16723</v>
      </c>
      <c r="B4686" s="209" t="s">
        <v>16724</v>
      </c>
      <c r="C4686" s="209" t="s">
        <v>3039</v>
      </c>
    </row>
    <row r="4687" spans="1:3" ht="12.75" customHeight="1" x14ac:dyDescent="0.25">
      <c r="A4687" s="209" t="s">
        <v>16725</v>
      </c>
      <c r="B4687" s="209" t="s">
        <v>16726</v>
      </c>
      <c r="C4687" s="209" t="s">
        <v>3039</v>
      </c>
    </row>
    <row r="4688" spans="1:3" ht="12.75" customHeight="1" x14ac:dyDescent="0.25">
      <c r="A4688" s="209" t="s">
        <v>16727</v>
      </c>
      <c r="B4688" s="209" t="s">
        <v>16728</v>
      </c>
      <c r="C4688" s="209" t="s">
        <v>3039</v>
      </c>
    </row>
    <row r="4689" spans="1:3" ht="12.75" customHeight="1" x14ac:dyDescent="0.25">
      <c r="A4689" s="209" t="s">
        <v>16729</v>
      </c>
      <c r="B4689" s="209" t="s">
        <v>16730</v>
      </c>
      <c r="C4689" s="209" t="s">
        <v>5606</v>
      </c>
    </row>
    <row r="4690" spans="1:3" ht="12.75" customHeight="1" x14ac:dyDescent="0.25">
      <c r="A4690" s="209" t="s">
        <v>16731</v>
      </c>
      <c r="B4690" s="209" t="s">
        <v>16732</v>
      </c>
      <c r="C4690" s="209" t="s">
        <v>5606</v>
      </c>
    </row>
    <row r="4691" spans="1:3" ht="12.75" customHeight="1" x14ac:dyDescent="0.25">
      <c r="A4691" s="209" t="s">
        <v>16733</v>
      </c>
      <c r="B4691" s="209" t="s">
        <v>16734</v>
      </c>
      <c r="C4691" s="209" t="s">
        <v>5606</v>
      </c>
    </row>
    <row r="4692" spans="1:3" ht="12.75" customHeight="1" x14ac:dyDescent="0.25">
      <c r="A4692" s="209" t="s">
        <v>16735</v>
      </c>
      <c r="B4692" s="209" t="s">
        <v>16736</v>
      </c>
      <c r="C4692" s="209" t="s">
        <v>5606</v>
      </c>
    </row>
    <row r="4693" spans="1:3" ht="12.75" customHeight="1" x14ac:dyDescent="0.25">
      <c r="A4693" s="209" t="s">
        <v>16737</v>
      </c>
      <c r="B4693" s="209" t="s">
        <v>16738</v>
      </c>
      <c r="C4693" s="209" t="s">
        <v>5606</v>
      </c>
    </row>
    <row r="4694" spans="1:3" ht="12.75" customHeight="1" x14ac:dyDescent="0.25">
      <c r="A4694" s="209" t="s">
        <v>16739</v>
      </c>
      <c r="B4694" s="209" t="s">
        <v>16740</v>
      </c>
      <c r="C4694" s="209" t="s">
        <v>5606</v>
      </c>
    </row>
    <row r="4695" spans="1:3" ht="12.75" customHeight="1" x14ac:dyDescent="0.25">
      <c r="A4695" s="209" t="s">
        <v>16741</v>
      </c>
      <c r="B4695" s="209" t="s">
        <v>16742</v>
      </c>
      <c r="C4695" s="209" t="s">
        <v>5606</v>
      </c>
    </row>
    <row r="4696" spans="1:3" ht="12.75" customHeight="1" x14ac:dyDescent="0.25">
      <c r="A4696" s="209" t="s">
        <v>16743</v>
      </c>
      <c r="B4696" s="209" t="s">
        <v>16744</v>
      </c>
      <c r="C4696" s="209" t="s">
        <v>5606</v>
      </c>
    </row>
    <row r="4697" spans="1:3" ht="12.75" customHeight="1" x14ac:dyDescent="0.25">
      <c r="A4697" s="209" t="s">
        <v>16745</v>
      </c>
      <c r="B4697" s="209" t="s">
        <v>16746</v>
      </c>
      <c r="C4697" s="209" t="s">
        <v>5606</v>
      </c>
    </row>
    <row r="4698" spans="1:3" ht="12.75" customHeight="1" x14ac:dyDescent="0.25">
      <c r="A4698" s="209" t="s">
        <v>16747</v>
      </c>
      <c r="B4698" s="209" t="s">
        <v>16748</v>
      </c>
      <c r="C4698" s="209" t="s">
        <v>5606</v>
      </c>
    </row>
    <row r="4699" spans="1:3" ht="12.75" customHeight="1" x14ac:dyDescent="0.25">
      <c r="A4699" s="209" t="s">
        <v>16749</v>
      </c>
      <c r="B4699" s="209" t="s">
        <v>16750</v>
      </c>
      <c r="C4699" s="209" t="s">
        <v>5606</v>
      </c>
    </row>
    <row r="4700" spans="1:3" ht="12.75" customHeight="1" x14ac:dyDescent="0.25">
      <c r="A4700" s="209" t="s">
        <v>16751</v>
      </c>
      <c r="B4700" s="209" t="s">
        <v>16752</v>
      </c>
      <c r="C4700" s="209" t="s">
        <v>5606</v>
      </c>
    </row>
    <row r="4701" spans="1:3" ht="12.75" customHeight="1" x14ac:dyDescent="0.25">
      <c r="A4701" s="209" t="s">
        <v>16753</v>
      </c>
      <c r="B4701" s="209" t="s">
        <v>16754</v>
      </c>
      <c r="C4701" s="209" t="s">
        <v>5606</v>
      </c>
    </row>
    <row r="4702" spans="1:3" ht="12.75" customHeight="1" x14ac:dyDescent="0.25">
      <c r="A4702" s="209" t="s">
        <v>16755</v>
      </c>
      <c r="B4702" s="209" t="s">
        <v>16756</v>
      </c>
      <c r="C4702" s="209" t="s">
        <v>5606</v>
      </c>
    </row>
    <row r="4703" spans="1:3" ht="12.75" customHeight="1" x14ac:dyDescent="0.25">
      <c r="A4703" s="209" t="s">
        <v>16757</v>
      </c>
      <c r="B4703" s="209" t="s">
        <v>16758</v>
      </c>
      <c r="C4703" s="209" t="s">
        <v>5606</v>
      </c>
    </row>
    <row r="4704" spans="1:3" ht="12.75" customHeight="1" x14ac:dyDescent="0.25">
      <c r="A4704" s="209" t="s">
        <v>16759</v>
      </c>
      <c r="B4704" s="209" t="s">
        <v>16760</v>
      </c>
      <c r="C4704" s="209" t="s">
        <v>5606</v>
      </c>
    </row>
    <row r="4705" spans="1:3" ht="12.75" customHeight="1" x14ac:dyDescent="0.25">
      <c r="A4705" s="209" t="s">
        <v>16761</v>
      </c>
      <c r="B4705" s="209" t="s">
        <v>16762</v>
      </c>
      <c r="C4705" s="209" t="s">
        <v>5606</v>
      </c>
    </row>
    <row r="4706" spans="1:3" ht="12.75" customHeight="1" x14ac:dyDescent="0.25">
      <c r="A4706" s="209" t="s">
        <v>16763</v>
      </c>
      <c r="B4706" s="209" t="s">
        <v>16764</v>
      </c>
      <c r="C4706" s="209" t="s">
        <v>5606</v>
      </c>
    </row>
    <row r="4707" spans="1:3" ht="12.75" customHeight="1" x14ac:dyDescent="0.25">
      <c r="A4707" s="209" t="s">
        <v>16765</v>
      </c>
      <c r="B4707" s="209" t="s">
        <v>16766</v>
      </c>
      <c r="C4707" s="209" t="s">
        <v>5606</v>
      </c>
    </row>
    <row r="4708" spans="1:3" ht="12.75" customHeight="1" x14ac:dyDescent="0.25">
      <c r="A4708" s="209" t="s">
        <v>16767</v>
      </c>
      <c r="B4708" s="209" t="s">
        <v>16768</v>
      </c>
      <c r="C4708" s="209" t="s">
        <v>5606</v>
      </c>
    </row>
    <row r="4709" spans="1:3" ht="12.75" customHeight="1" x14ac:dyDescent="0.25">
      <c r="A4709" s="209" t="s">
        <v>16769</v>
      </c>
      <c r="B4709" s="209" t="s">
        <v>16770</v>
      </c>
      <c r="C4709" s="209" t="s">
        <v>5606</v>
      </c>
    </row>
    <row r="4710" spans="1:3" ht="12.75" customHeight="1" x14ac:dyDescent="0.25">
      <c r="A4710" s="209" t="s">
        <v>16771</v>
      </c>
      <c r="B4710" s="209" t="s">
        <v>16772</v>
      </c>
      <c r="C4710" s="209" t="s">
        <v>5606</v>
      </c>
    </row>
    <row r="4711" spans="1:3" ht="12.75" customHeight="1" x14ac:dyDescent="0.25">
      <c r="A4711" s="209" t="s">
        <v>16773</v>
      </c>
      <c r="B4711" s="209" t="s">
        <v>16774</v>
      </c>
      <c r="C4711" s="209" t="s">
        <v>5606</v>
      </c>
    </row>
    <row r="4712" spans="1:3" ht="12.75" customHeight="1" x14ac:dyDescent="0.25">
      <c r="A4712" s="209" t="s">
        <v>16775</v>
      </c>
      <c r="B4712" s="209" t="s">
        <v>16776</v>
      </c>
      <c r="C4712" s="209" t="s">
        <v>5606</v>
      </c>
    </row>
    <row r="4713" spans="1:3" ht="12.75" customHeight="1" x14ac:dyDescent="0.25">
      <c r="A4713" s="209" t="s">
        <v>16777</v>
      </c>
      <c r="B4713" s="209" t="s">
        <v>16778</v>
      </c>
      <c r="C4713" s="209" t="s">
        <v>5606</v>
      </c>
    </row>
    <row r="4714" spans="1:3" ht="12.75" customHeight="1" x14ac:dyDescent="0.25">
      <c r="A4714" s="209" t="s">
        <v>16779</v>
      </c>
      <c r="B4714" s="209" t="s">
        <v>16780</v>
      </c>
      <c r="C4714" s="209" t="s">
        <v>5606</v>
      </c>
    </row>
    <row r="4715" spans="1:3" ht="12.75" customHeight="1" x14ac:dyDescent="0.25">
      <c r="A4715" s="209" t="s">
        <v>16781</v>
      </c>
      <c r="B4715" s="209" t="s">
        <v>16782</v>
      </c>
      <c r="C4715" s="209" t="s">
        <v>3039</v>
      </c>
    </row>
    <row r="4716" spans="1:3" ht="12.75" customHeight="1" x14ac:dyDescent="0.25">
      <c r="A4716" s="209" t="s">
        <v>16783</v>
      </c>
      <c r="B4716" s="209" t="s">
        <v>16784</v>
      </c>
      <c r="C4716" s="209" t="s">
        <v>3039</v>
      </c>
    </row>
    <row r="4717" spans="1:3" ht="12.75" customHeight="1" x14ac:dyDescent="0.25">
      <c r="A4717" s="209" t="s">
        <v>16785</v>
      </c>
      <c r="B4717" s="209" t="s">
        <v>16786</v>
      </c>
      <c r="C4717" s="209" t="s">
        <v>3039</v>
      </c>
    </row>
    <row r="4718" spans="1:3" ht="12.75" customHeight="1" x14ac:dyDescent="0.25">
      <c r="A4718" s="209" t="s">
        <v>16787</v>
      </c>
      <c r="B4718" s="209" t="s">
        <v>16788</v>
      </c>
      <c r="C4718" s="209" t="s">
        <v>5606</v>
      </c>
    </row>
    <row r="4719" spans="1:3" ht="12.75" customHeight="1" x14ac:dyDescent="0.25">
      <c r="A4719" s="209" t="s">
        <v>16789</v>
      </c>
      <c r="B4719" s="209" t="s">
        <v>16790</v>
      </c>
      <c r="C4719" s="209" t="s">
        <v>5606</v>
      </c>
    </row>
    <row r="4720" spans="1:3" ht="12.75" customHeight="1" x14ac:dyDescent="0.25">
      <c r="A4720" s="209" t="s">
        <v>16791</v>
      </c>
      <c r="B4720" s="209" t="s">
        <v>16792</v>
      </c>
      <c r="C4720" s="209" t="s">
        <v>5606</v>
      </c>
    </row>
    <row r="4721" spans="1:3" ht="12.75" customHeight="1" x14ac:dyDescent="0.25">
      <c r="A4721" s="209" t="s">
        <v>16793</v>
      </c>
      <c r="B4721" s="209" t="s">
        <v>16794</v>
      </c>
      <c r="C4721" s="209" t="s">
        <v>5606</v>
      </c>
    </row>
    <row r="4722" spans="1:3" ht="12.75" customHeight="1" x14ac:dyDescent="0.25">
      <c r="A4722" s="209" t="s">
        <v>16795</v>
      </c>
      <c r="B4722" s="209" t="s">
        <v>16796</v>
      </c>
      <c r="C4722" s="209" t="s">
        <v>5606</v>
      </c>
    </row>
    <row r="4723" spans="1:3" ht="12.75" customHeight="1" x14ac:dyDescent="0.25">
      <c r="A4723" s="209" t="s">
        <v>16797</v>
      </c>
      <c r="B4723" s="209" t="s">
        <v>16798</v>
      </c>
      <c r="C4723" s="209" t="s">
        <v>5606</v>
      </c>
    </row>
    <row r="4724" spans="1:3" ht="12.75" customHeight="1" x14ac:dyDescent="0.25">
      <c r="A4724" s="209" t="s">
        <v>16799</v>
      </c>
      <c r="B4724" s="209" t="s">
        <v>2061</v>
      </c>
      <c r="C4724" s="209" t="s">
        <v>5606</v>
      </c>
    </row>
    <row r="4725" spans="1:3" ht="12.75" customHeight="1" x14ac:dyDescent="0.25">
      <c r="A4725" s="209" t="s">
        <v>16800</v>
      </c>
      <c r="B4725" s="209" t="s">
        <v>2072</v>
      </c>
      <c r="C4725" s="209" t="s">
        <v>5621</v>
      </c>
    </row>
    <row r="4726" spans="1:3" ht="12.75" customHeight="1" x14ac:dyDescent="0.25">
      <c r="A4726" s="209" t="s">
        <v>16801</v>
      </c>
      <c r="B4726" s="209" t="s">
        <v>16802</v>
      </c>
      <c r="C4726" s="209" t="s">
        <v>3039</v>
      </c>
    </row>
    <row r="4727" spans="1:3" ht="12.75" customHeight="1" x14ac:dyDescent="0.25">
      <c r="A4727" s="209" t="s">
        <v>16803</v>
      </c>
      <c r="B4727" s="209" t="s">
        <v>16804</v>
      </c>
      <c r="C4727" s="209" t="s">
        <v>3039</v>
      </c>
    </row>
    <row r="4728" spans="1:3" ht="12.75" customHeight="1" x14ac:dyDescent="0.25">
      <c r="A4728" s="209" t="s">
        <v>16805</v>
      </c>
      <c r="B4728" s="209" t="s">
        <v>2313</v>
      </c>
      <c r="C4728" s="209" t="s">
        <v>16806</v>
      </c>
    </row>
    <row r="4729" spans="1:3" ht="12.75" customHeight="1" x14ac:dyDescent="0.25">
      <c r="A4729" s="209" t="s">
        <v>16807</v>
      </c>
      <c r="B4729" s="209" t="s">
        <v>2314</v>
      </c>
      <c r="C4729" s="209" t="s">
        <v>8858</v>
      </c>
    </row>
    <row r="4730" spans="1:3" ht="12.75" customHeight="1" x14ac:dyDescent="0.25">
      <c r="A4730" s="209" t="s">
        <v>16808</v>
      </c>
      <c r="B4730" s="209" t="s">
        <v>2315</v>
      </c>
      <c r="C4730" s="209" t="s">
        <v>5606</v>
      </c>
    </row>
    <row r="4731" spans="1:3" ht="12.75" customHeight="1" x14ac:dyDescent="0.25">
      <c r="A4731" s="209" t="s">
        <v>16809</v>
      </c>
      <c r="B4731" s="209" t="s">
        <v>16810</v>
      </c>
      <c r="C4731" s="209" t="s">
        <v>3039</v>
      </c>
    </row>
    <row r="4732" spans="1:3" ht="12.75" customHeight="1" x14ac:dyDescent="0.25">
      <c r="A4732" s="209" t="s">
        <v>16811</v>
      </c>
      <c r="B4732" s="209" t="s">
        <v>2316</v>
      </c>
      <c r="C4732" s="209" t="s">
        <v>5262</v>
      </c>
    </row>
    <row r="4733" spans="1:3" ht="12.75" customHeight="1" x14ac:dyDescent="0.25">
      <c r="A4733" s="209" t="s">
        <v>16812</v>
      </c>
      <c r="B4733" s="209" t="s">
        <v>2317</v>
      </c>
      <c r="C4733" s="209" t="s">
        <v>3039</v>
      </c>
    </row>
    <row r="4734" spans="1:3" ht="12.75" customHeight="1" x14ac:dyDescent="0.25">
      <c r="A4734" s="209" t="s">
        <v>16813</v>
      </c>
      <c r="B4734" s="209" t="s">
        <v>2318</v>
      </c>
      <c r="C4734" s="209" t="s">
        <v>3039</v>
      </c>
    </row>
    <row r="4735" spans="1:3" ht="12.75" customHeight="1" x14ac:dyDescent="0.25">
      <c r="A4735" s="209" t="s">
        <v>16814</v>
      </c>
      <c r="B4735" s="209" t="s">
        <v>2319</v>
      </c>
      <c r="C4735" s="209" t="s">
        <v>5606</v>
      </c>
    </row>
    <row r="4736" spans="1:3" ht="12.75" customHeight="1" x14ac:dyDescent="0.25">
      <c r="A4736" s="209" t="s">
        <v>16815</v>
      </c>
      <c r="B4736" s="209" t="s">
        <v>2320</v>
      </c>
      <c r="C4736" s="209" t="s">
        <v>3039</v>
      </c>
    </row>
    <row r="4737" spans="1:3" ht="12.75" customHeight="1" x14ac:dyDescent="0.25">
      <c r="A4737" s="209" t="s">
        <v>16816</v>
      </c>
      <c r="B4737" s="209" t="s">
        <v>2321</v>
      </c>
      <c r="C4737" s="209" t="s">
        <v>2460</v>
      </c>
    </row>
    <row r="4738" spans="1:3" ht="12.75" customHeight="1" x14ac:dyDescent="0.25">
      <c r="A4738" s="209" t="s">
        <v>16817</v>
      </c>
      <c r="B4738" s="209" t="s">
        <v>6568</v>
      </c>
      <c r="C4738" s="209" t="s">
        <v>5621</v>
      </c>
    </row>
    <row r="4739" spans="1:3" ht="12.75" customHeight="1" x14ac:dyDescent="0.25">
      <c r="A4739" s="209" t="s">
        <v>16818</v>
      </c>
      <c r="B4739" s="209" t="s">
        <v>2322</v>
      </c>
      <c r="C4739" s="209" t="s">
        <v>8858</v>
      </c>
    </row>
    <row r="4740" spans="1:3" ht="12.75" customHeight="1" x14ac:dyDescent="0.25">
      <c r="A4740" s="209" t="s">
        <v>16819</v>
      </c>
      <c r="B4740" s="209" t="s">
        <v>2323</v>
      </c>
      <c r="C4740" s="209" t="s">
        <v>5621</v>
      </c>
    </row>
    <row r="4741" spans="1:3" ht="12.75" customHeight="1" x14ac:dyDescent="0.25">
      <c r="A4741" s="209" t="s">
        <v>16820</v>
      </c>
      <c r="B4741" s="209" t="s">
        <v>2324</v>
      </c>
      <c r="C4741" s="209" t="s">
        <v>8858</v>
      </c>
    </row>
    <row r="4742" spans="1:3" ht="12.75" customHeight="1" x14ac:dyDescent="0.25">
      <c r="A4742" s="209" t="s">
        <v>16821</v>
      </c>
      <c r="B4742" s="209" t="s">
        <v>2325</v>
      </c>
      <c r="C4742" s="209" t="s">
        <v>8858</v>
      </c>
    </row>
    <row r="4743" spans="1:3" ht="12.75" customHeight="1" x14ac:dyDescent="0.25">
      <c r="A4743" s="209" t="s">
        <v>16822</v>
      </c>
      <c r="B4743" s="209" t="s">
        <v>2326</v>
      </c>
      <c r="C4743" s="209" t="s">
        <v>8858</v>
      </c>
    </row>
    <row r="4744" spans="1:3" ht="12.75" customHeight="1" x14ac:dyDescent="0.25">
      <c r="A4744" s="209" t="s">
        <v>16823</v>
      </c>
      <c r="B4744" s="209" t="s">
        <v>2327</v>
      </c>
      <c r="C4744" s="209" t="s">
        <v>8858</v>
      </c>
    </row>
    <row r="4745" spans="1:3" ht="12.75" customHeight="1" x14ac:dyDescent="0.25">
      <c r="A4745" s="209" t="s">
        <v>16824</v>
      </c>
      <c r="B4745" s="209" t="s">
        <v>2328</v>
      </c>
      <c r="C4745" s="209" t="s">
        <v>8858</v>
      </c>
    </row>
    <row r="4746" spans="1:3" ht="12.75" customHeight="1" x14ac:dyDescent="0.25">
      <c r="A4746" s="209" t="s">
        <v>16825</v>
      </c>
      <c r="B4746" s="209" t="s">
        <v>2329</v>
      </c>
      <c r="C4746" s="209" t="s">
        <v>5621</v>
      </c>
    </row>
    <row r="4747" spans="1:3" ht="12.75" customHeight="1" x14ac:dyDescent="0.25">
      <c r="A4747" s="209" t="s">
        <v>16826</v>
      </c>
      <c r="B4747" s="209" t="s">
        <v>2330</v>
      </c>
      <c r="C4747" s="209" t="s">
        <v>5608</v>
      </c>
    </row>
    <row r="4748" spans="1:3" ht="12.75" customHeight="1" x14ac:dyDescent="0.25">
      <c r="A4748" s="209" t="s">
        <v>16827</v>
      </c>
      <c r="B4748" s="209" t="s">
        <v>16828</v>
      </c>
      <c r="C4748" s="209" t="s">
        <v>3039</v>
      </c>
    </row>
    <row r="4749" spans="1:3" ht="12.75" customHeight="1" x14ac:dyDescent="0.25">
      <c r="A4749" s="209" t="s">
        <v>16829</v>
      </c>
      <c r="B4749" s="209" t="s">
        <v>2332</v>
      </c>
      <c r="C4749" s="209" t="s">
        <v>3039</v>
      </c>
    </row>
    <row r="4750" spans="1:3" ht="12.75" customHeight="1" x14ac:dyDescent="0.25">
      <c r="A4750" s="209" t="s">
        <v>16830</v>
      </c>
      <c r="B4750" s="209" t="s">
        <v>16831</v>
      </c>
      <c r="C4750" s="209" t="s">
        <v>3039</v>
      </c>
    </row>
    <row r="4751" spans="1:3" ht="12.75" customHeight="1" x14ac:dyDescent="0.25">
      <c r="A4751" s="209" t="s">
        <v>16832</v>
      </c>
      <c r="B4751" s="209" t="s">
        <v>5263</v>
      </c>
      <c r="C4751" s="209" t="s">
        <v>3039</v>
      </c>
    </row>
    <row r="4752" spans="1:3" ht="12.75" customHeight="1" x14ac:dyDescent="0.25">
      <c r="A4752" s="209" t="s">
        <v>16833</v>
      </c>
      <c r="B4752" s="209" t="s">
        <v>5264</v>
      </c>
      <c r="C4752" s="209" t="s">
        <v>3039</v>
      </c>
    </row>
    <row r="4753" spans="1:3" ht="12.75" customHeight="1" x14ac:dyDescent="0.25">
      <c r="A4753" s="209" t="s">
        <v>16834</v>
      </c>
      <c r="B4753" s="209" t="s">
        <v>16835</v>
      </c>
      <c r="C4753" s="209" t="s">
        <v>3039</v>
      </c>
    </row>
    <row r="4754" spans="1:3" ht="12.75" customHeight="1" x14ac:dyDescent="0.25">
      <c r="A4754" s="209" t="s">
        <v>16836</v>
      </c>
      <c r="B4754" s="209" t="s">
        <v>16837</v>
      </c>
      <c r="C4754" s="209" t="s">
        <v>3039</v>
      </c>
    </row>
    <row r="4755" spans="1:3" ht="12.75" customHeight="1" x14ac:dyDescent="0.25">
      <c r="A4755" s="209" t="s">
        <v>16838</v>
      </c>
      <c r="B4755" s="209" t="s">
        <v>16839</v>
      </c>
      <c r="C4755" s="209" t="s">
        <v>3039</v>
      </c>
    </row>
    <row r="4756" spans="1:3" ht="12.75" customHeight="1" x14ac:dyDescent="0.25">
      <c r="A4756" s="209" t="s">
        <v>16840</v>
      </c>
      <c r="B4756" s="209" t="s">
        <v>16841</v>
      </c>
      <c r="C4756" s="209" t="s">
        <v>3039</v>
      </c>
    </row>
    <row r="4757" spans="1:3" ht="12.75" customHeight="1" x14ac:dyDescent="0.25">
      <c r="A4757" s="209" t="s">
        <v>16842</v>
      </c>
      <c r="B4757" s="209" t="s">
        <v>16843</v>
      </c>
      <c r="C4757" s="209" t="s">
        <v>3039</v>
      </c>
    </row>
    <row r="4758" spans="1:3" ht="12.75" customHeight="1" x14ac:dyDescent="0.25">
      <c r="A4758" s="209" t="s">
        <v>16844</v>
      </c>
      <c r="B4758" s="209" t="s">
        <v>5265</v>
      </c>
      <c r="C4758" s="209" t="s">
        <v>3039</v>
      </c>
    </row>
    <row r="4759" spans="1:3" ht="12.75" customHeight="1" x14ac:dyDescent="0.25">
      <c r="A4759" s="209" t="s">
        <v>16845</v>
      </c>
      <c r="B4759" s="209" t="s">
        <v>16846</v>
      </c>
      <c r="C4759" s="209" t="s">
        <v>3039</v>
      </c>
    </row>
    <row r="4760" spans="1:3" ht="12.75" customHeight="1" x14ac:dyDescent="0.25">
      <c r="A4760" s="209" t="s">
        <v>16847</v>
      </c>
      <c r="B4760" s="209" t="s">
        <v>16848</v>
      </c>
      <c r="C4760" s="209" t="s">
        <v>3039</v>
      </c>
    </row>
    <row r="4761" spans="1:3" ht="12.75" customHeight="1" x14ac:dyDescent="0.25">
      <c r="A4761" s="209" t="s">
        <v>16849</v>
      </c>
      <c r="B4761" s="209" t="s">
        <v>16850</v>
      </c>
      <c r="C4761" s="209" t="s">
        <v>3039</v>
      </c>
    </row>
    <row r="4762" spans="1:3" ht="12.75" customHeight="1" x14ac:dyDescent="0.25">
      <c r="A4762" s="209" t="s">
        <v>16851</v>
      </c>
      <c r="B4762" s="209" t="s">
        <v>16852</v>
      </c>
      <c r="C4762" s="209" t="s">
        <v>3039</v>
      </c>
    </row>
    <row r="4763" spans="1:3" ht="12.75" customHeight="1" x14ac:dyDescent="0.25">
      <c r="A4763" s="209" t="s">
        <v>16853</v>
      </c>
      <c r="B4763" s="209" t="s">
        <v>16854</v>
      </c>
      <c r="C4763" s="209" t="s">
        <v>3039</v>
      </c>
    </row>
    <row r="4764" spans="1:3" ht="12.75" customHeight="1" x14ac:dyDescent="0.25">
      <c r="A4764" s="209" t="s">
        <v>16855</v>
      </c>
      <c r="B4764" s="209" t="s">
        <v>16856</v>
      </c>
      <c r="C4764" s="209" t="s">
        <v>3039</v>
      </c>
    </row>
    <row r="4765" spans="1:3" ht="12.75" customHeight="1" x14ac:dyDescent="0.25">
      <c r="A4765" s="209" t="s">
        <v>16857</v>
      </c>
      <c r="B4765" s="209" t="s">
        <v>16858</v>
      </c>
      <c r="C4765" s="209" t="s">
        <v>3039</v>
      </c>
    </row>
    <row r="4766" spans="1:3" ht="12.75" customHeight="1" x14ac:dyDescent="0.25">
      <c r="A4766" s="209" t="s">
        <v>16859</v>
      </c>
      <c r="B4766" s="209" t="s">
        <v>16860</v>
      </c>
      <c r="C4766" s="209" t="s">
        <v>3039</v>
      </c>
    </row>
    <row r="4767" spans="1:3" ht="12.75" customHeight="1" x14ac:dyDescent="0.25">
      <c r="A4767" s="209" t="s">
        <v>16861</v>
      </c>
      <c r="B4767" s="209" t="s">
        <v>16862</v>
      </c>
      <c r="C4767" s="209" t="s">
        <v>3039</v>
      </c>
    </row>
    <row r="4768" spans="1:3" ht="12.75" customHeight="1" x14ac:dyDescent="0.25">
      <c r="A4768" s="209" t="s">
        <v>16863</v>
      </c>
      <c r="B4768" s="209" t="s">
        <v>16864</v>
      </c>
      <c r="C4768" s="209" t="s">
        <v>3039</v>
      </c>
    </row>
    <row r="4769" spans="1:3" ht="12.75" customHeight="1" x14ac:dyDescent="0.25">
      <c r="A4769" s="209" t="s">
        <v>16865</v>
      </c>
      <c r="B4769" s="209" t="s">
        <v>5266</v>
      </c>
      <c r="C4769" s="209" t="s">
        <v>3039</v>
      </c>
    </row>
    <row r="4770" spans="1:3" ht="12.75" customHeight="1" x14ac:dyDescent="0.25">
      <c r="A4770" s="209" t="s">
        <v>16866</v>
      </c>
      <c r="B4770" s="209" t="s">
        <v>16867</v>
      </c>
      <c r="C4770" s="209" t="s">
        <v>3039</v>
      </c>
    </row>
    <row r="4771" spans="1:3" ht="12.75" customHeight="1" x14ac:dyDescent="0.25">
      <c r="A4771" s="209" t="s">
        <v>16868</v>
      </c>
      <c r="B4771" s="209" t="s">
        <v>16869</v>
      </c>
      <c r="C4771" s="209" t="s">
        <v>3039</v>
      </c>
    </row>
    <row r="4772" spans="1:3" ht="12.75" customHeight="1" x14ac:dyDescent="0.25">
      <c r="A4772" s="209" t="s">
        <v>16870</v>
      </c>
      <c r="B4772" s="209" t="s">
        <v>16871</v>
      </c>
      <c r="C4772" s="209" t="s">
        <v>3039</v>
      </c>
    </row>
    <row r="4773" spans="1:3" ht="12.75" customHeight="1" x14ac:dyDescent="0.25">
      <c r="A4773" s="209" t="s">
        <v>16872</v>
      </c>
      <c r="B4773" s="209" t="s">
        <v>16873</v>
      </c>
      <c r="C4773" s="209" t="s">
        <v>3039</v>
      </c>
    </row>
    <row r="4774" spans="1:3" ht="12.75" customHeight="1" x14ac:dyDescent="0.25">
      <c r="A4774" s="209" t="s">
        <v>16874</v>
      </c>
      <c r="B4774" s="209" t="s">
        <v>16875</v>
      </c>
      <c r="C4774" s="209" t="s">
        <v>3039</v>
      </c>
    </row>
    <row r="4775" spans="1:3" ht="12.75" customHeight="1" x14ac:dyDescent="0.25">
      <c r="A4775" s="209" t="s">
        <v>16876</v>
      </c>
      <c r="B4775" s="209" t="s">
        <v>16877</v>
      </c>
      <c r="C4775" s="209" t="s">
        <v>3039</v>
      </c>
    </row>
    <row r="4776" spans="1:3" ht="12.75" customHeight="1" x14ac:dyDescent="0.25">
      <c r="A4776" s="209" t="s">
        <v>16878</v>
      </c>
      <c r="B4776" s="209" t="s">
        <v>16879</v>
      </c>
      <c r="C4776" s="209" t="s">
        <v>3039</v>
      </c>
    </row>
    <row r="4777" spans="1:3" ht="12.75" customHeight="1" x14ac:dyDescent="0.25">
      <c r="A4777" s="209" t="s">
        <v>16880</v>
      </c>
      <c r="B4777" s="209" t="s">
        <v>5267</v>
      </c>
      <c r="C4777" s="209" t="s">
        <v>3039</v>
      </c>
    </row>
    <row r="4778" spans="1:3" ht="12.75" customHeight="1" x14ac:dyDescent="0.25">
      <c r="A4778" s="209" t="s">
        <v>16881</v>
      </c>
      <c r="B4778" s="209" t="s">
        <v>16882</v>
      </c>
      <c r="C4778" s="209" t="s">
        <v>3039</v>
      </c>
    </row>
    <row r="4779" spans="1:3" ht="12.75" customHeight="1" x14ac:dyDescent="0.25">
      <c r="A4779" s="209" t="s">
        <v>16883</v>
      </c>
      <c r="B4779" s="209" t="s">
        <v>16884</v>
      </c>
      <c r="C4779" s="209" t="s">
        <v>3039</v>
      </c>
    </row>
    <row r="4780" spans="1:3" ht="12.75" customHeight="1" x14ac:dyDescent="0.25">
      <c r="A4780" s="209" t="s">
        <v>16885</v>
      </c>
      <c r="B4780" s="209" t="s">
        <v>16886</v>
      </c>
      <c r="C4780" s="209" t="s">
        <v>3039</v>
      </c>
    </row>
    <row r="4781" spans="1:3" ht="12.75" customHeight="1" x14ac:dyDescent="0.25">
      <c r="A4781" s="209" t="s">
        <v>16887</v>
      </c>
      <c r="B4781" s="209" t="s">
        <v>16888</v>
      </c>
      <c r="C4781" s="209" t="s">
        <v>3039</v>
      </c>
    </row>
    <row r="4782" spans="1:3" ht="12.75" customHeight="1" x14ac:dyDescent="0.25">
      <c r="A4782" s="209" t="s">
        <v>16889</v>
      </c>
      <c r="B4782" s="209" t="s">
        <v>16890</v>
      </c>
      <c r="C4782" s="209" t="s">
        <v>3039</v>
      </c>
    </row>
    <row r="4783" spans="1:3" ht="12.75" customHeight="1" x14ac:dyDescent="0.25">
      <c r="A4783" s="209" t="s">
        <v>16891</v>
      </c>
      <c r="B4783" s="209" t="s">
        <v>16892</v>
      </c>
      <c r="C4783" s="209" t="s">
        <v>3039</v>
      </c>
    </row>
    <row r="4784" spans="1:3" ht="12.75" customHeight="1" x14ac:dyDescent="0.25">
      <c r="A4784" s="209" t="s">
        <v>16893</v>
      </c>
      <c r="B4784" s="209" t="s">
        <v>16894</v>
      </c>
      <c r="C4784" s="209" t="s">
        <v>3039</v>
      </c>
    </row>
    <row r="4785" spans="1:3" ht="12.75" customHeight="1" x14ac:dyDescent="0.25">
      <c r="A4785" s="209" t="s">
        <v>16895</v>
      </c>
      <c r="B4785" s="209" t="s">
        <v>16896</v>
      </c>
      <c r="C4785" s="209" t="s">
        <v>3039</v>
      </c>
    </row>
    <row r="4786" spans="1:3" ht="12.75" customHeight="1" x14ac:dyDescent="0.25">
      <c r="A4786" s="209" t="s">
        <v>16897</v>
      </c>
      <c r="B4786" s="209" t="s">
        <v>16898</v>
      </c>
      <c r="C4786" s="209" t="s">
        <v>3039</v>
      </c>
    </row>
    <row r="4787" spans="1:3" ht="12.75" customHeight="1" x14ac:dyDescent="0.25">
      <c r="A4787" s="209" t="s">
        <v>16899</v>
      </c>
      <c r="B4787" s="209" t="s">
        <v>5268</v>
      </c>
      <c r="C4787" s="209" t="s">
        <v>3039</v>
      </c>
    </row>
    <row r="4788" spans="1:3" ht="12.75" customHeight="1" x14ac:dyDescent="0.25">
      <c r="A4788" s="209" t="s">
        <v>16900</v>
      </c>
      <c r="B4788" s="209" t="s">
        <v>16901</v>
      </c>
      <c r="C4788" s="209" t="s">
        <v>3039</v>
      </c>
    </row>
    <row r="4789" spans="1:3" ht="12.75" customHeight="1" x14ac:dyDescent="0.25">
      <c r="A4789" s="209" t="s">
        <v>16902</v>
      </c>
      <c r="B4789" s="209" t="s">
        <v>16903</v>
      </c>
      <c r="C4789" s="209" t="s">
        <v>3039</v>
      </c>
    </row>
    <row r="4790" spans="1:3" ht="12.75" customHeight="1" x14ac:dyDescent="0.25">
      <c r="A4790" s="209" t="s">
        <v>16904</v>
      </c>
      <c r="B4790" s="209" t="s">
        <v>16905</v>
      </c>
      <c r="C4790" s="209" t="s">
        <v>3039</v>
      </c>
    </row>
    <row r="4791" spans="1:3" ht="12.75" customHeight="1" x14ac:dyDescent="0.25">
      <c r="A4791" s="209" t="s">
        <v>16906</v>
      </c>
      <c r="B4791" s="209" t="s">
        <v>16907</v>
      </c>
      <c r="C4791" s="209" t="s">
        <v>3039</v>
      </c>
    </row>
    <row r="4792" spans="1:3" ht="12.75" customHeight="1" x14ac:dyDescent="0.25">
      <c r="A4792" s="209" t="s">
        <v>16908</v>
      </c>
      <c r="B4792" s="209" t="s">
        <v>16909</v>
      </c>
      <c r="C4792" s="209" t="s">
        <v>3039</v>
      </c>
    </row>
    <row r="4793" spans="1:3" ht="12.75" customHeight="1" x14ac:dyDescent="0.25">
      <c r="A4793" s="209" t="s">
        <v>16910</v>
      </c>
      <c r="B4793" s="209" t="s">
        <v>5269</v>
      </c>
      <c r="C4793" s="209" t="s">
        <v>3039</v>
      </c>
    </row>
    <row r="4794" spans="1:3" ht="12.75" customHeight="1" x14ac:dyDescent="0.25">
      <c r="A4794" s="209" t="s">
        <v>16911</v>
      </c>
      <c r="B4794" s="209" t="s">
        <v>2333</v>
      </c>
      <c r="C4794" s="209" t="s">
        <v>3039</v>
      </c>
    </row>
    <row r="4795" spans="1:3" ht="12.75" customHeight="1" x14ac:dyDescent="0.25">
      <c r="A4795" s="209" t="s">
        <v>16912</v>
      </c>
      <c r="B4795" s="209" t="s">
        <v>2334</v>
      </c>
      <c r="C4795" s="209" t="s">
        <v>8858</v>
      </c>
    </row>
    <row r="4796" spans="1:3" ht="12.75" customHeight="1" x14ac:dyDescent="0.25">
      <c r="A4796" s="209" t="s">
        <v>16913</v>
      </c>
      <c r="B4796" s="209" t="s">
        <v>16914</v>
      </c>
      <c r="C4796" s="209" t="s">
        <v>3039</v>
      </c>
    </row>
    <row r="4797" spans="1:3" ht="12.75" customHeight="1" x14ac:dyDescent="0.25">
      <c r="A4797" s="209" t="s">
        <v>16915</v>
      </c>
      <c r="B4797" s="209" t="s">
        <v>16916</v>
      </c>
      <c r="C4797" s="209" t="s">
        <v>3039</v>
      </c>
    </row>
    <row r="4798" spans="1:3" ht="12.75" customHeight="1" x14ac:dyDescent="0.25">
      <c r="A4798" s="209" t="s">
        <v>16917</v>
      </c>
      <c r="B4798" s="209" t="s">
        <v>16918</v>
      </c>
      <c r="C4798" s="209" t="s">
        <v>3039</v>
      </c>
    </row>
    <row r="4799" spans="1:3" ht="12.75" customHeight="1" x14ac:dyDescent="0.25">
      <c r="A4799" s="209" t="s">
        <v>16919</v>
      </c>
      <c r="B4799" s="209" t="s">
        <v>16920</v>
      </c>
      <c r="C4799" s="209" t="s">
        <v>3039</v>
      </c>
    </row>
    <row r="4800" spans="1:3" ht="12.75" customHeight="1" x14ac:dyDescent="0.25">
      <c r="A4800" s="209" t="s">
        <v>16921</v>
      </c>
      <c r="B4800" s="209" t="s">
        <v>16922</v>
      </c>
      <c r="C4800" s="209" t="s">
        <v>3039</v>
      </c>
    </row>
    <row r="4801" spans="1:3" ht="12.75" customHeight="1" x14ac:dyDescent="0.25">
      <c r="A4801" s="209" t="s">
        <v>16923</v>
      </c>
      <c r="B4801" s="209" t="s">
        <v>16924</v>
      </c>
      <c r="C4801" s="209" t="s">
        <v>3039</v>
      </c>
    </row>
    <row r="4802" spans="1:3" ht="12.75" customHeight="1" x14ac:dyDescent="0.25">
      <c r="A4802" s="209" t="s">
        <v>16925</v>
      </c>
      <c r="B4802" s="209" t="s">
        <v>16926</v>
      </c>
      <c r="C4802" s="209" t="s">
        <v>3039</v>
      </c>
    </row>
    <row r="4803" spans="1:3" ht="12.75" customHeight="1" x14ac:dyDescent="0.25">
      <c r="A4803" s="209" t="s">
        <v>16927</v>
      </c>
      <c r="B4803" s="209" t="s">
        <v>16928</v>
      </c>
      <c r="C4803" s="209" t="s">
        <v>3039</v>
      </c>
    </row>
    <row r="4804" spans="1:3" ht="12.75" customHeight="1" x14ac:dyDescent="0.25">
      <c r="A4804" s="209" t="s">
        <v>16929</v>
      </c>
      <c r="B4804" s="209" t="s">
        <v>16930</v>
      </c>
      <c r="C4804" s="209" t="s">
        <v>3039</v>
      </c>
    </row>
    <row r="4805" spans="1:3" ht="12.75" customHeight="1" x14ac:dyDescent="0.25">
      <c r="A4805" s="209" t="s">
        <v>16931</v>
      </c>
      <c r="B4805" s="209" t="s">
        <v>16932</v>
      </c>
      <c r="C4805" s="209" t="s">
        <v>3039</v>
      </c>
    </row>
    <row r="4806" spans="1:3" ht="12.75" customHeight="1" x14ac:dyDescent="0.25">
      <c r="A4806" s="209" t="s">
        <v>16933</v>
      </c>
      <c r="B4806" s="209" t="s">
        <v>16934</v>
      </c>
      <c r="C4806" s="209" t="s">
        <v>3039</v>
      </c>
    </row>
    <row r="4807" spans="1:3" ht="12.75" customHeight="1" x14ac:dyDescent="0.25">
      <c r="A4807" s="209" t="s">
        <v>16935</v>
      </c>
      <c r="B4807" s="209" t="s">
        <v>16936</v>
      </c>
      <c r="C4807" s="209" t="s">
        <v>3039</v>
      </c>
    </row>
    <row r="4808" spans="1:3" ht="12.75" customHeight="1" x14ac:dyDescent="0.25">
      <c r="A4808" s="209" t="s">
        <v>16937</v>
      </c>
      <c r="B4808" s="209" t="s">
        <v>16938</v>
      </c>
      <c r="C4808" s="209" t="s">
        <v>3039</v>
      </c>
    </row>
    <row r="4809" spans="1:3" ht="12.75" customHeight="1" x14ac:dyDescent="0.25">
      <c r="A4809" s="209" t="s">
        <v>16939</v>
      </c>
      <c r="B4809" s="209" t="s">
        <v>2335</v>
      </c>
      <c r="C4809" s="209" t="s">
        <v>5606</v>
      </c>
    </row>
    <row r="4810" spans="1:3" ht="12.75" customHeight="1" x14ac:dyDescent="0.25">
      <c r="A4810" s="209" t="s">
        <v>16940</v>
      </c>
      <c r="B4810" s="209" t="s">
        <v>2335</v>
      </c>
      <c r="C4810" s="209" t="s">
        <v>3039</v>
      </c>
    </row>
    <row r="4811" spans="1:3" ht="12.75" customHeight="1" x14ac:dyDescent="0.25">
      <c r="A4811" s="209" t="s">
        <v>16941</v>
      </c>
      <c r="B4811" s="209" t="s">
        <v>2336</v>
      </c>
      <c r="C4811" s="209" t="s">
        <v>3039</v>
      </c>
    </row>
    <row r="4812" spans="1:3" ht="12.75" customHeight="1" x14ac:dyDescent="0.25">
      <c r="A4812" s="209" t="s">
        <v>16942</v>
      </c>
      <c r="B4812" s="209" t="s">
        <v>2337</v>
      </c>
      <c r="C4812" s="209" t="s">
        <v>5606</v>
      </c>
    </row>
    <row r="4813" spans="1:3" ht="12.75" customHeight="1" x14ac:dyDescent="0.25">
      <c r="A4813" s="209" t="s">
        <v>16943</v>
      </c>
      <c r="B4813" s="209" t="s">
        <v>2432</v>
      </c>
      <c r="C4813" s="209" t="s">
        <v>5606</v>
      </c>
    </row>
    <row r="4814" spans="1:3" ht="12.75" customHeight="1" x14ac:dyDescent="0.25">
      <c r="A4814" s="209" t="s">
        <v>16944</v>
      </c>
      <c r="B4814" s="209" t="s">
        <v>2433</v>
      </c>
      <c r="C4814" s="209" t="s">
        <v>5606</v>
      </c>
    </row>
    <row r="4815" spans="1:3" ht="12.75" customHeight="1" x14ac:dyDescent="0.25">
      <c r="A4815" s="209" t="s">
        <v>16945</v>
      </c>
      <c r="B4815" s="209" t="s">
        <v>2434</v>
      </c>
      <c r="C4815" s="209" t="s">
        <v>3039</v>
      </c>
    </row>
    <row r="4816" spans="1:3" ht="12.75" customHeight="1" x14ac:dyDescent="0.25">
      <c r="A4816" s="209" t="s">
        <v>16946</v>
      </c>
      <c r="B4816" s="209" t="s">
        <v>16947</v>
      </c>
      <c r="C4816" s="209" t="s">
        <v>5606</v>
      </c>
    </row>
    <row r="4817" spans="1:3" ht="12.75" customHeight="1" x14ac:dyDescent="0.25">
      <c r="A4817" s="209" t="s">
        <v>16948</v>
      </c>
      <c r="B4817" s="209" t="s">
        <v>4836</v>
      </c>
      <c r="C4817" s="209" t="s">
        <v>5606</v>
      </c>
    </row>
    <row r="4818" spans="1:3" ht="12.75" customHeight="1" x14ac:dyDescent="0.25">
      <c r="A4818" s="209" t="s">
        <v>16949</v>
      </c>
      <c r="B4818" s="209" t="s">
        <v>4837</v>
      </c>
      <c r="C4818" s="209" t="s">
        <v>5606</v>
      </c>
    </row>
    <row r="4819" spans="1:3" ht="12.75" customHeight="1" x14ac:dyDescent="0.25">
      <c r="A4819" s="209" t="s">
        <v>16950</v>
      </c>
      <c r="B4819" s="209" t="s">
        <v>2330</v>
      </c>
      <c r="C4819" s="209" t="s">
        <v>5608</v>
      </c>
    </row>
    <row r="4820" spans="1:3" ht="12.75" customHeight="1" x14ac:dyDescent="0.25">
      <c r="A4820" s="209" t="s">
        <v>16951</v>
      </c>
      <c r="B4820" s="209" t="s">
        <v>4838</v>
      </c>
      <c r="C4820" s="209" t="s">
        <v>3039</v>
      </c>
    </row>
    <row r="4821" spans="1:3" ht="12.75" customHeight="1" x14ac:dyDescent="0.25">
      <c r="A4821" s="209" t="s">
        <v>16952</v>
      </c>
      <c r="B4821" s="209" t="s">
        <v>4839</v>
      </c>
      <c r="C4821" s="209" t="s">
        <v>5606</v>
      </c>
    </row>
    <row r="4822" spans="1:3" ht="12.75" customHeight="1" x14ac:dyDescent="0.25">
      <c r="A4822" s="209" t="s">
        <v>16953</v>
      </c>
      <c r="B4822" s="209" t="s">
        <v>16954</v>
      </c>
      <c r="C4822" s="209" t="s">
        <v>5606</v>
      </c>
    </row>
    <row r="4823" spans="1:3" ht="12.75" customHeight="1" x14ac:dyDescent="0.25">
      <c r="A4823" s="209" t="s">
        <v>16955</v>
      </c>
      <c r="B4823" s="209" t="s">
        <v>16956</v>
      </c>
      <c r="C4823" s="209" t="s">
        <v>92</v>
      </c>
    </row>
    <row r="4824" spans="1:3" ht="12.75" customHeight="1" x14ac:dyDescent="0.25">
      <c r="A4824" s="209" t="s">
        <v>16957</v>
      </c>
      <c r="B4824" s="209" t="s">
        <v>16958</v>
      </c>
      <c r="C4824" s="209" t="s">
        <v>8858</v>
      </c>
    </row>
    <row r="4825" spans="1:3" ht="12.75" customHeight="1" x14ac:dyDescent="0.25">
      <c r="A4825" s="209" t="s">
        <v>16959</v>
      </c>
      <c r="B4825" s="209" t="s">
        <v>16960</v>
      </c>
      <c r="C4825" s="209" t="s">
        <v>8858</v>
      </c>
    </row>
    <row r="4826" spans="1:3" ht="12.75" customHeight="1" x14ac:dyDescent="0.25">
      <c r="A4826" s="209" t="s">
        <v>16961</v>
      </c>
      <c r="B4826" s="209" t="s">
        <v>4841</v>
      </c>
      <c r="C4826" s="209" t="s">
        <v>8858</v>
      </c>
    </row>
    <row r="4827" spans="1:3" ht="12.75" customHeight="1" x14ac:dyDescent="0.25">
      <c r="A4827" s="209" t="s">
        <v>16962</v>
      </c>
      <c r="B4827" s="209" t="s">
        <v>4842</v>
      </c>
      <c r="C4827" s="209" t="s">
        <v>5608</v>
      </c>
    </row>
    <row r="4828" spans="1:3" ht="12.75" customHeight="1" x14ac:dyDescent="0.25">
      <c r="A4828" s="209" t="s">
        <v>16963</v>
      </c>
      <c r="B4828" s="209" t="s">
        <v>6567</v>
      </c>
      <c r="C4828" s="209" t="s">
        <v>5608</v>
      </c>
    </row>
    <row r="4829" spans="1:3" ht="12.75" customHeight="1" x14ac:dyDescent="0.25">
      <c r="A4829" s="209" t="s">
        <v>16964</v>
      </c>
      <c r="B4829" s="209" t="s">
        <v>16965</v>
      </c>
      <c r="C4829" s="209" t="s">
        <v>8858</v>
      </c>
    </row>
    <row r="4830" spans="1:3" ht="12.75" customHeight="1" x14ac:dyDescent="0.25">
      <c r="A4830" s="209" t="s">
        <v>16966</v>
      </c>
      <c r="B4830" s="209" t="s">
        <v>5264</v>
      </c>
      <c r="C4830" s="209" t="s">
        <v>3039</v>
      </c>
    </row>
    <row r="4831" spans="1:3" ht="12.75" customHeight="1" x14ac:dyDescent="0.25">
      <c r="A4831" s="209" t="s">
        <v>16967</v>
      </c>
      <c r="B4831" s="209" t="s">
        <v>5265</v>
      </c>
      <c r="C4831" s="209" t="s">
        <v>3039</v>
      </c>
    </row>
    <row r="4832" spans="1:3" ht="12.75" customHeight="1" x14ac:dyDescent="0.25">
      <c r="A4832" s="209" t="s">
        <v>16968</v>
      </c>
      <c r="B4832" s="209" t="s">
        <v>5514</v>
      </c>
      <c r="C4832" s="209" t="s">
        <v>3039</v>
      </c>
    </row>
    <row r="4833" spans="1:3" ht="12.75" customHeight="1" x14ac:dyDescent="0.25">
      <c r="A4833" s="209" t="s">
        <v>16969</v>
      </c>
      <c r="B4833" s="209" t="s">
        <v>16970</v>
      </c>
      <c r="C4833" s="209" t="s">
        <v>3039</v>
      </c>
    </row>
    <row r="4834" spans="1:3" ht="12.75" customHeight="1" x14ac:dyDescent="0.25">
      <c r="A4834" s="209" t="s">
        <v>16971</v>
      </c>
      <c r="B4834" s="209" t="s">
        <v>5515</v>
      </c>
      <c r="C4834" s="209" t="s">
        <v>3039</v>
      </c>
    </row>
    <row r="4835" spans="1:3" ht="12.75" customHeight="1" x14ac:dyDescent="0.25">
      <c r="A4835" s="209" t="s">
        <v>16972</v>
      </c>
      <c r="B4835" s="209" t="s">
        <v>5516</v>
      </c>
      <c r="C4835" s="209" t="s">
        <v>3039</v>
      </c>
    </row>
    <row r="4836" spans="1:3" ht="12.75" customHeight="1" x14ac:dyDescent="0.25">
      <c r="A4836" s="209" t="s">
        <v>16973</v>
      </c>
      <c r="B4836" s="209" t="s">
        <v>5517</v>
      </c>
      <c r="C4836" s="209" t="s">
        <v>3039</v>
      </c>
    </row>
    <row r="4837" spans="1:3" ht="12.75" customHeight="1" x14ac:dyDescent="0.25">
      <c r="A4837" s="209" t="s">
        <v>16974</v>
      </c>
      <c r="B4837" s="209" t="s">
        <v>4848</v>
      </c>
      <c r="C4837" s="209" t="s">
        <v>5606</v>
      </c>
    </row>
    <row r="4838" spans="1:3" ht="12.75" customHeight="1" x14ac:dyDescent="0.25">
      <c r="A4838" s="209" t="s">
        <v>16975</v>
      </c>
      <c r="B4838" s="209" t="s">
        <v>5518</v>
      </c>
      <c r="C4838" s="209" t="s">
        <v>3039</v>
      </c>
    </row>
    <row r="4839" spans="1:3" ht="12.75" customHeight="1" x14ac:dyDescent="0.25">
      <c r="A4839" s="209" t="s">
        <v>16976</v>
      </c>
      <c r="B4839" s="209" t="s">
        <v>5266</v>
      </c>
      <c r="C4839" s="209" t="s">
        <v>3039</v>
      </c>
    </row>
    <row r="4840" spans="1:3" ht="12.75" customHeight="1" x14ac:dyDescent="0.25">
      <c r="A4840" s="209" t="s">
        <v>16977</v>
      </c>
      <c r="B4840" s="209" t="s">
        <v>16978</v>
      </c>
      <c r="C4840" s="209" t="s">
        <v>3039</v>
      </c>
    </row>
    <row r="4841" spans="1:3" ht="12.75" customHeight="1" x14ac:dyDescent="0.25">
      <c r="A4841" s="209" t="s">
        <v>16979</v>
      </c>
      <c r="B4841" s="209" t="s">
        <v>5519</v>
      </c>
      <c r="C4841" s="209" t="s">
        <v>3039</v>
      </c>
    </row>
    <row r="4842" spans="1:3" ht="12.75" customHeight="1" x14ac:dyDescent="0.25">
      <c r="A4842" s="209" t="s">
        <v>16980</v>
      </c>
      <c r="B4842" s="209" t="s">
        <v>6569</v>
      </c>
      <c r="C4842" s="209" t="s">
        <v>5606</v>
      </c>
    </row>
    <row r="4843" spans="1:3" ht="12.75" customHeight="1" x14ac:dyDescent="0.25">
      <c r="A4843" s="209" t="s">
        <v>16981</v>
      </c>
      <c r="B4843" s="209" t="s">
        <v>5520</v>
      </c>
      <c r="C4843" s="209" t="s">
        <v>3039</v>
      </c>
    </row>
    <row r="4844" spans="1:3" ht="12.75" customHeight="1" x14ac:dyDescent="0.25">
      <c r="A4844" s="209" t="s">
        <v>16982</v>
      </c>
      <c r="B4844" s="209" t="s">
        <v>16983</v>
      </c>
      <c r="C4844" s="209" t="s">
        <v>3039</v>
      </c>
    </row>
    <row r="4845" spans="1:3" ht="12.75" customHeight="1" x14ac:dyDescent="0.25">
      <c r="A4845" s="209" t="s">
        <v>16984</v>
      </c>
      <c r="B4845" s="209" t="s">
        <v>16985</v>
      </c>
      <c r="C4845" s="209" t="s">
        <v>3039</v>
      </c>
    </row>
    <row r="4846" spans="1:3" ht="12.75" customHeight="1" x14ac:dyDescent="0.25">
      <c r="A4846" s="209" t="s">
        <v>16986</v>
      </c>
      <c r="B4846" s="209" t="s">
        <v>4853</v>
      </c>
      <c r="C4846" s="209" t="s">
        <v>1724</v>
      </c>
    </row>
    <row r="4847" spans="1:3" ht="12.75" customHeight="1" x14ac:dyDescent="0.25">
      <c r="A4847" s="209" t="s">
        <v>16987</v>
      </c>
      <c r="B4847" s="209" t="s">
        <v>4854</v>
      </c>
      <c r="C4847" s="209" t="s">
        <v>3039</v>
      </c>
    </row>
    <row r="4848" spans="1:3" ht="12.75" customHeight="1" x14ac:dyDescent="0.25">
      <c r="A4848" s="209" t="s">
        <v>16988</v>
      </c>
      <c r="B4848" s="209" t="s">
        <v>5521</v>
      </c>
      <c r="C4848" s="209" t="s">
        <v>3039</v>
      </c>
    </row>
    <row r="4849" spans="1:3" ht="12.75" customHeight="1" x14ac:dyDescent="0.25">
      <c r="A4849" s="209" t="s">
        <v>16989</v>
      </c>
      <c r="B4849" s="209" t="s">
        <v>4855</v>
      </c>
      <c r="C4849" s="209" t="s">
        <v>5606</v>
      </c>
    </row>
    <row r="4850" spans="1:3" ht="12.75" customHeight="1" x14ac:dyDescent="0.25">
      <c r="A4850" s="209" t="s">
        <v>16990</v>
      </c>
      <c r="B4850" s="209" t="s">
        <v>8764</v>
      </c>
      <c r="C4850" s="209" t="s">
        <v>3039</v>
      </c>
    </row>
    <row r="4851" spans="1:3" ht="12.75" customHeight="1" x14ac:dyDescent="0.25">
      <c r="A4851" s="209" t="s">
        <v>16991</v>
      </c>
      <c r="B4851" s="209" t="s">
        <v>5522</v>
      </c>
      <c r="C4851" s="209" t="s">
        <v>3039</v>
      </c>
    </row>
    <row r="4852" spans="1:3" ht="12.75" customHeight="1" x14ac:dyDescent="0.25">
      <c r="A4852" s="209" t="s">
        <v>16992</v>
      </c>
      <c r="B4852" s="209" t="s">
        <v>5267</v>
      </c>
      <c r="C4852" s="209" t="s">
        <v>3039</v>
      </c>
    </row>
    <row r="4853" spans="1:3" ht="12.75" customHeight="1" x14ac:dyDescent="0.25">
      <c r="A4853" s="209" t="s">
        <v>16993</v>
      </c>
      <c r="B4853" s="209" t="s">
        <v>5263</v>
      </c>
      <c r="C4853" s="209" t="s">
        <v>3039</v>
      </c>
    </row>
    <row r="4854" spans="1:3" ht="12.75" customHeight="1" x14ac:dyDescent="0.25">
      <c r="A4854" s="209" t="s">
        <v>16994</v>
      </c>
      <c r="B4854" s="209" t="s">
        <v>16848</v>
      </c>
      <c r="C4854" s="209" t="s">
        <v>3039</v>
      </c>
    </row>
    <row r="4855" spans="1:3" ht="12.75" customHeight="1" x14ac:dyDescent="0.25">
      <c r="A4855" s="209" t="s">
        <v>16995</v>
      </c>
      <c r="B4855" s="209" t="s">
        <v>16996</v>
      </c>
      <c r="C4855" s="209" t="s">
        <v>3039</v>
      </c>
    </row>
    <row r="4856" spans="1:3" ht="12.75" customHeight="1" x14ac:dyDescent="0.25">
      <c r="A4856" s="209" t="s">
        <v>16997</v>
      </c>
      <c r="B4856" s="209" t="s">
        <v>4856</v>
      </c>
      <c r="C4856" s="209" t="s">
        <v>8744</v>
      </c>
    </row>
    <row r="4857" spans="1:3" ht="12.75" customHeight="1" x14ac:dyDescent="0.25">
      <c r="A4857" s="209" t="s">
        <v>16998</v>
      </c>
      <c r="B4857" s="209" t="s">
        <v>16999</v>
      </c>
      <c r="C4857" s="209" t="s">
        <v>5606</v>
      </c>
    </row>
    <row r="4858" spans="1:3" ht="12.75" customHeight="1" x14ac:dyDescent="0.25">
      <c r="A4858" s="209" t="s">
        <v>17000</v>
      </c>
      <c r="B4858" s="209" t="s">
        <v>4858</v>
      </c>
      <c r="C4858" s="209" t="s">
        <v>3039</v>
      </c>
    </row>
    <row r="4859" spans="1:3" ht="12.75" customHeight="1" x14ac:dyDescent="0.25">
      <c r="A4859" s="209" t="s">
        <v>17001</v>
      </c>
      <c r="B4859" s="209" t="s">
        <v>4859</v>
      </c>
      <c r="C4859" s="209" t="s">
        <v>5606</v>
      </c>
    </row>
    <row r="4860" spans="1:3" ht="12.75" customHeight="1" x14ac:dyDescent="0.25">
      <c r="A4860" s="209" t="s">
        <v>17002</v>
      </c>
      <c r="B4860" s="209" t="s">
        <v>4860</v>
      </c>
      <c r="C4860" s="209" t="s">
        <v>3039</v>
      </c>
    </row>
    <row r="4861" spans="1:3" ht="12.75" customHeight="1" x14ac:dyDescent="0.25">
      <c r="A4861" s="209" t="s">
        <v>17003</v>
      </c>
      <c r="B4861" s="209" t="s">
        <v>4861</v>
      </c>
      <c r="C4861" s="209" t="s">
        <v>5606</v>
      </c>
    </row>
    <row r="4862" spans="1:3" ht="12.75" customHeight="1" x14ac:dyDescent="0.25">
      <c r="A4862" s="209" t="s">
        <v>17004</v>
      </c>
      <c r="B4862" s="209" t="s">
        <v>17005</v>
      </c>
      <c r="C4862" s="209" t="s">
        <v>5606</v>
      </c>
    </row>
    <row r="4863" spans="1:3" ht="12.75" customHeight="1" x14ac:dyDescent="0.25">
      <c r="A4863" s="209" t="s">
        <v>17006</v>
      </c>
      <c r="B4863" s="209" t="s">
        <v>17007</v>
      </c>
      <c r="C4863" s="209" t="s">
        <v>5606</v>
      </c>
    </row>
    <row r="4864" spans="1:3" ht="12.75" customHeight="1" x14ac:dyDescent="0.25">
      <c r="A4864" s="209" t="s">
        <v>17008</v>
      </c>
      <c r="B4864" s="209" t="s">
        <v>17009</v>
      </c>
      <c r="C4864" s="209" t="s">
        <v>5606</v>
      </c>
    </row>
    <row r="4865" spans="1:3" ht="12.75" customHeight="1" x14ac:dyDescent="0.25">
      <c r="A4865" s="209" t="s">
        <v>17010</v>
      </c>
      <c r="B4865" s="209" t="s">
        <v>17011</v>
      </c>
      <c r="C4865" s="209" t="s">
        <v>5606</v>
      </c>
    </row>
    <row r="4866" spans="1:3" ht="12.75" customHeight="1" x14ac:dyDescent="0.25">
      <c r="A4866" s="209" t="s">
        <v>17012</v>
      </c>
      <c r="B4866" s="209" t="s">
        <v>17013</v>
      </c>
      <c r="C4866" s="209" t="s">
        <v>5606</v>
      </c>
    </row>
    <row r="4867" spans="1:3" ht="12.75" customHeight="1" x14ac:dyDescent="0.25">
      <c r="A4867" s="209" t="s">
        <v>17014</v>
      </c>
      <c r="B4867" s="209" t="s">
        <v>17015</v>
      </c>
      <c r="C4867" s="209" t="s">
        <v>5606</v>
      </c>
    </row>
    <row r="4868" spans="1:3" ht="12.75" customHeight="1" x14ac:dyDescent="0.25">
      <c r="A4868" s="209" t="s">
        <v>17016</v>
      </c>
      <c r="B4868" s="209" t="s">
        <v>17017</v>
      </c>
      <c r="C4868" s="209" t="s">
        <v>5606</v>
      </c>
    </row>
    <row r="4869" spans="1:3" ht="12.75" customHeight="1" x14ac:dyDescent="0.25">
      <c r="A4869" s="209" t="s">
        <v>17018</v>
      </c>
      <c r="B4869" s="209" t="s">
        <v>4863</v>
      </c>
      <c r="C4869" s="209" t="s">
        <v>5606</v>
      </c>
    </row>
    <row r="4870" spans="1:3" ht="12.75" customHeight="1" x14ac:dyDescent="0.25">
      <c r="A4870" s="209" t="s">
        <v>17019</v>
      </c>
      <c r="B4870" s="209" t="s">
        <v>4864</v>
      </c>
      <c r="C4870" s="209" t="s">
        <v>5606</v>
      </c>
    </row>
    <row r="4871" spans="1:3" ht="12.75" customHeight="1" x14ac:dyDescent="0.25">
      <c r="A4871" s="209" t="s">
        <v>17020</v>
      </c>
      <c r="B4871" s="209" t="s">
        <v>4865</v>
      </c>
      <c r="C4871" s="209" t="s">
        <v>5606</v>
      </c>
    </row>
    <row r="4872" spans="1:3" ht="12.75" customHeight="1" x14ac:dyDescent="0.25">
      <c r="A4872" s="209" t="s">
        <v>17021</v>
      </c>
      <c r="B4872" s="209" t="s">
        <v>4866</v>
      </c>
      <c r="C4872" s="209" t="s">
        <v>5606</v>
      </c>
    </row>
    <row r="4873" spans="1:3" ht="12.75" customHeight="1" x14ac:dyDescent="0.25">
      <c r="A4873" s="209" t="s">
        <v>17022</v>
      </c>
      <c r="B4873" s="209" t="s">
        <v>4867</v>
      </c>
      <c r="C4873" s="209" t="s">
        <v>5606</v>
      </c>
    </row>
    <row r="4874" spans="1:3" ht="12.75" customHeight="1" x14ac:dyDescent="0.25">
      <c r="A4874" s="209" t="s">
        <v>17023</v>
      </c>
      <c r="B4874" s="209" t="s">
        <v>17024</v>
      </c>
      <c r="C4874" s="209" t="s">
        <v>5606</v>
      </c>
    </row>
    <row r="4875" spans="1:3" ht="12.75" customHeight="1" x14ac:dyDescent="0.25">
      <c r="A4875" s="209" t="s">
        <v>17025</v>
      </c>
      <c r="B4875" s="209" t="s">
        <v>2338</v>
      </c>
      <c r="C4875" s="209" t="s">
        <v>5606</v>
      </c>
    </row>
    <row r="4876" spans="1:3" ht="12.75" customHeight="1" x14ac:dyDescent="0.25">
      <c r="A4876" s="209" t="s">
        <v>17026</v>
      </c>
      <c r="B4876" s="209" t="s">
        <v>17027</v>
      </c>
      <c r="C4876" s="209" t="s">
        <v>5606</v>
      </c>
    </row>
    <row r="4877" spans="1:3" ht="12.75" customHeight="1" x14ac:dyDescent="0.25">
      <c r="A4877" s="209" t="s">
        <v>17028</v>
      </c>
      <c r="B4877" s="209" t="s">
        <v>17029</v>
      </c>
      <c r="C4877" s="209" t="s">
        <v>5606</v>
      </c>
    </row>
    <row r="4878" spans="1:3" ht="12.75" customHeight="1" x14ac:dyDescent="0.25">
      <c r="A4878" s="209" t="s">
        <v>17030</v>
      </c>
      <c r="B4878" s="209" t="s">
        <v>17031</v>
      </c>
      <c r="C4878" s="209" t="s">
        <v>5606</v>
      </c>
    </row>
    <row r="4879" spans="1:3" ht="12.75" customHeight="1" x14ac:dyDescent="0.25">
      <c r="A4879" s="209" t="s">
        <v>17032</v>
      </c>
      <c r="B4879" s="209" t="s">
        <v>17033</v>
      </c>
      <c r="C4879" s="209" t="s">
        <v>5606</v>
      </c>
    </row>
    <row r="4880" spans="1:3" ht="12.75" customHeight="1" x14ac:dyDescent="0.25">
      <c r="A4880" s="209" t="s">
        <v>17034</v>
      </c>
      <c r="B4880" s="209" t="s">
        <v>17035</v>
      </c>
      <c r="C4880" s="209" t="s">
        <v>5606</v>
      </c>
    </row>
    <row r="4881" spans="1:3" ht="12.75" customHeight="1" x14ac:dyDescent="0.25">
      <c r="A4881" s="209" t="s">
        <v>17036</v>
      </c>
      <c r="B4881" s="209" t="s">
        <v>17037</v>
      </c>
      <c r="C4881" s="209" t="s">
        <v>5606</v>
      </c>
    </row>
    <row r="4882" spans="1:3" ht="12.75" customHeight="1" x14ac:dyDescent="0.25">
      <c r="A4882" s="209" t="s">
        <v>17038</v>
      </c>
      <c r="B4882" s="209" t="s">
        <v>17039</v>
      </c>
      <c r="C4882" s="209" t="s">
        <v>5606</v>
      </c>
    </row>
    <row r="4883" spans="1:3" ht="12.75" customHeight="1" x14ac:dyDescent="0.25">
      <c r="A4883" s="209" t="s">
        <v>17040</v>
      </c>
      <c r="B4883" s="209" t="s">
        <v>17041</v>
      </c>
      <c r="C4883" s="209" t="s">
        <v>5606</v>
      </c>
    </row>
    <row r="4884" spans="1:3" ht="12.75" customHeight="1" x14ac:dyDescent="0.25">
      <c r="A4884" s="209" t="s">
        <v>17042</v>
      </c>
      <c r="B4884" s="209" t="s">
        <v>17043</v>
      </c>
      <c r="C4884" s="209" t="s">
        <v>5606</v>
      </c>
    </row>
    <row r="4885" spans="1:3" ht="12.75" customHeight="1" x14ac:dyDescent="0.25">
      <c r="A4885" s="209" t="s">
        <v>17044</v>
      </c>
      <c r="B4885" s="209" t="s">
        <v>17045</v>
      </c>
      <c r="C4885" s="209" t="s">
        <v>5606</v>
      </c>
    </row>
    <row r="4886" spans="1:3" ht="12.75" customHeight="1" x14ac:dyDescent="0.25">
      <c r="A4886" s="209" t="s">
        <v>17046</v>
      </c>
      <c r="B4886" s="209" t="s">
        <v>17047</v>
      </c>
      <c r="C4886" s="209" t="s">
        <v>5606</v>
      </c>
    </row>
    <row r="4887" spans="1:3" ht="12.75" customHeight="1" x14ac:dyDescent="0.25">
      <c r="A4887" s="209" t="s">
        <v>17048</v>
      </c>
      <c r="B4887" s="209" t="s">
        <v>17049</v>
      </c>
      <c r="C4887" s="209" t="s">
        <v>5606</v>
      </c>
    </row>
    <row r="4888" spans="1:3" ht="12.75" customHeight="1" x14ac:dyDescent="0.25">
      <c r="A4888" s="209" t="s">
        <v>17050</v>
      </c>
      <c r="B4888" s="209" t="s">
        <v>17051</v>
      </c>
      <c r="C4888" s="209" t="s">
        <v>5606</v>
      </c>
    </row>
    <row r="4889" spans="1:3" ht="12.75" customHeight="1" x14ac:dyDescent="0.25">
      <c r="A4889" s="209" t="s">
        <v>17052</v>
      </c>
      <c r="B4889" s="209" t="s">
        <v>17053</v>
      </c>
      <c r="C4889" s="209" t="s">
        <v>3039</v>
      </c>
    </row>
    <row r="4890" spans="1:3" ht="12.75" customHeight="1" x14ac:dyDescent="0.25">
      <c r="A4890" s="209" t="s">
        <v>17054</v>
      </c>
      <c r="B4890" s="209" t="s">
        <v>17055</v>
      </c>
      <c r="C4890" s="209" t="s">
        <v>8744</v>
      </c>
    </row>
    <row r="4891" spans="1:3" ht="12.75" customHeight="1" x14ac:dyDescent="0.25">
      <c r="A4891" s="209" t="s">
        <v>17056</v>
      </c>
      <c r="B4891" s="209" t="s">
        <v>17057</v>
      </c>
      <c r="C4891" s="209" t="s">
        <v>3039</v>
      </c>
    </row>
    <row r="4892" spans="1:3" ht="12.75" customHeight="1" x14ac:dyDescent="0.25">
      <c r="A4892" s="209" t="s">
        <v>17058</v>
      </c>
      <c r="B4892" s="209" t="s">
        <v>5270</v>
      </c>
      <c r="C4892" s="209" t="s">
        <v>3039</v>
      </c>
    </row>
    <row r="4893" spans="1:3" ht="12.75" customHeight="1" x14ac:dyDescent="0.25">
      <c r="A4893" s="209" t="s">
        <v>17059</v>
      </c>
      <c r="B4893" s="209" t="s">
        <v>17060</v>
      </c>
      <c r="C4893" s="209" t="s">
        <v>3039</v>
      </c>
    </row>
    <row r="4894" spans="1:3" ht="12.75" customHeight="1" x14ac:dyDescent="0.25">
      <c r="A4894" s="209" t="s">
        <v>17061</v>
      </c>
      <c r="B4894" s="209" t="s">
        <v>17062</v>
      </c>
      <c r="C4894" s="209" t="s">
        <v>3039</v>
      </c>
    </row>
    <row r="4895" spans="1:3" ht="12.75" customHeight="1" x14ac:dyDescent="0.25">
      <c r="A4895" s="209" t="s">
        <v>17063</v>
      </c>
      <c r="B4895" s="209" t="s">
        <v>6586</v>
      </c>
      <c r="C4895" s="209" t="s">
        <v>5606</v>
      </c>
    </row>
    <row r="4896" spans="1:3" ht="12.75" customHeight="1" x14ac:dyDescent="0.25">
      <c r="A4896" s="209" t="s">
        <v>17064</v>
      </c>
      <c r="B4896" s="209" t="s">
        <v>6587</v>
      </c>
      <c r="C4896" s="209" t="s">
        <v>5606</v>
      </c>
    </row>
    <row r="4897" spans="1:3" ht="12.75" customHeight="1" x14ac:dyDescent="0.25">
      <c r="A4897" s="209" t="s">
        <v>17065</v>
      </c>
      <c r="B4897" s="209" t="s">
        <v>6588</v>
      </c>
      <c r="C4897" s="209" t="s">
        <v>5606</v>
      </c>
    </row>
    <row r="4898" spans="1:3" ht="12.75" customHeight="1" x14ac:dyDescent="0.25">
      <c r="A4898" s="209" t="s">
        <v>17066</v>
      </c>
      <c r="B4898" s="209" t="s">
        <v>6589</v>
      </c>
      <c r="C4898" s="209" t="s">
        <v>5606</v>
      </c>
    </row>
    <row r="4899" spans="1:3" ht="12.75" customHeight="1" x14ac:dyDescent="0.25">
      <c r="A4899" s="209" t="s">
        <v>17067</v>
      </c>
      <c r="B4899" s="209" t="s">
        <v>6590</v>
      </c>
      <c r="C4899" s="209" t="s">
        <v>5606</v>
      </c>
    </row>
    <row r="4900" spans="1:3" ht="12.75" customHeight="1" x14ac:dyDescent="0.25">
      <c r="A4900" s="209" t="s">
        <v>17068</v>
      </c>
      <c r="B4900" s="209" t="s">
        <v>6591</v>
      </c>
      <c r="C4900" s="209" t="s">
        <v>5606</v>
      </c>
    </row>
    <row r="4901" spans="1:3" ht="12.75" customHeight="1" x14ac:dyDescent="0.25">
      <c r="A4901" s="209" t="s">
        <v>17069</v>
      </c>
      <c r="B4901" s="209" t="s">
        <v>6592</v>
      </c>
      <c r="C4901" s="209" t="s">
        <v>5606</v>
      </c>
    </row>
    <row r="4902" spans="1:3" ht="12.75" customHeight="1" x14ac:dyDescent="0.25">
      <c r="A4902" s="209" t="s">
        <v>17070</v>
      </c>
      <c r="B4902" s="209" t="s">
        <v>17071</v>
      </c>
      <c r="C4902" s="209" t="s">
        <v>5606</v>
      </c>
    </row>
    <row r="4903" spans="1:3" ht="12.75" customHeight="1" x14ac:dyDescent="0.25">
      <c r="A4903" s="209" t="s">
        <v>17072</v>
      </c>
      <c r="B4903" s="209" t="s">
        <v>17071</v>
      </c>
      <c r="C4903" s="209" t="s">
        <v>5606</v>
      </c>
    </row>
    <row r="4904" spans="1:3" ht="12.75" customHeight="1" x14ac:dyDescent="0.25">
      <c r="A4904" s="209" t="s">
        <v>17073</v>
      </c>
      <c r="B4904" s="209" t="s">
        <v>6594</v>
      </c>
      <c r="C4904" s="209" t="s">
        <v>5606</v>
      </c>
    </row>
    <row r="4905" spans="1:3" ht="12.75" customHeight="1" x14ac:dyDescent="0.25">
      <c r="A4905" s="209" t="s">
        <v>17074</v>
      </c>
      <c r="B4905" s="209" t="s">
        <v>6595</v>
      </c>
      <c r="C4905" s="209" t="s">
        <v>5606</v>
      </c>
    </row>
    <row r="4906" spans="1:3" ht="12.75" customHeight="1" x14ac:dyDescent="0.25">
      <c r="A4906" s="209" t="s">
        <v>17075</v>
      </c>
      <c r="B4906" s="209" t="s">
        <v>6596</v>
      </c>
      <c r="C4906" s="209" t="s">
        <v>5606</v>
      </c>
    </row>
    <row r="4907" spans="1:3" ht="12.75" customHeight="1" x14ac:dyDescent="0.25">
      <c r="A4907" s="209" t="s">
        <v>17076</v>
      </c>
      <c r="B4907" s="209" t="s">
        <v>6597</v>
      </c>
      <c r="C4907" s="209" t="s">
        <v>5606</v>
      </c>
    </row>
    <row r="4908" spans="1:3" ht="12.75" customHeight="1" x14ac:dyDescent="0.25">
      <c r="A4908" s="209" t="s">
        <v>17077</v>
      </c>
      <c r="B4908" s="209" t="s">
        <v>6598</v>
      </c>
      <c r="C4908" s="209" t="s">
        <v>5606</v>
      </c>
    </row>
    <row r="4909" spans="1:3" ht="12.75" customHeight="1" x14ac:dyDescent="0.25">
      <c r="A4909" s="209" t="s">
        <v>17078</v>
      </c>
      <c r="B4909" s="209" t="s">
        <v>6599</v>
      </c>
      <c r="C4909" s="209" t="s">
        <v>5606</v>
      </c>
    </row>
    <row r="4910" spans="1:3" ht="12.75" customHeight="1" x14ac:dyDescent="0.25">
      <c r="A4910" s="209" t="s">
        <v>17079</v>
      </c>
      <c r="B4910" s="209" t="s">
        <v>6600</v>
      </c>
      <c r="C4910" s="209" t="s">
        <v>5606</v>
      </c>
    </row>
    <row r="4911" spans="1:3" ht="12.75" customHeight="1" x14ac:dyDescent="0.25">
      <c r="A4911" s="209" t="s">
        <v>17080</v>
      </c>
      <c r="B4911" s="209" t="s">
        <v>6601</v>
      </c>
      <c r="C4911" s="209" t="s">
        <v>5606</v>
      </c>
    </row>
    <row r="4912" spans="1:3" ht="12.75" customHeight="1" x14ac:dyDescent="0.25">
      <c r="A4912" s="209" t="s">
        <v>17081</v>
      </c>
      <c r="B4912" s="209" t="s">
        <v>6602</v>
      </c>
      <c r="C4912" s="209" t="s">
        <v>5606</v>
      </c>
    </row>
    <row r="4913" spans="1:3" ht="12.75" customHeight="1" x14ac:dyDescent="0.25">
      <c r="A4913" s="209" t="s">
        <v>17082</v>
      </c>
      <c r="B4913" s="209" t="s">
        <v>2341</v>
      </c>
      <c r="C4913" s="209" t="s">
        <v>8858</v>
      </c>
    </row>
    <row r="4914" spans="1:3" ht="12.75" customHeight="1" x14ac:dyDescent="0.25">
      <c r="A4914" s="209" t="s">
        <v>17083</v>
      </c>
      <c r="B4914" s="209" t="s">
        <v>2342</v>
      </c>
      <c r="C4914" s="209" t="s">
        <v>3039</v>
      </c>
    </row>
    <row r="4915" spans="1:3" ht="12.75" customHeight="1" x14ac:dyDescent="0.25">
      <c r="A4915" s="209" t="s">
        <v>17084</v>
      </c>
      <c r="B4915" s="209" t="s">
        <v>2343</v>
      </c>
      <c r="C4915" s="209" t="s">
        <v>3039</v>
      </c>
    </row>
    <row r="4916" spans="1:3" ht="12.75" customHeight="1" x14ac:dyDescent="0.25">
      <c r="A4916" s="209" t="s">
        <v>17085</v>
      </c>
      <c r="B4916" s="209" t="s">
        <v>17086</v>
      </c>
      <c r="C4916" s="209" t="s">
        <v>3039</v>
      </c>
    </row>
    <row r="4917" spans="1:3" ht="12.75" customHeight="1" x14ac:dyDescent="0.25">
      <c r="A4917" s="209" t="s">
        <v>17087</v>
      </c>
      <c r="B4917" s="209" t="s">
        <v>17088</v>
      </c>
      <c r="C4917" s="209" t="s">
        <v>3039</v>
      </c>
    </row>
    <row r="4918" spans="1:3" ht="12.75" customHeight="1" x14ac:dyDescent="0.25">
      <c r="A4918" s="209" t="s">
        <v>17089</v>
      </c>
      <c r="B4918" s="209" t="s">
        <v>2344</v>
      </c>
      <c r="C4918" s="209" t="s">
        <v>5606</v>
      </c>
    </row>
    <row r="4919" spans="1:3" ht="12.75" customHeight="1" x14ac:dyDescent="0.25">
      <c r="A4919" s="209" t="s">
        <v>17090</v>
      </c>
      <c r="B4919" s="209" t="s">
        <v>2345</v>
      </c>
      <c r="C4919" s="209" t="s">
        <v>3039</v>
      </c>
    </row>
    <row r="4920" spans="1:3" ht="12.75" customHeight="1" x14ac:dyDescent="0.25">
      <c r="A4920" s="209" t="s">
        <v>17091</v>
      </c>
      <c r="B4920" s="209" t="s">
        <v>2346</v>
      </c>
      <c r="C4920" s="209" t="s">
        <v>3039</v>
      </c>
    </row>
    <row r="4921" spans="1:3" ht="12.75" customHeight="1" x14ac:dyDescent="0.25">
      <c r="A4921" s="209" t="s">
        <v>17092</v>
      </c>
      <c r="B4921" s="209" t="s">
        <v>2347</v>
      </c>
      <c r="C4921" s="209" t="s">
        <v>5606</v>
      </c>
    </row>
    <row r="4922" spans="1:3" ht="12.75" customHeight="1" x14ac:dyDescent="0.25">
      <c r="A4922" s="209" t="s">
        <v>17093</v>
      </c>
      <c r="B4922" s="209" t="s">
        <v>17094</v>
      </c>
      <c r="C4922" s="209" t="s">
        <v>5606</v>
      </c>
    </row>
    <row r="4923" spans="1:3" ht="12.75" customHeight="1" x14ac:dyDescent="0.25">
      <c r="A4923" s="209" t="s">
        <v>17095</v>
      </c>
      <c r="B4923" s="209" t="s">
        <v>6604</v>
      </c>
      <c r="C4923" s="209" t="s">
        <v>5606</v>
      </c>
    </row>
    <row r="4924" spans="1:3" ht="12.75" customHeight="1" x14ac:dyDescent="0.25">
      <c r="A4924" s="209" t="s">
        <v>17096</v>
      </c>
      <c r="B4924" s="209" t="s">
        <v>17097</v>
      </c>
      <c r="C4924" s="209" t="s">
        <v>5606</v>
      </c>
    </row>
    <row r="4925" spans="1:3" ht="12.75" customHeight="1" x14ac:dyDescent="0.25">
      <c r="A4925" s="209" t="s">
        <v>17098</v>
      </c>
      <c r="B4925" s="209" t="s">
        <v>6606</v>
      </c>
      <c r="C4925" s="209" t="s">
        <v>5606</v>
      </c>
    </row>
    <row r="4926" spans="1:3" ht="12.75" customHeight="1" x14ac:dyDescent="0.25">
      <c r="A4926" s="209" t="s">
        <v>17099</v>
      </c>
      <c r="B4926" s="209" t="s">
        <v>17100</v>
      </c>
      <c r="C4926" s="209" t="s">
        <v>5606</v>
      </c>
    </row>
    <row r="4927" spans="1:3" ht="12.75" customHeight="1" x14ac:dyDescent="0.25">
      <c r="A4927" s="209" t="s">
        <v>17101</v>
      </c>
      <c r="B4927" s="209" t="s">
        <v>2349</v>
      </c>
      <c r="C4927" s="209" t="s">
        <v>5606</v>
      </c>
    </row>
    <row r="4928" spans="1:3" ht="12.75" customHeight="1" x14ac:dyDescent="0.25">
      <c r="A4928" s="209" t="s">
        <v>17102</v>
      </c>
      <c r="B4928" s="209" t="s">
        <v>2350</v>
      </c>
      <c r="C4928" s="209" t="s">
        <v>5606</v>
      </c>
    </row>
    <row r="4929" spans="1:3" ht="12.75" customHeight="1" x14ac:dyDescent="0.25">
      <c r="A4929" s="209" t="s">
        <v>17103</v>
      </c>
      <c r="B4929" s="209" t="s">
        <v>17104</v>
      </c>
      <c r="C4929" s="209" t="s">
        <v>5606</v>
      </c>
    </row>
    <row r="4930" spans="1:3" ht="12.75" customHeight="1" x14ac:dyDescent="0.25">
      <c r="A4930" s="209" t="s">
        <v>17105</v>
      </c>
      <c r="B4930" s="209" t="s">
        <v>2351</v>
      </c>
      <c r="C4930" s="209" t="s">
        <v>5606</v>
      </c>
    </row>
    <row r="4931" spans="1:3" ht="12.75" customHeight="1" x14ac:dyDescent="0.25">
      <c r="A4931" s="209" t="s">
        <v>17106</v>
      </c>
      <c r="B4931" s="209" t="s">
        <v>17107</v>
      </c>
      <c r="C4931" s="209" t="s">
        <v>5606</v>
      </c>
    </row>
    <row r="4932" spans="1:3" ht="12.75" customHeight="1" x14ac:dyDescent="0.25">
      <c r="A4932" s="209" t="s">
        <v>17108</v>
      </c>
      <c r="B4932" s="209" t="s">
        <v>17109</v>
      </c>
      <c r="C4932" s="209" t="s">
        <v>5606</v>
      </c>
    </row>
    <row r="4933" spans="1:3" ht="12.75" customHeight="1" x14ac:dyDescent="0.25">
      <c r="A4933" s="209" t="s">
        <v>17110</v>
      </c>
      <c r="B4933" s="209" t="s">
        <v>6610</v>
      </c>
      <c r="C4933" s="209" t="s">
        <v>5606</v>
      </c>
    </row>
    <row r="4934" spans="1:3" ht="12.75" customHeight="1" x14ac:dyDescent="0.25">
      <c r="A4934" s="209" t="s">
        <v>17111</v>
      </c>
      <c r="B4934" s="209" t="s">
        <v>17112</v>
      </c>
      <c r="C4934" s="209" t="s">
        <v>5606</v>
      </c>
    </row>
    <row r="4935" spans="1:3" ht="12.75" customHeight="1" x14ac:dyDescent="0.25">
      <c r="A4935" s="209" t="s">
        <v>17113</v>
      </c>
      <c r="B4935" s="209" t="s">
        <v>17114</v>
      </c>
      <c r="C4935" s="209" t="s">
        <v>5606</v>
      </c>
    </row>
    <row r="4936" spans="1:3" ht="12.75" customHeight="1" x14ac:dyDescent="0.25">
      <c r="A4936" s="209" t="s">
        <v>17115</v>
      </c>
      <c r="B4936" s="209" t="s">
        <v>17116</v>
      </c>
      <c r="C4936" s="209" t="s">
        <v>5606</v>
      </c>
    </row>
    <row r="4937" spans="1:3" ht="12.75" customHeight="1" x14ac:dyDescent="0.25">
      <c r="A4937" s="209" t="s">
        <v>17117</v>
      </c>
      <c r="B4937" s="209" t="s">
        <v>17118</v>
      </c>
      <c r="C4937" s="209" t="s">
        <v>5606</v>
      </c>
    </row>
    <row r="4938" spans="1:3" ht="12.75" customHeight="1" x14ac:dyDescent="0.25">
      <c r="A4938" s="209" t="s">
        <v>17119</v>
      </c>
      <c r="B4938" s="209" t="s">
        <v>17120</v>
      </c>
      <c r="C4938" s="209" t="s">
        <v>5606</v>
      </c>
    </row>
    <row r="4939" spans="1:3" ht="12.75" customHeight="1" x14ac:dyDescent="0.25">
      <c r="A4939" s="209" t="s">
        <v>17121</v>
      </c>
      <c r="B4939" s="209" t="s">
        <v>17122</v>
      </c>
      <c r="C4939" s="209" t="s">
        <v>5606</v>
      </c>
    </row>
    <row r="4940" spans="1:3" ht="12.75" customHeight="1" x14ac:dyDescent="0.25">
      <c r="A4940" s="209" t="s">
        <v>17123</v>
      </c>
      <c r="B4940" s="209" t="s">
        <v>17124</v>
      </c>
      <c r="C4940" s="209" t="s">
        <v>5606</v>
      </c>
    </row>
    <row r="4941" spans="1:3" ht="12.75" customHeight="1" x14ac:dyDescent="0.25">
      <c r="A4941" s="209" t="s">
        <v>17125</v>
      </c>
      <c r="B4941" s="209" t="s">
        <v>17126</v>
      </c>
      <c r="C4941" s="209" t="s">
        <v>5606</v>
      </c>
    </row>
    <row r="4942" spans="1:3" ht="12.75" customHeight="1" x14ac:dyDescent="0.25">
      <c r="A4942" s="209" t="s">
        <v>17127</v>
      </c>
      <c r="B4942" s="209" t="s">
        <v>17128</v>
      </c>
      <c r="C4942" s="209" t="s">
        <v>5606</v>
      </c>
    </row>
    <row r="4943" spans="1:3" ht="12.75" customHeight="1" x14ac:dyDescent="0.25">
      <c r="A4943" s="209" t="s">
        <v>17129</v>
      </c>
      <c r="B4943" s="209" t="s">
        <v>17130</v>
      </c>
      <c r="C4943" s="209" t="s">
        <v>5606</v>
      </c>
    </row>
    <row r="4944" spans="1:3" ht="12.75" customHeight="1" x14ac:dyDescent="0.25">
      <c r="A4944" s="209" t="s">
        <v>17131</v>
      </c>
      <c r="B4944" s="209" t="s">
        <v>17132</v>
      </c>
      <c r="C4944" s="209" t="s">
        <v>5606</v>
      </c>
    </row>
    <row r="4945" spans="1:3" ht="12.75" customHeight="1" x14ac:dyDescent="0.25">
      <c r="A4945" s="209" t="s">
        <v>17133</v>
      </c>
      <c r="B4945" s="209" t="s">
        <v>17134</v>
      </c>
      <c r="C4945" s="209" t="s">
        <v>5606</v>
      </c>
    </row>
    <row r="4946" spans="1:3" ht="12.75" customHeight="1" x14ac:dyDescent="0.25">
      <c r="A4946" s="209" t="s">
        <v>17135</v>
      </c>
      <c r="B4946" s="209" t="s">
        <v>17136</v>
      </c>
      <c r="C4946" s="209" t="s">
        <v>5606</v>
      </c>
    </row>
    <row r="4947" spans="1:3" ht="12.75" customHeight="1" x14ac:dyDescent="0.25">
      <c r="A4947" s="209" t="s">
        <v>17137</v>
      </c>
      <c r="B4947" s="209" t="s">
        <v>17138</v>
      </c>
      <c r="C4947" s="209" t="s">
        <v>5606</v>
      </c>
    </row>
    <row r="4948" spans="1:3" ht="12.75" customHeight="1" x14ac:dyDescent="0.25">
      <c r="A4948" s="209" t="s">
        <v>17139</v>
      </c>
      <c r="B4948" s="209" t="s">
        <v>17140</v>
      </c>
      <c r="C4948" s="209" t="s">
        <v>5606</v>
      </c>
    </row>
    <row r="4949" spans="1:3" ht="12.75" customHeight="1" x14ac:dyDescent="0.25">
      <c r="A4949" s="209" t="s">
        <v>17141</v>
      </c>
      <c r="B4949" s="209" t="s">
        <v>6619</v>
      </c>
      <c r="C4949" s="209" t="s">
        <v>5606</v>
      </c>
    </row>
    <row r="4950" spans="1:3" ht="12.75" customHeight="1" x14ac:dyDescent="0.25">
      <c r="A4950" s="209" t="s">
        <v>17142</v>
      </c>
      <c r="B4950" s="209" t="s">
        <v>17143</v>
      </c>
      <c r="C4950" s="209" t="s">
        <v>5606</v>
      </c>
    </row>
    <row r="4951" spans="1:3" ht="12.75" customHeight="1" x14ac:dyDescent="0.25">
      <c r="A4951" s="209" t="s">
        <v>17144</v>
      </c>
      <c r="B4951" s="209" t="s">
        <v>2359</v>
      </c>
      <c r="C4951" s="209" t="s">
        <v>5606</v>
      </c>
    </row>
    <row r="4952" spans="1:3" ht="12.75" customHeight="1" x14ac:dyDescent="0.25">
      <c r="A4952" s="209" t="s">
        <v>17145</v>
      </c>
      <c r="B4952" s="209" t="s">
        <v>2360</v>
      </c>
      <c r="C4952" s="209" t="s">
        <v>5606</v>
      </c>
    </row>
    <row r="4953" spans="1:3" ht="12.75" customHeight="1" x14ac:dyDescent="0.25">
      <c r="A4953" s="209" t="s">
        <v>17146</v>
      </c>
      <c r="B4953" s="209" t="s">
        <v>2361</v>
      </c>
      <c r="C4953" s="209" t="s">
        <v>5606</v>
      </c>
    </row>
    <row r="4954" spans="1:3" ht="12.75" customHeight="1" x14ac:dyDescent="0.25">
      <c r="A4954" s="209" t="s">
        <v>17147</v>
      </c>
      <c r="B4954" s="209" t="s">
        <v>17148</v>
      </c>
      <c r="C4954" s="209" t="s">
        <v>5606</v>
      </c>
    </row>
    <row r="4955" spans="1:3" ht="12.75" customHeight="1" x14ac:dyDescent="0.25">
      <c r="A4955" s="209" t="s">
        <v>17149</v>
      </c>
      <c r="B4955" s="209" t="s">
        <v>17150</v>
      </c>
      <c r="C4955" s="209" t="s">
        <v>5606</v>
      </c>
    </row>
    <row r="4956" spans="1:3" ht="12.75" customHeight="1" x14ac:dyDescent="0.25">
      <c r="A4956" s="209" t="s">
        <v>17151</v>
      </c>
      <c r="B4956" s="209" t="s">
        <v>6621</v>
      </c>
      <c r="C4956" s="209" t="s">
        <v>5606</v>
      </c>
    </row>
    <row r="4957" spans="1:3" ht="12.75" customHeight="1" x14ac:dyDescent="0.25">
      <c r="A4957" s="209" t="s">
        <v>17152</v>
      </c>
      <c r="B4957" s="209" t="s">
        <v>6622</v>
      </c>
      <c r="C4957" s="209" t="s">
        <v>5606</v>
      </c>
    </row>
    <row r="4958" spans="1:3" ht="12.75" customHeight="1" x14ac:dyDescent="0.25">
      <c r="A4958" s="209" t="s">
        <v>17153</v>
      </c>
      <c r="B4958" s="209" t="s">
        <v>17154</v>
      </c>
      <c r="C4958" s="209" t="s">
        <v>5606</v>
      </c>
    </row>
    <row r="4959" spans="1:3" ht="12.75" customHeight="1" x14ac:dyDescent="0.25">
      <c r="A4959" s="209" t="s">
        <v>17155</v>
      </c>
      <c r="B4959" s="209" t="s">
        <v>17156</v>
      </c>
      <c r="C4959" s="209" t="s">
        <v>5606</v>
      </c>
    </row>
    <row r="4960" spans="1:3" ht="12.75" customHeight="1" x14ac:dyDescent="0.25">
      <c r="A4960" s="209" t="s">
        <v>17157</v>
      </c>
      <c r="B4960" s="209" t="s">
        <v>17158</v>
      </c>
      <c r="C4960" s="209" t="s">
        <v>5606</v>
      </c>
    </row>
    <row r="4961" spans="1:3" ht="12.75" customHeight="1" x14ac:dyDescent="0.25">
      <c r="A4961" s="209" t="s">
        <v>17159</v>
      </c>
      <c r="B4961" s="209" t="s">
        <v>17160</v>
      </c>
      <c r="C4961" s="209" t="s">
        <v>5606</v>
      </c>
    </row>
    <row r="4962" spans="1:3" ht="12.75" customHeight="1" x14ac:dyDescent="0.25">
      <c r="A4962" s="209" t="s">
        <v>17161</v>
      </c>
      <c r="B4962" s="209" t="s">
        <v>2363</v>
      </c>
      <c r="C4962" s="209" t="s">
        <v>5606</v>
      </c>
    </row>
    <row r="4963" spans="1:3" ht="12.75" customHeight="1" x14ac:dyDescent="0.25">
      <c r="A4963" s="209" t="s">
        <v>17162</v>
      </c>
      <c r="B4963" s="209" t="s">
        <v>17163</v>
      </c>
      <c r="C4963" s="209" t="s">
        <v>5606</v>
      </c>
    </row>
    <row r="4964" spans="1:3" ht="12.75" customHeight="1" x14ac:dyDescent="0.25">
      <c r="A4964" s="209" t="s">
        <v>17164</v>
      </c>
      <c r="B4964" s="209" t="s">
        <v>17165</v>
      </c>
      <c r="C4964" s="209" t="s">
        <v>5606</v>
      </c>
    </row>
    <row r="4965" spans="1:3" ht="12.75" customHeight="1" x14ac:dyDescent="0.25">
      <c r="A4965" s="209" t="s">
        <v>17166</v>
      </c>
      <c r="B4965" s="209" t="s">
        <v>17167</v>
      </c>
      <c r="C4965" s="209" t="s">
        <v>5606</v>
      </c>
    </row>
    <row r="4966" spans="1:3" ht="12.75" customHeight="1" x14ac:dyDescent="0.25">
      <c r="A4966" s="209" t="s">
        <v>17168</v>
      </c>
      <c r="B4966" s="209" t="s">
        <v>6623</v>
      </c>
      <c r="C4966" s="209" t="s">
        <v>5606</v>
      </c>
    </row>
    <row r="4967" spans="1:3" ht="12.75" customHeight="1" x14ac:dyDescent="0.25">
      <c r="A4967" s="209" t="s">
        <v>17169</v>
      </c>
      <c r="B4967" s="209" t="s">
        <v>17170</v>
      </c>
      <c r="C4967" s="209" t="s">
        <v>5606</v>
      </c>
    </row>
    <row r="4968" spans="1:3" ht="12.75" customHeight="1" x14ac:dyDescent="0.25">
      <c r="A4968" s="209" t="s">
        <v>17171</v>
      </c>
      <c r="B4968" s="209" t="s">
        <v>6624</v>
      </c>
      <c r="C4968" s="209" t="s">
        <v>5606</v>
      </c>
    </row>
    <row r="4969" spans="1:3" ht="12.75" customHeight="1" x14ac:dyDescent="0.25">
      <c r="A4969" s="209" t="s">
        <v>17172</v>
      </c>
      <c r="B4969" s="209" t="s">
        <v>17173</v>
      </c>
      <c r="C4969" s="209" t="s">
        <v>5606</v>
      </c>
    </row>
    <row r="4970" spans="1:3" ht="12.75" customHeight="1" x14ac:dyDescent="0.25">
      <c r="A4970" s="209" t="s">
        <v>17174</v>
      </c>
      <c r="B4970" s="209" t="s">
        <v>17175</v>
      </c>
      <c r="C4970" s="209" t="s">
        <v>5606</v>
      </c>
    </row>
    <row r="4971" spans="1:3" ht="12.75" customHeight="1" x14ac:dyDescent="0.25">
      <c r="A4971" s="209" t="s">
        <v>17176</v>
      </c>
      <c r="B4971" s="209" t="s">
        <v>2365</v>
      </c>
      <c r="C4971" s="209" t="s">
        <v>5606</v>
      </c>
    </row>
    <row r="4972" spans="1:3" ht="12.75" customHeight="1" x14ac:dyDescent="0.25">
      <c r="A4972" s="209" t="s">
        <v>17177</v>
      </c>
      <c r="B4972" s="209" t="s">
        <v>17178</v>
      </c>
      <c r="C4972" s="209" t="s">
        <v>5606</v>
      </c>
    </row>
    <row r="4973" spans="1:3" ht="12.75" customHeight="1" x14ac:dyDescent="0.25">
      <c r="A4973" s="209" t="s">
        <v>17179</v>
      </c>
      <c r="B4973" s="209" t="s">
        <v>2366</v>
      </c>
      <c r="C4973" s="209" t="s">
        <v>5606</v>
      </c>
    </row>
    <row r="4974" spans="1:3" ht="12.75" customHeight="1" x14ac:dyDescent="0.25">
      <c r="A4974" s="209" t="s">
        <v>17180</v>
      </c>
      <c r="B4974" s="209" t="s">
        <v>6626</v>
      </c>
      <c r="C4974" s="209" t="s">
        <v>5606</v>
      </c>
    </row>
    <row r="4975" spans="1:3" ht="12.75" customHeight="1" x14ac:dyDescent="0.25">
      <c r="A4975" s="209" t="s">
        <v>17181</v>
      </c>
      <c r="B4975" s="209" t="s">
        <v>17182</v>
      </c>
      <c r="C4975" s="209" t="s">
        <v>5606</v>
      </c>
    </row>
    <row r="4976" spans="1:3" ht="12.75" customHeight="1" x14ac:dyDescent="0.25">
      <c r="A4976" s="209" t="s">
        <v>17183</v>
      </c>
      <c r="B4976" s="209" t="s">
        <v>17184</v>
      </c>
      <c r="C4976" s="209" t="s">
        <v>5606</v>
      </c>
    </row>
    <row r="4977" spans="1:3" ht="12.75" customHeight="1" x14ac:dyDescent="0.25">
      <c r="A4977" s="209" t="s">
        <v>17185</v>
      </c>
      <c r="B4977" s="209" t="s">
        <v>17186</v>
      </c>
      <c r="C4977" s="209" t="s">
        <v>5606</v>
      </c>
    </row>
    <row r="4978" spans="1:3" ht="12.75" customHeight="1" x14ac:dyDescent="0.25">
      <c r="A4978" s="209" t="s">
        <v>17187</v>
      </c>
      <c r="B4978" s="209" t="s">
        <v>2368</v>
      </c>
      <c r="C4978" s="209" t="s">
        <v>5606</v>
      </c>
    </row>
    <row r="4979" spans="1:3" ht="12.75" customHeight="1" x14ac:dyDescent="0.25">
      <c r="A4979" s="209" t="s">
        <v>17188</v>
      </c>
      <c r="B4979" s="209" t="s">
        <v>2369</v>
      </c>
      <c r="C4979" s="209" t="s">
        <v>5606</v>
      </c>
    </row>
    <row r="4980" spans="1:3" ht="12.75" customHeight="1" x14ac:dyDescent="0.25">
      <c r="A4980" s="209" t="s">
        <v>17189</v>
      </c>
      <c r="B4980" s="209" t="s">
        <v>17190</v>
      </c>
      <c r="C4980" s="209" t="s">
        <v>5606</v>
      </c>
    </row>
    <row r="4981" spans="1:3" ht="12.75" customHeight="1" x14ac:dyDescent="0.25">
      <c r="A4981" s="209" t="s">
        <v>17191</v>
      </c>
      <c r="B4981" s="209" t="s">
        <v>2370</v>
      </c>
      <c r="C4981" s="209" t="s">
        <v>5606</v>
      </c>
    </row>
    <row r="4982" spans="1:3" ht="12.75" customHeight="1" x14ac:dyDescent="0.25">
      <c r="A4982" s="209" t="s">
        <v>17192</v>
      </c>
      <c r="B4982" s="209" t="s">
        <v>6629</v>
      </c>
      <c r="C4982" s="209" t="s">
        <v>5606</v>
      </c>
    </row>
    <row r="4983" spans="1:3" ht="12.75" customHeight="1" x14ac:dyDescent="0.25">
      <c r="A4983" s="209" t="s">
        <v>17193</v>
      </c>
      <c r="B4983" s="209" t="s">
        <v>17194</v>
      </c>
      <c r="C4983" s="209" t="s">
        <v>5606</v>
      </c>
    </row>
    <row r="4984" spans="1:3" ht="12.75" customHeight="1" x14ac:dyDescent="0.25">
      <c r="A4984" s="209" t="s">
        <v>17195</v>
      </c>
      <c r="B4984" s="209" t="s">
        <v>17196</v>
      </c>
      <c r="C4984" s="209" t="s">
        <v>5606</v>
      </c>
    </row>
    <row r="4985" spans="1:3" ht="12.75" customHeight="1" x14ac:dyDescent="0.25">
      <c r="A4985" s="209" t="s">
        <v>17197</v>
      </c>
      <c r="B4985" s="209" t="s">
        <v>17198</v>
      </c>
      <c r="C4985" s="209" t="s">
        <v>5606</v>
      </c>
    </row>
    <row r="4986" spans="1:3" ht="12.75" customHeight="1" x14ac:dyDescent="0.25">
      <c r="A4986" s="209" t="s">
        <v>17199</v>
      </c>
      <c r="B4986" s="209" t="s">
        <v>17200</v>
      </c>
      <c r="C4986" s="209" t="s">
        <v>5606</v>
      </c>
    </row>
    <row r="4987" spans="1:3" ht="12.75" customHeight="1" x14ac:dyDescent="0.25">
      <c r="A4987" s="209" t="s">
        <v>17201</v>
      </c>
      <c r="B4987" s="209" t="s">
        <v>17202</v>
      </c>
      <c r="C4987" s="209" t="s">
        <v>5606</v>
      </c>
    </row>
    <row r="4988" spans="1:3" ht="12.75" customHeight="1" x14ac:dyDescent="0.25">
      <c r="A4988" s="209" t="s">
        <v>17203</v>
      </c>
      <c r="B4988" s="209" t="s">
        <v>17204</v>
      </c>
      <c r="C4988" s="209" t="s">
        <v>5606</v>
      </c>
    </row>
    <row r="4989" spans="1:3" ht="12.75" customHeight="1" x14ac:dyDescent="0.25">
      <c r="A4989" s="209" t="s">
        <v>17205</v>
      </c>
      <c r="B4989" s="209" t="s">
        <v>17206</v>
      </c>
      <c r="C4989" s="209" t="s">
        <v>5606</v>
      </c>
    </row>
    <row r="4990" spans="1:3" ht="12.75" customHeight="1" x14ac:dyDescent="0.25">
      <c r="A4990" s="209" t="s">
        <v>17207</v>
      </c>
      <c r="B4990" s="209" t="s">
        <v>17208</v>
      </c>
      <c r="C4990" s="209" t="s">
        <v>5606</v>
      </c>
    </row>
    <row r="4991" spans="1:3" ht="12.75" customHeight="1" x14ac:dyDescent="0.25">
      <c r="A4991" s="209" t="s">
        <v>17209</v>
      </c>
      <c r="B4991" s="209" t="s">
        <v>17210</v>
      </c>
      <c r="C4991" s="209" t="s">
        <v>5606</v>
      </c>
    </row>
    <row r="4992" spans="1:3" ht="12.75" customHeight="1" x14ac:dyDescent="0.25">
      <c r="A4992" s="209" t="s">
        <v>17211</v>
      </c>
      <c r="B4992" s="209" t="s">
        <v>17212</v>
      </c>
      <c r="C4992" s="209" t="s">
        <v>5606</v>
      </c>
    </row>
    <row r="4993" spans="1:3" ht="12.75" customHeight="1" x14ac:dyDescent="0.25">
      <c r="A4993" s="209" t="s">
        <v>17213</v>
      </c>
      <c r="B4993" s="209" t="s">
        <v>17214</v>
      </c>
      <c r="C4993" s="209" t="s">
        <v>5606</v>
      </c>
    </row>
    <row r="4994" spans="1:3" ht="12.75" customHeight="1" x14ac:dyDescent="0.25">
      <c r="A4994" s="209" t="s">
        <v>17215</v>
      </c>
      <c r="B4994" s="209" t="s">
        <v>6637</v>
      </c>
      <c r="C4994" s="209" t="s">
        <v>5606</v>
      </c>
    </row>
    <row r="4995" spans="1:3" ht="12.75" customHeight="1" x14ac:dyDescent="0.25">
      <c r="A4995" s="209" t="s">
        <v>17216</v>
      </c>
      <c r="B4995" s="209" t="s">
        <v>17217</v>
      </c>
      <c r="C4995" s="209" t="s">
        <v>5606</v>
      </c>
    </row>
    <row r="4996" spans="1:3" ht="12.75" customHeight="1" x14ac:dyDescent="0.25">
      <c r="A4996" s="209" t="s">
        <v>17218</v>
      </c>
      <c r="B4996" s="209" t="s">
        <v>17219</v>
      </c>
      <c r="C4996" s="209" t="s">
        <v>5606</v>
      </c>
    </row>
    <row r="4997" spans="1:3" ht="12.75" customHeight="1" x14ac:dyDescent="0.25">
      <c r="A4997" s="209" t="s">
        <v>17220</v>
      </c>
      <c r="B4997" s="209" t="s">
        <v>6640</v>
      </c>
      <c r="C4997" s="209" t="s">
        <v>5606</v>
      </c>
    </row>
    <row r="4998" spans="1:3" ht="12.75" customHeight="1" x14ac:dyDescent="0.25">
      <c r="A4998" s="209" t="s">
        <v>17221</v>
      </c>
      <c r="B4998" s="209" t="s">
        <v>17222</v>
      </c>
      <c r="C4998" s="209" t="s">
        <v>5606</v>
      </c>
    </row>
    <row r="4999" spans="1:3" ht="12.75" customHeight="1" x14ac:dyDescent="0.25">
      <c r="A4999" s="209" t="s">
        <v>17223</v>
      </c>
      <c r="B4999" s="209" t="s">
        <v>17224</v>
      </c>
      <c r="C4999" s="209" t="s">
        <v>5606</v>
      </c>
    </row>
    <row r="5000" spans="1:3" ht="12.75" customHeight="1" x14ac:dyDescent="0.25">
      <c r="A5000" s="209" t="s">
        <v>17225</v>
      </c>
      <c r="B5000" s="209" t="s">
        <v>17226</v>
      </c>
      <c r="C5000" s="209" t="s">
        <v>5606</v>
      </c>
    </row>
    <row r="5001" spans="1:3" ht="12.75" customHeight="1" x14ac:dyDescent="0.25">
      <c r="A5001" s="209" t="s">
        <v>17227</v>
      </c>
      <c r="B5001" s="209" t="s">
        <v>17228</v>
      </c>
      <c r="C5001" s="209" t="s">
        <v>5606</v>
      </c>
    </row>
    <row r="5002" spans="1:3" ht="12.75" customHeight="1" x14ac:dyDescent="0.25">
      <c r="A5002" s="209" t="s">
        <v>17229</v>
      </c>
      <c r="B5002" s="209" t="s">
        <v>17230</v>
      </c>
      <c r="C5002" s="209" t="s">
        <v>5606</v>
      </c>
    </row>
    <row r="5003" spans="1:3" ht="12.75" customHeight="1" x14ac:dyDescent="0.25">
      <c r="A5003" s="209" t="s">
        <v>17231</v>
      </c>
      <c r="B5003" s="209" t="s">
        <v>17232</v>
      </c>
      <c r="C5003" s="209" t="s">
        <v>5606</v>
      </c>
    </row>
    <row r="5004" spans="1:3" ht="12.75" customHeight="1" x14ac:dyDescent="0.25">
      <c r="A5004" s="209" t="s">
        <v>17233</v>
      </c>
      <c r="B5004" s="209" t="s">
        <v>17234</v>
      </c>
      <c r="C5004" s="209" t="s">
        <v>5606</v>
      </c>
    </row>
    <row r="5005" spans="1:3" ht="12.75" customHeight="1" x14ac:dyDescent="0.25">
      <c r="A5005" s="209" t="s">
        <v>17235</v>
      </c>
      <c r="B5005" s="209" t="s">
        <v>17236</v>
      </c>
      <c r="C5005" s="209" t="s">
        <v>5606</v>
      </c>
    </row>
    <row r="5006" spans="1:3" ht="12.75" customHeight="1" x14ac:dyDescent="0.25">
      <c r="A5006" s="209" t="s">
        <v>17237</v>
      </c>
      <c r="B5006" s="209" t="s">
        <v>17238</v>
      </c>
      <c r="C5006" s="209" t="s">
        <v>5606</v>
      </c>
    </row>
    <row r="5007" spans="1:3" ht="12.75" customHeight="1" x14ac:dyDescent="0.25">
      <c r="A5007" s="209" t="s">
        <v>17239</v>
      </c>
      <c r="B5007" s="209" t="s">
        <v>17240</v>
      </c>
      <c r="C5007" s="209" t="s">
        <v>5606</v>
      </c>
    </row>
    <row r="5008" spans="1:3" ht="12.75" customHeight="1" x14ac:dyDescent="0.25">
      <c r="A5008" s="209" t="s">
        <v>17241</v>
      </c>
      <c r="B5008" s="209" t="s">
        <v>17242</v>
      </c>
      <c r="C5008" s="209" t="s">
        <v>5606</v>
      </c>
    </row>
    <row r="5009" spans="1:3" ht="12.75" customHeight="1" x14ac:dyDescent="0.25">
      <c r="A5009" s="209" t="s">
        <v>17243</v>
      </c>
      <c r="B5009" s="209" t="s">
        <v>2372</v>
      </c>
      <c r="C5009" s="209" t="s">
        <v>5606</v>
      </c>
    </row>
    <row r="5010" spans="1:3" ht="12.75" customHeight="1" x14ac:dyDescent="0.25">
      <c r="A5010" s="209" t="s">
        <v>17244</v>
      </c>
      <c r="B5010" s="209" t="s">
        <v>6644</v>
      </c>
      <c r="C5010" s="209" t="s">
        <v>5606</v>
      </c>
    </row>
    <row r="5011" spans="1:3" ht="12.75" customHeight="1" x14ac:dyDescent="0.25">
      <c r="A5011" s="209" t="s">
        <v>17245</v>
      </c>
      <c r="B5011" s="209" t="s">
        <v>17246</v>
      </c>
      <c r="C5011" s="209" t="s">
        <v>5606</v>
      </c>
    </row>
    <row r="5012" spans="1:3" ht="12.75" customHeight="1" x14ac:dyDescent="0.25">
      <c r="A5012" s="209" t="s">
        <v>17247</v>
      </c>
      <c r="B5012" s="209" t="s">
        <v>6645</v>
      </c>
      <c r="C5012" s="209" t="s">
        <v>5606</v>
      </c>
    </row>
    <row r="5013" spans="1:3" ht="12.75" customHeight="1" x14ac:dyDescent="0.25">
      <c r="A5013" s="209" t="s">
        <v>17248</v>
      </c>
      <c r="B5013" s="209" t="s">
        <v>17249</v>
      </c>
      <c r="C5013" s="209" t="s">
        <v>5606</v>
      </c>
    </row>
    <row r="5014" spans="1:3" ht="12.75" customHeight="1" x14ac:dyDescent="0.25">
      <c r="A5014" s="209" t="s">
        <v>17250</v>
      </c>
      <c r="B5014" s="209" t="s">
        <v>6647</v>
      </c>
      <c r="C5014" s="209" t="s">
        <v>5606</v>
      </c>
    </row>
    <row r="5015" spans="1:3" ht="12.75" customHeight="1" x14ac:dyDescent="0.25">
      <c r="A5015" s="209" t="s">
        <v>17251</v>
      </c>
      <c r="B5015" s="209" t="s">
        <v>6648</v>
      </c>
      <c r="C5015" s="209" t="s">
        <v>5606</v>
      </c>
    </row>
    <row r="5016" spans="1:3" ht="12.75" customHeight="1" x14ac:dyDescent="0.25">
      <c r="A5016" s="209" t="s">
        <v>17252</v>
      </c>
      <c r="B5016" s="209" t="s">
        <v>6649</v>
      </c>
      <c r="C5016" s="209" t="s">
        <v>5606</v>
      </c>
    </row>
    <row r="5017" spans="1:3" ht="12.75" customHeight="1" x14ac:dyDescent="0.25">
      <c r="A5017" s="209" t="s">
        <v>17253</v>
      </c>
      <c r="B5017" s="209" t="s">
        <v>6650</v>
      </c>
      <c r="C5017" s="209" t="s">
        <v>5606</v>
      </c>
    </row>
    <row r="5018" spans="1:3" ht="12.75" customHeight="1" x14ac:dyDescent="0.25">
      <c r="A5018" s="209" t="s">
        <v>17254</v>
      </c>
      <c r="B5018" s="209" t="s">
        <v>2373</v>
      </c>
      <c r="C5018" s="209" t="s">
        <v>5606</v>
      </c>
    </row>
    <row r="5019" spans="1:3" ht="12.75" customHeight="1" x14ac:dyDescent="0.25">
      <c r="A5019" s="209" t="s">
        <v>17255</v>
      </c>
      <c r="B5019" s="209" t="s">
        <v>2374</v>
      </c>
      <c r="C5019" s="209" t="s">
        <v>5606</v>
      </c>
    </row>
    <row r="5020" spans="1:3" ht="12.75" customHeight="1" x14ac:dyDescent="0.25">
      <c r="A5020" s="209" t="s">
        <v>17256</v>
      </c>
      <c r="B5020" s="209" t="s">
        <v>17257</v>
      </c>
      <c r="C5020" s="209" t="s">
        <v>5606</v>
      </c>
    </row>
    <row r="5021" spans="1:3" ht="12.75" customHeight="1" x14ac:dyDescent="0.25">
      <c r="A5021" s="209" t="s">
        <v>17258</v>
      </c>
      <c r="B5021" s="209" t="s">
        <v>17259</v>
      </c>
      <c r="C5021" s="209" t="s">
        <v>5606</v>
      </c>
    </row>
    <row r="5022" spans="1:3" ht="12.75" customHeight="1" x14ac:dyDescent="0.25">
      <c r="A5022" s="209" t="s">
        <v>17260</v>
      </c>
      <c r="B5022" s="209" t="s">
        <v>17261</v>
      </c>
      <c r="C5022" s="209" t="s">
        <v>5606</v>
      </c>
    </row>
    <row r="5023" spans="1:3" ht="12.75" customHeight="1" x14ac:dyDescent="0.25">
      <c r="A5023" s="209" t="s">
        <v>17262</v>
      </c>
      <c r="B5023" s="209" t="s">
        <v>17263</v>
      </c>
      <c r="C5023" s="209" t="s">
        <v>5606</v>
      </c>
    </row>
    <row r="5024" spans="1:3" ht="12.75" customHeight="1" x14ac:dyDescent="0.25">
      <c r="A5024" s="209" t="s">
        <v>17264</v>
      </c>
      <c r="B5024" s="209" t="s">
        <v>6653</v>
      </c>
      <c r="C5024" s="209" t="s">
        <v>5606</v>
      </c>
    </row>
    <row r="5025" spans="1:3" ht="12.75" customHeight="1" x14ac:dyDescent="0.25">
      <c r="A5025" s="209" t="s">
        <v>17265</v>
      </c>
      <c r="B5025" s="209" t="s">
        <v>17266</v>
      </c>
      <c r="C5025" s="209" t="s">
        <v>5606</v>
      </c>
    </row>
    <row r="5026" spans="1:3" ht="12.75" customHeight="1" x14ac:dyDescent="0.25">
      <c r="A5026" s="209" t="s">
        <v>17267</v>
      </c>
      <c r="B5026" s="209" t="s">
        <v>2375</v>
      </c>
      <c r="C5026" s="209" t="s">
        <v>5606</v>
      </c>
    </row>
    <row r="5027" spans="1:3" ht="12.75" customHeight="1" x14ac:dyDescent="0.25">
      <c r="A5027" s="209" t="s">
        <v>17268</v>
      </c>
      <c r="B5027" s="209" t="s">
        <v>17269</v>
      </c>
      <c r="C5027" s="209" t="s">
        <v>5606</v>
      </c>
    </row>
    <row r="5028" spans="1:3" ht="12.75" customHeight="1" x14ac:dyDescent="0.25">
      <c r="A5028" s="209" t="s">
        <v>17270</v>
      </c>
      <c r="B5028" s="209" t="s">
        <v>2376</v>
      </c>
      <c r="C5028" s="209" t="s">
        <v>5606</v>
      </c>
    </row>
    <row r="5029" spans="1:3" ht="12.75" customHeight="1" x14ac:dyDescent="0.25">
      <c r="A5029" s="209" t="s">
        <v>17271</v>
      </c>
      <c r="B5029" s="209" t="s">
        <v>2377</v>
      </c>
      <c r="C5029" s="209" t="s">
        <v>5606</v>
      </c>
    </row>
    <row r="5030" spans="1:3" ht="12.75" customHeight="1" x14ac:dyDescent="0.25">
      <c r="A5030" s="209" t="s">
        <v>17272</v>
      </c>
      <c r="B5030" s="209" t="s">
        <v>17273</v>
      </c>
      <c r="C5030" s="209" t="s">
        <v>5606</v>
      </c>
    </row>
    <row r="5031" spans="1:3" ht="12.75" customHeight="1" x14ac:dyDescent="0.25">
      <c r="A5031" s="209" t="s">
        <v>17274</v>
      </c>
      <c r="B5031" s="209" t="s">
        <v>2332</v>
      </c>
      <c r="C5031" s="209" t="s">
        <v>3039</v>
      </c>
    </row>
    <row r="5032" spans="1:3" ht="12.75" customHeight="1" x14ac:dyDescent="0.25">
      <c r="A5032" s="209" t="s">
        <v>17275</v>
      </c>
      <c r="B5032" s="209" t="s">
        <v>17276</v>
      </c>
      <c r="C5032" s="209" t="s">
        <v>5606</v>
      </c>
    </row>
    <row r="5033" spans="1:3" ht="12.75" customHeight="1" x14ac:dyDescent="0.25">
      <c r="A5033" s="209" t="s">
        <v>17277</v>
      </c>
      <c r="B5033" s="209" t="s">
        <v>17278</v>
      </c>
      <c r="C5033" s="209" t="s">
        <v>5606</v>
      </c>
    </row>
    <row r="5034" spans="1:3" ht="12.75" customHeight="1" x14ac:dyDescent="0.25">
      <c r="A5034" s="209" t="s">
        <v>17279</v>
      </c>
      <c r="B5034" s="209" t="s">
        <v>17280</v>
      </c>
      <c r="C5034" s="209" t="s">
        <v>5606</v>
      </c>
    </row>
    <row r="5035" spans="1:3" ht="12.75" customHeight="1" x14ac:dyDescent="0.25">
      <c r="A5035" s="209" t="s">
        <v>17281</v>
      </c>
      <c r="B5035" s="209" t="s">
        <v>17282</v>
      </c>
      <c r="C5035" s="209" t="s">
        <v>8858</v>
      </c>
    </row>
    <row r="5036" spans="1:3" ht="12.75" customHeight="1" x14ac:dyDescent="0.25">
      <c r="A5036" s="209" t="s">
        <v>17283</v>
      </c>
      <c r="B5036" s="209" t="s">
        <v>17284</v>
      </c>
      <c r="C5036" s="209" t="s">
        <v>8858</v>
      </c>
    </row>
    <row r="5037" spans="1:3" ht="12.75" customHeight="1" x14ac:dyDescent="0.25">
      <c r="A5037" s="209" t="s">
        <v>17285</v>
      </c>
      <c r="B5037" s="209" t="s">
        <v>2378</v>
      </c>
      <c r="C5037" s="209" t="s">
        <v>2460</v>
      </c>
    </row>
    <row r="5038" spans="1:3" ht="12.75" customHeight="1" x14ac:dyDescent="0.25">
      <c r="A5038" s="209" t="s">
        <v>17286</v>
      </c>
      <c r="B5038" s="209" t="s">
        <v>17287</v>
      </c>
      <c r="C5038" s="209" t="s">
        <v>8858</v>
      </c>
    </row>
    <row r="5039" spans="1:3" ht="12.75" customHeight="1" x14ac:dyDescent="0.25">
      <c r="A5039" s="209" t="s">
        <v>17288</v>
      </c>
      <c r="B5039" s="209" t="s">
        <v>17289</v>
      </c>
      <c r="C5039" s="209" t="s">
        <v>5606</v>
      </c>
    </row>
    <row r="5040" spans="1:3" ht="12.75" customHeight="1" x14ac:dyDescent="0.25">
      <c r="A5040" s="209" t="s">
        <v>17290</v>
      </c>
      <c r="B5040" s="209" t="s">
        <v>17291</v>
      </c>
      <c r="C5040" s="209" t="s">
        <v>5606</v>
      </c>
    </row>
    <row r="5041" spans="1:3" ht="12.75" customHeight="1" x14ac:dyDescent="0.25">
      <c r="A5041" s="209" t="s">
        <v>17292</v>
      </c>
      <c r="B5041" s="209" t="s">
        <v>2379</v>
      </c>
      <c r="C5041" s="209" t="s">
        <v>5606</v>
      </c>
    </row>
    <row r="5042" spans="1:3" ht="12.75" customHeight="1" x14ac:dyDescent="0.25">
      <c r="A5042" s="209" t="s">
        <v>17293</v>
      </c>
      <c r="B5042" s="209" t="s">
        <v>2381</v>
      </c>
      <c r="C5042" s="209" t="s">
        <v>8858</v>
      </c>
    </row>
    <row r="5043" spans="1:3" ht="12.75" customHeight="1" x14ac:dyDescent="0.25">
      <c r="A5043" s="209" t="s">
        <v>17294</v>
      </c>
      <c r="B5043" s="209" t="s">
        <v>2382</v>
      </c>
      <c r="C5043" s="209" t="s">
        <v>5606</v>
      </c>
    </row>
    <row r="5044" spans="1:3" ht="12.75" customHeight="1" x14ac:dyDescent="0.25">
      <c r="A5044" s="209" t="s">
        <v>17295</v>
      </c>
      <c r="B5044" s="209" t="s">
        <v>17296</v>
      </c>
      <c r="C5044" s="209" t="s">
        <v>3039</v>
      </c>
    </row>
    <row r="5045" spans="1:3" ht="12.75" customHeight="1" x14ac:dyDescent="0.25">
      <c r="A5045" s="209" t="s">
        <v>17297</v>
      </c>
      <c r="B5045" s="209" t="s">
        <v>2383</v>
      </c>
      <c r="C5045" s="209" t="s">
        <v>5606</v>
      </c>
    </row>
    <row r="5046" spans="1:3" ht="12.75" customHeight="1" x14ac:dyDescent="0.25">
      <c r="A5046" s="209" t="s">
        <v>17298</v>
      </c>
      <c r="B5046" s="209" t="s">
        <v>17299</v>
      </c>
      <c r="C5046" s="209" t="s">
        <v>5606</v>
      </c>
    </row>
    <row r="5047" spans="1:3" ht="12.75" customHeight="1" x14ac:dyDescent="0.25">
      <c r="A5047" s="209" t="s">
        <v>17300</v>
      </c>
      <c r="B5047" s="209" t="s">
        <v>2384</v>
      </c>
      <c r="C5047" s="209" t="s">
        <v>5606</v>
      </c>
    </row>
    <row r="5048" spans="1:3" ht="12.75" customHeight="1" x14ac:dyDescent="0.25">
      <c r="A5048" s="209" t="s">
        <v>17301</v>
      </c>
      <c r="B5048" s="209" t="s">
        <v>2385</v>
      </c>
      <c r="C5048" s="209" t="s">
        <v>5606</v>
      </c>
    </row>
    <row r="5049" spans="1:3" ht="12.75" customHeight="1" x14ac:dyDescent="0.25">
      <c r="A5049" s="209" t="s">
        <v>17302</v>
      </c>
      <c r="B5049" s="209" t="s">
        <v>2386</v>
      </c>
      <c r="C5049" s="209" t="s">
        <v>5606</v>
      </c>
    </row>
    <row r="5050" spans="1:3" ht="12.75" customHeight="1" x14ac:dyDescent="0.25">
      <c r="A5050" s="209" t="s">
        <v>17303</v>
      </c>
      <c r="B5050" s="209" t="s">
        <v>17304</v>
      </c>
      <c r="C5050" s="209" t="s">
        <v>5606</v>
      </c>
    </row>
    <row r="5051" spans="1:3" ht="12.75" customHeight="1" x14ac:dyDescent="0.25">
      <c r="A5051" s="209" t="s">
        <v>17305</v>
      </c>
      <c r="B5051" s="209" t="s">
        <v>17306</v>
      </c>
      <c r="C5051" s="209" t="s">
        <v>5606</v>
      </c>
    </row>
    <row r="5052" spans="1:3" ht="12.75" customHeight="1" x14ac:dyDescent="0.25">
      <c r="A5052" s="209" t="s">
        <v>17307</v>
      </c>
      <c r="B5052" s="209" t="s">
        <v>17308</v>
      </c>
      <c r="C5052" s="209" t="s">
        <v>5606</v>
      </c>
    </row>
    <row r="5053" spans="1:3" ht="12.75" customHeight="1" x14ac:dyDescent="0.25">
      <c r="A5053" s="209" t="s">
        <v>17309</v>
      </c>
      <c r="B5053" s="209" t="s">
        <v>17310</v>
      </c>
      <c r="C5053" s="209" t="s">
        <v>5606</v>
      </c>
    </row>
    <row r="5054" spans="1:3" ht="12.75" customHeight="1" x14ac:dyDescent="0.25">
      <c r="A5054" s="209" t="s">
        <v>17311</v>
      </c>
      <c r="B5054" s="209" t="s">
        <v>17291</v>
      </c>
      <c r="C5054" s="209" t="s">
        <v>5606</v>
      </c>
    </row>
    <row r="5055" spans="1:3" ht="12.75" customHeight="1" x14ac:dyDescent="0.25">
      <c r="A5055" s="209" t="s">
        <v>17312</v>
      </c>
      <c r="B5055" s="209" t="s">
        <v>17313</v>
      </c>
      <c r="C5055" s="209" t="s">
        <v>5606</v>
      </c>
    </row>
    <row r="5056" spans="1:3" ht="12.75" customHeight="1" x14ac:dyDescent="0.25">
      <c r="A5056" s="209" t="s">
        <v>17314</v>
      </c>
      <c r="B5056" s="209" t="s">
        <v>17315</v>
      </c>
      <c r="C5056" s="209" t="s">
        <v>5606</v>
      </c>
    </row>
    <row r="5057" spans="1:3" ht="12.75" customHeight="1" x14ac:dyDescent="0.25">
      <c r="A5057" s="209" t="s">
        <v>17316</v>
      </c>
      <c r="B5057" s="209" t="s">
        <v>2393</v>
      </c>
      <c r="C5057" s="209" t="s">
        <v>5606</v>
      </c>
    </row>
    <row r="5058" spans="1:3" ht="12.75" customHeight="1" x14ac:dyDescent="0.25">
      <c r="A5058" s="209" t="s">
        <v>17317</v>
      </c>
      <c r="B5058" s="209" t="s">
        <v>2394</v>
      </c>
      <c r="C5058" s="209" t="s">
        <v>5606</v>
      </c>
    </row>
    <row r="5059" spans="1:3" ht="12.75" customHeight="1" x14ac:dyDescent="0.25">
      <c r="A5059" s="209" t="s">
        <v>17318</v>
      </c>
      <c r="B5059" s="209" t="s">
        <v>2395</v>
      </c>
      <c r="C5059" s="209" t="s">
        <v>5606</v>
      </c>
    </row>
    <row r="5060" spans="1:3" ht="12.75" customHeight="1" x14ac:dyDescent="0.25">
      <c r="A5060" s="209" t="s">
        <v>17319</v>
      </c>
      <c r="B5060" s="209" t="s">
        <v>2396</v>
      </c>
      <c r="C5060" s="209" t="s">
        <v>5606</v>
      </c>
    </row>
    <row r="5061" spans="1:3" ht="12.75" customHeight="1" x14ac:dyDescent="0.25">
      <c r="A5061" s="209" t="s">
        <v>17320</v>
      </c>
      <c r="B5061" s="209" t="s">
        <v>17321</v>
      </c>
      <c r="C5061" s="209" t="s">
        <v>3039</v>
      </c>
    </row>
    <row r="5062" spans="1:3" ht="12.75" customHeight="1" x14ac:dyDescent="0.25">
      <c r="A5062" s="209" t="s">
        <v>17322</v>
      </c>
      <c r="B5062" s="209" t="s">
        <v>17323</v>
      </c>
      <c r="C5062" s="209" t="s">
        <v>3039</v>
      </c>
    </row>
    <row r="5063" spans="1:3" ht="12.75" customHeight="1" x14ac:dyDescent="0.25">
      <c r="A5063" s="209" t="s">
        <v>17324</v>
      </c>
      <c r="B5063" s="209" t="s">
        <v>17325</v>
      </c>
      <c r="C5063" s="209" t="s">
        <v>3039</v>
      </c>
    </row>
    <row r="5064" spans="1:3" ht="12.75" customHeight="1" x14ac:dyDescent="0.25">
      <c r="A5064" s="209" t="s">
        <v>17326</v>
      </c>
      <c r="B5064" s="209" t="s">
        <v>17327</v>
      </c>
      <c r="C5064" s="209" t="s">
        <v>3039</v>
      </c>
    </row>
    <row r="5065" spans="1:3" ht="12.75" customHeight="1" x14ac:dyDescent="0.25">
      <c r="A5065" s="209" t="s">
        <v>17328</v>
      </c>
      <c r="B5065" s="209" t="s">
        <v>17329</v>
      </c>
      <c r="C5065" s="209" t="s">
        <v>5606</v>
      </c>
    </row>
    <row r="5066" spans="1:3" ht="12.75" customHeight="1" x14ac:dyDescent="0.25">
      <c r="A5066" s="209" t="s">
        <v>17330</v>
      </c>
      <c r="B5066" s="209" t="s">
        <v>17331</v>
      </c>
      <c r="C5066" s="209" t="s">
        <v>3039</v>
      </c>
    </row>
    <row r="5067" spans="1:3" ht="12.75" customHeight="1" x14ac:dyDescent="0.25">
      <c r="A5067" s="209" t="s">
        <v>17332</v>
      </c>
      <c r="B5067" s="209" t="s">
        <v>17333</v>
      </c>
      <c r="C5067" s="209" t="s">
        <v>3039</v>
      </c>
    </row>
    <row r="5068" spans="1:3" ht="12.75" customHeight="1" x14ac:dyDescent="0.25">
      <c r="A5068" s="209" t="s">
        <v>17334</v>
      </c>
      <c r="B5068" s="209" t="s">
        <v>17335</v>
      </c>
      <c r="C5068" s="209" t="s">
        <v>3039</v>
      </c>
    </row>
    <row r="5069" spans="1:3" ht="12.75" customHeight="1" x14ac:dyDescent="0.25">
      <c r="A5069" s="209" t="s">
        <v>17336</v>
      </c>
      <c r="B5069" s="209" t="s">
        <v>17337</v>
      </c>
      <c r="C5069" s="209" t="s">
        <v>3039</v>
      </c>
    </row>
    <row r="5070" spans="1:3" ht="12.75" customHeight="1" x14ac:dyDescent="0.25">
      <c r="A5070" s="209" t="s">
        <v>17338</v>
      </c>
      <c r="B5070" s="209" t="s">
        <v>17339</v>
      </c>
      <c r="C5070" s="209" t="s">
        <v>3039</v>
      </c>
    </row>
    <row r="5071" spans="1:3" ht="12.75" customHeight="1" x14ac:dyDescent="0.25">
      <c r="A5071" s="209" t="s">
        <v>17340</v>
      </c>
      <c r="B5071" s="209" t="s">
        <v>17341</v>
      </c>
      <c r="C5071" s="209" t="s">
        <v>3039</v>
      </c>
    </row>
    <row r="5072" spans="1:3" ht="12.75" customHeight="1" x14ac:dyDescent="0.25">
      <c r="A5072" s="209" t="s">
        <v>17342</v>
      </c>
      <c r="B5072" s="209" t="s">
        <v>17343</v>
      </c>
      <c r="C5072" s="209" t="s">
        <v>3039</v>
      </c>
    </row>
    <row r="5073" spans="1:3" ht="12.75" customHeight="1" x14ac:dyDescent="0.25">
      <c r="A5073" s="209" t="s">
        <v>17344</v>
      </c>
      <c r="B5073" s="209" t="s">
        <v>17345</v>
      </c>
      <c r="C5073" s="209" t="s">
        <v>3039</v>
      </c>
    </row>
    <row r="5074" spans="1:3" ht="12.75" customHeight="1" x14ac:dyDescent="0.25">
      <c r="A5074" s="209" t="s">
        <v>17346</v>
      </c>
      <c r="B5074" s="209" t="s">
        <v>17347</v>
      </c>
      <c r="C5074" s="209" t="s">
        <v>3039</v>
      </c>
    </row>
    <row r="5075" spans="1:3" ht="12.75" customHeight="1" x14ac:dyDescent="0.25">
      <c r="A5075" s="209" t="s">
        <v>17348</v>
      </c>
      <c r="B5075" s="209" t="s">
        <v>17349</v>
      </c>
      <c r="C5075" s="209" t="s">
        <v>3039</v>
      </c>
    </row>
    <row r="5076" spans="1:3" ht="12.75" customHeight="1" x14ac:dyDescent="0.25">
      <c r="A5076" s="209" t="s">
        <v>17350</v>
      </c>
      <c r="B5076" s="209" t="s">
        <v>17351</v>
      </c>
      <c r="C5076" s="209" t="s">
        <v>3039</v>
      </c>
    </row>
    <row r="5077" spans="1:3" ht="12.75" customHeight="1" x14ac:dyDescent="0.25">
      <c r="A5077" s="209" t="s">
        <v>17352</v>
      </c>
      <c r="B5077" s="209" t="s">
        <v>17353</v>
      </c>
      <c r="C5077" s="209" t="s">
        <v>3039</v>
      </c>
    </row>
    <row r="5078" spans="1:3" ht="12.75" customHeight="1" x14ac:dyDescent="0.25">
      <c r="A5078" s="209" t="s">
        <v>17354</v>
      </c>
      <c r="B5078" s="209" t="s">
        <v>8765</v>
      </c>
      <c r="C5078" s="209" t="s">
        <v>3039</v>
      </c>
    </row>
    <row r="5079" spans="1:3" ht="12.75" customHeight="1" x14ac:dyDescent="0.25">
      <c r="A5079" s="209" t="s">
        <v>17355</v>
      </c>
      <c r="B5079" s="209" t="s">
        <v>17356</v>
      </c>
      <c r="C5079" s="209" t="s">
        <v>3039</v>
      </c>
    </row>
    <row r="5080" spans="1:3" ht="12.75" customHeight="1" x14ac:dyDescent="0.25">
      <c r="A5080" s="209" t="s">
        <v>17357</v>
      </c>
      <c r="B5080" s="209" t="s">
        <v>17358</v>
      </c>
      <c r="C5080" s="209" t="s">
        <v>3039</v>
      </c>
    </row>
    <row r="5081" spans="1:3" ht="12.75" customHeight="1" x14ac:dyDescent="0.25">
      <c r="A5081" s="209" t="s">
        <v>17359</v>
      </c>
      <c r="B5081" s="209" t="s">
        <v>17360</v>
      </c>
      <c r="C5081" s="209" t="s">
        <v>3039</v>
      </c>
    </row>
    <row r="5082" spans="1:3" ht="12.75" customHeight="1" x14ac:dyDescent="0.25">
      <c r="A5082" s="209" t="s">
        <v>17361</v>
      </c>
      <c r="B5082" s="209" t="s">
        <v>17362</v>
      </c>
      <c r="C5082" s="209" t="s">
        <v>3039</v>
      </c>
    </row>
    <row r="5083" spans="1:3" ht="12.75" customHeight="1" x14ac:dyDescent="0.25">
      <c r="A5083" s="209" t="s">
        <v>17363</v>
      </c>
      <c r="B5083" s="209" t="s">
        <v>17364</v>
      </c>
      <c r="C5083" s="209" t="s">
        <v>3039</v>
      </c>
    </row>
    <row r="5084" spans="1:3" ht="12.75" customHeight="1" x14ac:dyDescent="0.25">
      <c r="A5084" s="209" t="s">
        <v>17365</v>
      </c>
      <c r="B5084" s="209" t="s">
        <v>2397</v>
      </c>
      <c r="C5084" s="209" t="s">
        <v>5621</v>
      </c>
    </row>
    <row r="5085" spans="1:3" ht="12.75" customHeight="1" x14ac:dyDescent="0.25">
      <c r="A5085" s="209" t="s">
        <v>17366</v>
      </c>
      <c r="B5085" s="209" t="s">
        <v>2398</v>
      </c>
      <c r="C5085" s="209" t="s">
        <v>5621</v>
      </c>
    </row>
    <row r="5086" spans="1:3" ht="12.75" customHeight="1" x14ac:dyDescent="0.25">
      <c r="A5086" s="209" t="s">
        <v>17367</v>
      </c>
      <c r="B5086" s="209" t="s">
        <v>2399</v>
      </c>
      <c r="C5086" s="209" t="s">
        <v>5621</v>
      </c>
    </row>
    <row r="5087" spans="1:3" ht="12.75" customHeight="1" x14ac:dyDescent="0.25">
      <c r="A5087" s="209" t="s">
        <v>17368</v>
      </c>
      <c r="B5087" s="209" t="s">
        <v>2400</v>
      </c>
      <c r="C5087" s="209" t="s">
        <v>5621</v>
      </c>
    </row>
    <row r="5088" spans="1:3" ht="12.75" customHeight="1" x14ac:dyDescent="0.25">
      <c r="A5088" s="209" t="s">
        <v>17369</v>
      </c>
      <c r="B5088" s="209" t="s">
        <v>2401</v>
      </c>
      <c r="C5088" s="209" t="s">
        <v>5621</v>
      </c>
    </row>
    <row r="5089" spans="1:3" ht="12.75" customHeight="1" x14ac:dyDescent="0.25">
      <c r="A5089" s="209" t="s">
        <v>17370</v>
      </c>
      <c r="B5089" s="209" t="s">
        <v>2402</v>
      </c>
      <c r="C5089" s="209" t="s">
        <v>5621</v>
      </c>
    </row>
    <row r="5090" spans="1:3" ht="12.75" customHeight="1" x14ac:dyDescent="0.25">
      <c r="A5090" s="209" t="s">
        <v>17371</v>
      </c>
      <c r="B5090" s="209" t="s">
        <v>16850</v>
      </c>
      <c r="C5090" s="209" t="s">
        <v>3039</v>
      </c>
    </row>
    <row r="5091" spans="1:3" ht="12.75" customHeight="1" x14ac:dyDescent="0.25">
      <c r="A5091" s="209" t="s">
        <v>17372</v>
      </c>
      <c r="B5091" s="209" t="s">
        <v>16862</v>
      </c>
      <c r="C5091" s="209" t="s">
        <v>3039</v>
      </c>
    </row>
    <row r="5092" spans="1:3" ht="12.75" customHeight="1" x14ac:dyDescent="0.25">
      <c r="A5092" s="209" t="s">
        <v>17373</v>
      </c>
      <c r="B5092" s="209" t="s">
        <v>17374</v>
      </c>
      <c r="C5092" s="209" t="s">
        <v>3039</v>
      </c>
    </row>
    <row r="5093" spans="1:3" ht="12.75" customHeight="1" x14ac:dyDescent="0.25">
      <c r="A5093" s="209" t="s">
        <v>17375</v>
      </c>
      <c r="B5093" s="209" t="s">
        <v>17376</v>
      </c>
      <c r="C5093" s="209" t="s">
        <v>3039</v>
      </c>
    </row>
    <row r="5094" spans="1:3" ht="12.75" customHeight="1" x14ac:dyDescent="0.25">
      <c r="A5094" s="209" t="s">
        <v>17377</v>
      </c>
      <c r="B5094" s="209" t="s">
        <v>2331</v>
      </c>
      <c r="C5094" s="209" t="s">
        <v>3039</v>
      </c>
    </row>
    <row r="5095" spans="1:3" ht="12.75" customHeight="1" x14ac:dyDescent="0.25">
      <c r="A5095" s="209" t="s">
        <v>17378</v>
      </c>
      <c r="B5095" s="209" t="s">
        <v>2403</v>
      </c>
      <c r="C5095" s="209" t="s">
        <v>5606</v>
      </c>
    </row>
    <row r="5096" spans="1:3" ht="12.75" customHeight="1" x14ac:dyDescent="0.25">
      <c r="A5096" s="209" t="s">
        <v>17379</v>
      </c>
      <c r="B5096" s="209" t="s">
        <v>2404</v>
      </c>
      <c r="C5096" s="209" t="s">
        <v>5606</v>
      </c>
    </row>
    <row r="5097" spans="1:3" ht="12.75" customHeight="1" x14ac:dyDescent="0.25">
      <c r="A5097" s="209" t="s">
        <v>17380</v>
      </c>
      <c r="B5097" s="209" t="s">
        <v>2405</v>
      </c>
      <c r="C5097" s="209" t="s">
        <v>5606</v>
      </c>
    </row>
    <row r="5098" spans="1:3" ht="12.75" customHeight="1" x14ac:dyDescent="0.25">
      <c r="A5098" s="209" t="s">
        <v>17381</v>
      </c>
      <c r="B5098" s="209" t="s">
        <v>5268</v>
      </c>
      <c r="C5098" s="209" t="s">
        <v>3039</v>
      </c>
    </row>
    <row r="5099" spans="1:3" ht="12.75" customHeight="1" x14ac:dyDescent="0.25">
      <c r="A5099" s="209" t="s">
        <v>17382</v>
      </c>
      <c r="B5099" s="209" t="s">
        <v>5269</v>
      </c>
      <c r="C5099" s="209" t="s">
        <v>3039</v>
      </c>
    </row>
    <row r="5100" spans="1:3" ht="12.75" customHeight="1" x14ac:dyDescent="0.25">
      <c r="A5100" s="209" t="s">
        <v>17383</v>
      </c>
      <c r="B5100" s="209" t="s">
        <v>17384</v>
      </c>
      <c r="C5100" s="209" t="s">
        <v>3039</v>
      </c>
    </row>
    <row r="5101" spans="1:3" ht="12.75" customHeight="1" x14ac:dyDescent="0.25">
      <c r="A5101" s="209" t="s">
        <v>17385</v>
      </c>
      <c r="B5101" s="209" t="s">
        <v>17386</v>
      </c>
      <c r="C5101" s="209" t="s">
        <v>3039</v>
      </c>
    </row>
    <row r="5102" spans="1:3" ht="12.75" customHeight="1" x14ac:dyDescent="0.25">
      <c r="A5102" s="209" t="s">
        <v>17387</v>
      </c>
      <c r="B5102" s="209" t="s">
        <v>2409</v>
      </c>
      <c r="C5102" s="209" t="s">
        <v>5606</v>
      </c>
    </row>
    <row r="5103" spans="1:3" ht="12.75" customHeight="1" x14ac:dyDescent="0.25">
      <c r="A5103" s="209" t="s">
        <v>17388</v>
      </c>
      <c r="B5103" s="209" t="s">
        <v>2409</v>
      </c>
      <c r="C5103" s="209" t="s">
        <v>3039</v>
      </c>
    </row>
    <row r="5104" spans="1:3" ht="12.75" customHeight="1" x14ac:dyDescent="0.25">
      <c r="A5104" s="209" t="s">
        <v>17389</v>
      </c>
      <c r="B5104" s="209" t="s">
        <v>17390</v>
      </c>
      <c r="C5104" s="209" t="s">
        <v>3039</v>
      </c>
    </row>
    <row r="5105" spans="1:3" ht="12.75" customHeight="1" x14ac:dyDescent="0.25">
      <c r="A5105" s="209" t="s">
        <v>17391</v>
      </c>
      <c r="B5105" s="209" t="s">
        <v>17392</v>
      </c>
      <c r="C5105" s="209" t="s">
        <v>3039</v>
      </c>
    </row>
    <row r="5106" spans="1:3" ht="12.75" customHeight="1" x14ac:dyDescent="0.25">
      <c r="A5106" s="209" t="s">
        <v>17393</v>
      </c>
      <c r="B5106" s="209" t="s">
        <v>17394</v>
      </c>
      <c r="C5106" s="209" t="s">
        <v>3039</v>
      </c>
    </row>
    <row r="5107" spans="1:3" ht="12.75" customHeight="1" x14ac:dyDescent="0.25">
      <c r="A5107" s="209" t="s">
        <v>17395</v>
      </c>
      <c r="B5107" s="209" t="s">
        <v>17396</v>
      </c>
      <c r="C5107" s="209" t="s">
        <v>3039</v>
      </c>
    </row>
    <row r="5108" spans="1:3" ht="12.75" customHeight="1" x14ac:dyDescent="0.25">
      <c r="A5108" s="209" t="s">
        <v>17397</v>
      </c>
      <c r="B5108" s="209" t="s">
        <v>17398</v>
      </c>
      <c r="C5108" s="209" t="s">
        <v>5606</v>
      </c>
    </row>
    <row r="5109" spans="1:3" ht="12.75" customHeight="1" x14ac:dyDescent="0.25">
      <c r="A5109" s="209" t="s">
        <v>17399</v>
      </c>
      <c r="B5109" s="209" t="s">
        <v>17400</v>
      </c>
      <c r="C5109" s="209" t="s">
        <v>5606</v>
      </c>
    </row>
    <row r="5110" spans="1:3" ht="12.75" customHeight="1" x14ac:dyDescent="0.25">
      <c r="A5110" s="209" t="s">
        <v>17401</v>
      </c>
      <c r="B5110" s="209" t="s">
        <v>8766</v>
      </c>
      <c r="C5110" s="209" t="s">
        <v>5606</v>
      </c>
    </row>
    <row r="5111" spans="1:3" ht="12.75" customHeight="1" x14ac:dyDescent="0.25">
      <c r="A5111" s="209" t="s">
        <v>17402</v>
      </c>
      <c r="B5111" s="209" t="s">
        <v>17403</v>
      </c>
      <c r="C5111" s="209" t="s">
        <v>5606</v>
      </c>
    </row>
    <row r="5112" spans="1:3" ht="12.75" customHeight="1" x14ac:dyDescent="0.25">
      <c r="A5112" s="209" t="s">
        <v>17404</v>
      </c>
      <c r="B5112" s="209" t="s">
        <v>17405</v>
      </c>
      <c r="C5112" s="209" t="s">
        <v>5606</v>
      </c>
    </row>
    <row r="5113" spans="1:3" ht="12.75" customHeight="1" x14ac:dyDescent="0.25">
      <c r="A5113" s="209" t="s">
        <v>17406</v>
      </c>
      <c r="B5113" s="209" t="s">
        <v>17407</v>
      </c>
      <c r="C5113" s="209" t="s">
        <v>5606</v>
      </c>
    </row>
    <row r="5114" spans="1:3" ht="12.75" customHeight="1" x14ac:dyDescent="0.25">
      <c r="A5114" s="209" t="s">
        <v>17408</v>
      </c>
      <c r="B5114" s="209" t="s">
        <v>17409</v>
      </c>
      <c r="C5114" s="209" t="s">
        <v>92</v>
      </c>
    </row>
    <row r="5115" spans="1:3" ht="12.75" customHeight="1" x14ac:dyDescent="0.25">
      <c r="A5115" s="209" t="s">
        <v>17410</v>
      </c>
      <c r="B5115" s="209" t="s">
        <v>17411</v>
      </c>
      <c r="C5115" s="209" t="s">
        <v>92</v>
      </c>
    </row>
    <row r="5116" spans="1:3" ht="12.75" customHeight="1" x14ac:dyDescent="0.25">
      <c r="A5116" s="209" t="s">
        <v>17412</v>
      </c>
      <c r="B5116" s="209" t="s">
        <v>17413</v>
      </c>
      <c r="C5116" s="209" t="s">
        <v>5606</v>
      </c>
    </row>
    <row r="5117" spans="1:3" ht="12.75" customHeight="1" x14ac:dyDescent="0.25">
      <c r="A5117" s="209" t="s">
        <v>17414</v>
      </c>
      <c r="B5117" s="209" t="s">
        <v>17413</v>
      </c>
      <c r="C5117" s="209" t="s">
        <v>5606</v>
      </c>
    </row>
    <row r="5118" spans="1:3" ht="12.75" customHeight="1" x14ac:dyDescent="0.25">
      <c r="A5118" s="209" t="s">
        <v>17415</v>
      </c>
      <c r="B5118" s="209" t="s">
        <v>17413</v>
      </c>
      <c r="C5118" s="209" t="s">
        <v>5606</v>
      </c>
    </row>
    <row r="5119" spans="1:3" ht="12.75" customHeight="1" x14ac:dyDescent="0.25">
      <c r="A5119" s="209" t="s">
        <v>17416</v>
      </c>
      <c r="B5119" s="209" t="s">
        <v>17413</v>
      </c>
      <c r="C5119" s="209" t="s">
        <v>5606</v>
      </c>
    </row>
    <row r="5120" spans="1:3" ht="12.75" customHeight="1" x14ac:dyDescent="0.25">
      <c r="A5120" s="209" t="s">
        <v>17417</v>
      </c>
      <c r="B5120" s="209" t="s">
        <v>17418</v>
      </c>
      <c r="C5120" s="209" t="s">
        <v>8858</v>
      </c>
    </row>
    <row r="5121" spans="1:3" ht="12.75" customHeight="1" x14ac:dyDescent="0.25">
      <c r="A5121" s="209" t="s">
        <v>5535</v>
      </c>
      <c r="B5121" s="209" t="s">
        <v>17419</v>
      </c>
      <c r="C5121" s="209" t="s">
        <v>5621</v>
      </c>
    </row>
    <row r="5122" spans="1:3" ht="12.75" customHeight="1" x14ac:dyDescent="0.25">
      <c r="A5122" s="209" t="s">
        <v>17420</v>
      </c>
      <c r="B5122" s="209" t="s">
        <v>2411</v>
      </c>
      <c r="C5122" s="209" t="s">
        <v>8858</v>
      </c>
    </row>
    <row r="5123" spans="1:3" ht="12.75" customHeight="1" x14ac:dyDescent="0.25">
      <c r="A5123" s="209" t="s">
        <v>17421</v>
      </c>
      <c r="B5123" s="209" t="s">
        <v>17422</v>
      </c>
      <c r="C5123" s="209" t="s">
        <v>3039</v>
      </c>
    </row>
    <row r="5124" spans="1:3" ht="12.75" customHeight="1" x14ac:dyDescent="0.25">
      <c r="A5124" s="209" t="s">
        <v>17423</v>
      </c>
      <c r="B5124" s="209" t="s">
        <v>17422</v>
      </c>
      <c r="C5124" s="209" t="s">
        <v>3039</v>
      </c>
    </row>
    <row r="5125" spans="1:3" ht="12.75" customHeight="1" x14ac:dyDescent="0.25">
      <c r="A5125" s="209" t="s">
        <v>17424</v>
      </c>
      <c r="B5125" s="209" t="s">
        <v>6712</v>
      </c>
      <c r="C5125" s="209" t="s">
        <v>5606</v>
      </c>
    </row>
    <row r="5126" spans="1:3" ht="12.75" customHeight="1" x14ac:dyDescent="0.25">
      <c r="A5126" s="209" t="s">
        <v>17425</v>
      </c>
      <c r="B5126" s="209" t="s">
        <v>17426</v>
      </c>
      <c r="C5126" s="209" t="s">
        <v>3039</v>
      </c>
    </row>
    <row r="5127" spans="1:3" ht="12.75" customHeight="1" x14ac:dyDescent="0.25">
      <c r="A5127" s="209" t="s">
        <v>17427</v>
      </c>
      <c r="B5127" s="209" t="s">
        <v>17428</v>
      </c>
      <c r="C5127" s="209" t="s">
        <v>3039</v>
      </c>
    </row>
    <row r="5128" spans="1:3" ht="12.75" customHeight="1" x14ac:dyDescent="0.25">
      <c r="A5128" s="209" t="s">
        <v>17429</v>
      </c>
      <c r="B5128" s="209" t="s">
        <v>2414</v>
      </c>
      <c r="C5128" s="209" t="s">
        <v>4892</v>
      </c>
    </row>
    <row r="5129" spans="1:3" ht="12.75" customHeight="1" x14ac:dyDescent="0.25">
      <c r="A5129" s="209" t="s">
        <v>17430</v>
      </c>
      <c r="B5129" s="209" t="s">
        <v>2415</v>
      </c>
      <c r="C5129" s="209" t="s">
        <v>4892</v>
      </c>
    </row>
    <row r="5130" spans="1:3" ht="12.75" customHeight="1" x14ac:dyDescent="0.25">
      <c r="A5130" s="209" t="s">
        <v>17431</v>
      </c>
      <c r="B5130" s="209" t="s">
        <v>2416</v>
      </c>
      <c r="C5130" s="209" t="s">
        <v>4892</v>
      </c>
    </row>
    <row r="5131" spans="1:3" ht="12.75" customHeight="1" x14ac:dyDescent="0.25">
      <c r="A5131" s="209" t="s">
        <v>17432</v>
      </c>
      <c r="B5131" s="209" t="s">
        <v>2417</v>
      </c>
      <c r="C5131" s="209" t="s">
        <v>4892</v>
      </c>
    </row>
    <row r="5132" spans="1:3" ht="12.75" customHeight="1" x14ac:dyDescent="0.25">
      <c r="A5132" s="209" t="s">
        <v>17433</v>
      </c>
      <c r="B5132" s="209" t="s">
        <v>2418</v>
      </c>
      <c r="C5132" s="209" t="s">
        <v>4892</v>
      </c>
    </row>
    <row r="5133" spans="1:3" ht="12.75" customHeight="1" x14ac:dyDescent="0.25">
      <c r="A5133" s="209" t="s">
        <v>17434</v>
      </c>
      <c r="B5133" s="209" t="s">
        <v>17435</v>
      </c>
      <c r="C5133" s="209" t="s">
        <v>4892</v>
      </c>
    </row>
    <row r="5134" spans="1:3" ht="12.75" customHeight="1" x14ac:dyDescent="0.25">
      <c r="A5134" s="209" t="s">
        <v>17436</v>
      </c>
      <c r="B5134" s="209" t="s">
        <v>2419</v>
      </c>
      <c r="C5134" s="209" t="s">
        <v>4892</v>
      </c>
    </row>
    <row r="5135" spans="1:3" ht="12.75" customHeight="1" x14ac:dyDescent="0.25">
      <c r="A5135" s="209" t="s">
        <v>17437</v>
      </c>
      <c r="B5135" s="209" t="s">
        <v>5580</v>
      </c>
      <c r="C5135" s="209" t="s">
        <v>5606</v>
      </c>
    </row>
    <row r="5136" spans="1:3" ht="12.75" customHeight="1" x14ac:dyDescent="0.25">
      <c r="A5136" s="209" t="s">
        <v>17438</v>
      </c>
      <c r="B5136" s="209" t="s">
        <v>5581</v>
      </c>
      <c r="C5136" s="209" t="s">
        <v>5606</v>
      </c>
    </row>
    <row r="5137" spans="1:3" ht="12.75" customHeight="1" x14ac:dyDescent="0.25">
      <c r="A5137" s="209" t="s">
        <v>17439</v>
      </c>
      <c r="B5137" s="209" t="s">
        <v>5582</v>
      </c>
      <c r="C5137" s="209" t="s">
        <v>5606</v>
      </c>
    </row>
    <row r="5138" spans="1:3" ht="12.75" customHeight="1" x14ac:dyDescent="0.25">
      <c r="A5138" s="209" t="s">
        <v>17440</v>
      </c>
      <c r="B5138" s="209" t="s">
        <v>5583</v>
      </c>
      <c r="C5138" s="209" t="s">
        <v>5621</v>
      </c>
    </row>
    <row r="5139" spans="1:3" ht="12.75" customHeight="1" x14ac:dyDescent="0.25">
      <c r="A5139" s="209" t="s">
        <v>17441</v>
      </c>
      <c r="B5139" s="209" t="s">
        <v>5584</v>
      </c>
      <c r="C5139" s="209" t="s">
        <v>5621</v>
      </c>
    </row>
    <row r="5140" spans="1:3" ht="12.75" customHeight="1" x14ac:dyDescent="0.25">
      <c r="A5140" s="209" t="s">
        <v>17442</v>
      </c>
      <c r="B5140" s="209" t="s">
        <v>2420</v>
      </c>
      <c r="C5140" s="209" t="s">
        <v>4892</v>
      </c>
    </row>
    <row r="5141" spans="1:3" ht="12.75" customHeight="1" x14ac:dyDescent="0.25">
      <c r="A5141" s="209" t="s">
        <v>17443</v>
      </c>
      <c r="B5141" s="209" t="s">
        <v>2421</v>
      </c>
      <c r="C5141" s="209" t="s">
        <v>5606</v>
      </c>
    </row>
    <row r="5142" spans="1:3" ht="12.75" customHeight="1" x14ac:dyDescent="0.25">
      <c r="A5142" s="209" t="s">
        <v>17444</v>
      </c>
      <c r="B5142" s="209" t="s">
        <v>2422</v>
      </c>
      <c r="C5142" s="209" t="s">
        <v>5606</v>
      </c>
    </row>
    <row r="5143" spans="1:3" ht="12.75" customHeight="1" x14ac:dyDescent="0.25">
      <c r="A5143" s="209" t="s">
        <v>17445</v>
      </c>
      <c r="B5143" s="209" t="s">
        <v>2423</v>
      </c>
      <c r="C5143" s="209" t="s">
        <v>4889</v>
      </c>
    </row>
    <row r="5144" spans="1:3" ht="12.75" customHeight="1" x14ac:dyDescent="0.25">
      <c r="A5144" s="209" t="s">
        <v>17446</v>
      </c>
      <c r="B5144" s="209" t="s">
        <v>2422</v>
      </c>
      <c r="C5144" s="209" t="s">
        <v>3039</v>
      </c>
    </row>
    <row r="5145" spans="1:3" ht="12.75" customHeight="1" x14ac:dyDescent="0.25">
      <c r="A5145" s="209" t="s">
        <v>17447</v>
      </c>
      <c r="B5145" s="209" t="s">
        <v>603</v>
      </c>
      <c r="C5145" s="209" t="s">
        <v>3039</v>
      </c>
    </row>
    <row r="5146" spans="1:3" ht="12.75" customHeight="1" x14ac:dyDescent="0.25">
      <c r="A5146" s="209" t="s">
        <v>17448</v>
      </c>
      <c r="B5146" s="209" t="s">
        <v>17449</v>
      </c>
      <c r="C5146" s="209" t="s">
        <v>4892</v>
      </c>
    </row>
    <row r="5147" spans="1:3" ht="12.75" customHeight="1" x14ac:dyDescent="0.25">
      <c r="A5147" s="209" t="s">
        <v>17450</v>
      </c>
      <c r="B5147" s="209" t="s">
        <v>17451</v>
      </c>
      <c r="C5147" s="209" t="s">
        <v>5606</v>
      </c>
    </row>
    <row r="5148" spans="1:3" ht="12.75" customHeight="1" x14ac:dyDescent="0.25">
      <c r="A5148" s="209" t="s">
        <v>17452</v>
      </c>
      <c r="B5148" s="209" t="s">
        <v>17453</v>
      </c>
      <c r="C5148" s="209" t="s">
        <v>5606</v>
      </c>
    </row>
    <row r="5149" spans="1:3" ht="12.75" customHeight="1" x14ac:dyDescent="0.25">
      <c r="A5149" s="209" t="s">
        <v>17454</v>
      </c>
      <c r="B5149" s="209" t="s">
        <v>17455</v>
      </c>
      <c r="C5149" s="209" t="s">
        <v>3039</v>
      </c>
    </row>
    <row r="5150" spans="1:3" ht="12.75" customHeight="1" x14ac:dyDescent="0.25">
      <c r="A5150" s="209" t="s">
        <v>17456</v>
      </c>
      <c r="B5150" s="209" t="s">
        <v>2424</v>
      </c>
      <c r="C5150" s="209" t="s">
        <v>8858</v>
      </c>
    </row>
    <row r="5151" spans="1:3" ht="12.75" customHeight="1" x14ac:dyDescent="0.25">
      <c r="A5151" s="209" t="s">
        <v>17457</v>
      </c>
      <c r="B5151" s="209" t="s">
        <v>2425</v>
      </c>
      <c r="C5151" s="209" t="s">
        <v>4892</v>
      </c>
    </row>
    <row r="5152" spans="1:3" ht="12.75" customHeight="1" x14ac:dyDescent="0.25">
      <c r="A5152" s="209" t="s">
        <v>17458</v>
      </c>
      <c r="B5152" s="209" t="s">
        <v>17459</v>
      </c>
      <c r="C5152" s="209" t="s">
        <v>4892</v>
      </c>
    </row>
    <row r="5153" spans="1:3" ht="12.75" customHeight="1" x14ac:dyDescent="0.25">
      <c r="A5153" s="209" t="s">
        <v>17460</v>
      </c>
      <c r="B5153" s="209" t="s">
        <v>2429</v>
      </c>
      <c r="C5153" s="209" t="s">
        <v>1724</v>
      </c>
    </row>
    <row r="5154" spans="1:3" ht="12.75" customHeight="1" x14ac:dyDescent="0.25">
      <c r="A5154" s="209" t="s">
        <v>17461</v>
      </c>
      <c r="B5154" s="209" t="s">
        <v>2430</v>
      </c>
      <c r="C5154" s="209" t="s">
        <v>1724</v>
      </c>
    </row>
    <row r="5155" spans="1:3" ht="12.75" customHeight="1" x14ac:dyDescent="0.25">
      <c r="A5155" s="209" t="s">
        <v>17462</v>
      </c>
      <c r="B5155" s="209" t="s">
        <v>2431</v>
      </c>
      <c r="C5155" s="209" t="s">
        <v>1724</v>
      </c>
    </row>
    <row r="5156" spans="1:3" ht="12.75" customHeight="1" x14ac:dyDescent="0.25">
      <c r="A5156" s="209" t="s">
        <v>17463</v>
      </c>
      <c r="B5156" s="209" t="s">
        <v>17464</v>
      </c>
      <c r="C5156" s="209" t="s">
        <v>1724</v>
      </c>
    </row>
    <row r="5157" spans="1:3" ht="12.75" customHeight="1" x14ac:dyDescent="0.25">
      <c r="A5157" s="209" t="s">
        <v>17465</v>
      </c>
      <c r="B5157" s="209" t="s">
        <v>2543</v>
      </c>
      <c r="C5157" s="209" t="s">
        <v>2460</v>
      </c>
    </row>
    <row r="5158" spans="1:3" ht="12.75" customHeight="1" x14ac:dyDescent="0.25">
      <c r="A5158" s="209" t="s">
        <v>17466</v>
      </c>
      <c r="B5158" s="209" t="s">
        <v>2337</v>
      </c>
      <c r="C5158" s="209" t="s">
        <v>5606</v>
      </c>
    </row>
    <row r="5159" spans="1:3" ht="12.75" customHeight="1" x14ac:dyDescent="0.25">
      <c r="A5159" s="209" t="s">
        <v>17467</v>
      </c>
      <c r="B5159" s="209" t="s">
        <v>2432</v>
      </c>
      <c r="C5159" s="209" t="s">
        <v>5606</v>
      </c>
    </row>
    <row r="5160" spans="1:3" ht="12.75" customHeight="1" x14ac:dyDescent="0.25">
      <c r="A5160" s="209" t="s">
        <v>17468</v>
      </c>
      <c r="B5160" s="209" t="s">
        <v>2433</v>
      </c>
      <c r="C5160" s="209" t="s">
        <v>5606</v>
      </c>
    </row>
    <row r="5161" spans="1:3" ht="12.75" customHeight="1" x14ac:dyDescent="0.25">
      <c r="A5161" s="209" t="s">
        <v>17469</v>
      </c>
      <c r="B5161" s="209" t="s">
        <v>2434</v>
      </c>
      <c r="C5161" s="209" t="s">
        <v>3039</v>
      </c>
    </row>
    <row r="5162" spans="1:3" ht="12.75" customHeight="1" x14ac:dyDescent="0.25">
      <c r="A5162" s="209" t="s">
        <v>17470</v>
      </c>
      <c r="B5162" s="209" t="s">
        <v>17471</v>
      </c>
      <c r="C5162" s="209" t="s">
        <v>1724</v>
      </c>
    </row>
    <row r="5163" spans="1:3" ht="12.75" customHeight="1" x14ac:dyDescent="0.25">
      <c r="A5163" s="209" t="s">
        <v>17472</v>
      </c>
      <c r="B5163" s="209" t="s">
        <v>17473</v>
      </c>
      <c r="C5163" s="209" t="s">
        <v>1724</v>
      </c>
    </row>
    <row r="5164" spans="1:3" ht="12.75" customHeight="1" x14ac:dyDescent="0.25">
      <c r="A5164" s="209" t="s">
        <v>17474</v>
      </c>
      <c r="B5164" s="209" t="s">
        <v>2436</v>
      </c>
      <c r="C5164" s="209" t="s">
        <v>1724</v>
      </c>
    </row>
    <row r="5165" spans="1:3" ht="12.75" customHeight="1" x14ac:dyDescent="0.25">
      <c r="A5165" s="209" t="s">
        <v>17475</v>
      </c>
      <c r="B5165" s="209" t="s">
        <v>2437</v>
      </c>
      <c r="C5165" s="209" t="s">
        <v>1724</v>
      </c>
    </row>
    <row r="5166" spans="1:3" ht="12.75" customHeight="1" x14ac:dyDescent="0.25">
      <c r="A5166" s="209" t="s">
        <v>17476</v>
      </c>
      <c r="B5166" s="209" t="s">
        <v>17477</v>
      </c>
      <c r="C5166" s="209" t="s">
        <v>1724</v>
      </c>
    </row>
    <row r="5167" spans="1:3" ht="12.75" customHeight="1" x14ac:dyDescent="0.25">
      <c r="A5167" s="209" t="s">
        <v>17478</v>
      </c>
      <c r="B5167" s="209" t="s">
        <v>8767</v>
      </c>
      <c r="C5167" s="209" t="s">
        <v>1724</v>
      </c>
    </row>
    <row r="5168" spans="1:3" ht="12.75" customHeight="1" x14ac:dyDescent="0.25">
      <c r="A5168" s="209" t="s">
        <v>17479</v>
      </c>
      <c r="B5168" s="209" t="s">
        <v>2438</v>
      </c>
      <c r="C5168" s="209" t="s">
        <v>3039</v>
      </c>
    </row>
    <row r="5169" spans="1:3" ht="12.75" customHeight="1" x14ac:dyDescent="0.25">
      <c r="A5169" s="209" t="s">
        <v>17480</v>
      </c>
      <c r="B5169" s="209" t="s">
        <v>2439</v>
      </c>
      <c r="C5169" s="209" t="s">
        <v>1724</v>
      </c>
    </row>
    <row r="5170" spans="1:3" ht="12.75" customHeight="1" x14ac:dyDescent="0.25">
      <c r="A5170" s="209" t="s">
        <v>17481</v>
      </c>
      <c r="B5170" s="209" t="s">
        <v>2440</v>
      </c>
      <c r="C5170" s="209" t="s">
        <v>1724</v>
      </c>
    </row>
    <row r="5171" spans="1:3" ht="12.75" customHeight="1" x14ac:dyDescent="0.25">
      <c r="A5171" s="209" t="s">
        <v>17482</v>
      </c>
      <c r="B5171" s="209" t="s">
        <v>2441</v>
      </c>
      <c r="C5171" s="209" t="s">
        <v>2460</v>
      </c>
    </row>
    <row r="5172" spans="1:3" ht="12.75" customHeight="1" x14ac:dyDescent="0.25">
      <c r="A5172" s="209" t="s">
        <v>17483</v>
      </c>
      <c r="B5172" s="209" t="s">
        <v>2442</v>
      </c>
      <c r="C5172" s="209" t="s">
        <v>2460</v>
      </c>
    </row>
    <row r="5173" spans="1:3" ht="12.75" customHeight="1" x14ac:dyDescent="0.25">
      <c r="A5173" s="209" t="s">
        <v>17484</v>
      </c>
      <c r="B5173" s="209" t="s">
        <v>2443</v>
      </c>
      <c r="C5173" s="209" t="s">
        <v>8858</v>
      </c>
    </row>
    <row r="5174" spans="1:3" ht="12.75" customHeight="1" x14ac:dyDescent="0.25">
      <c r="A5174" s="209" t="s">
        <v>17485</v>
      </c>
      <c r="B5174" s="209" t="s">
        <v>2444</v>
      </c>
      <c r="C5174" s="209" t="s">
        <v>8858</v>
      </c>
    </row>
    <row r="5175" spans="1:3" ht="12.75" customHeight="1" x14ac:dyDescent="0.25">
      <c r="A5175" s="209" t="s">
        <v>17486</v>
      </c>
      <c r="B5175" s="209" t="s">
        <v>2445</v>
      </c>
      <c r="C5175" s="209" t="s">
        <v>3039</v>
      </c>
    </row>
    <row r="5176" spans="1:3" ht="12.75" customHeight="1" x14ac:dyDescent="0.25">
      <c r="A5176" s="209" t="s">
        <v>17487</v>
      </c>
      <c r="B5176" s="209" t="s">
        <v>2446</v>
      </c>
      <c r="C5176" s="209" t="s">
        <v>5606</v>
      </c>
    </row>
    <row r="5177" spans="1:3" ht="12.75" customHeight="1" x14ac:dyDescent="0.25">
      <c r="A5177" s="209" t="s">
        <v>17488</v>
      </c>
      <c r="B5177" s="209" t="s">
        <v>17489</v>
      </c>
      <c r="C5177" s="209" t="s">
        <v>4892</v>
      </c>
    </row>
    <row r="5178" spans="1:3" ht="12.75" customHeight="1" x14ac:dyDescent="0.25">
      <c r="A5178" s="209" t="s">
        <v>17490</v>
      </c>
      <c r="B5178" s="209" t="s">
        <v>2448</v>
      </c>
      <c r="C5178" s="209" t="s">
        <v>1724</v>
      </c>
    </row>
    <row r="5179" spans="1:3" ht="12.75" customHeight="1" x14ac:dyDescent="0.25">
      <c r="A5179" s="209" t="s">
        <v>17491</v>
      </c>
      <c r="B5179" s="209" t="s">
        <v>2449</v>
      </c>
      <c r="C5179" s="209" t="s">
        <v>8858</v>
      </c>
    </row>
    <row r="5180" spans="1:3" ht="12.75" customHeight="1" x14ac:dyDescent="0.25">
      <c r="A5180" s="209" t="s">
        <v>17492</v>
      </c>
      <c r="B5180" s="209" t="s">
        <v>2450</v>
      </c>
      <c r="C5180" s="209" t="s">
        <v>3039</v>
      </c>
    </row>
    <row r="5181" spans="1:3" ht="12.75" customHeight="1" x14ac:dyDescent="0.25">
      <c r="A5181" s="209" t="s">
        <v>17493</v>
      </c>
      <c r="B5181" s="209" t="s">
        <v>2451</v>
      </c>
      <c r="C5181" s="209" t="s">
        <v>1724</v>
      </c>
    </row>
    <row r="5182" spans="1:3" ht="12.75" customHeight="1" x14ac:dyDescent="0.25">
      <c r="A5182" s="209" t="s">
        <v>17494</v>
      </c>
      <c r="B5182" s="209" t="s">
        <v>2444</v>
      </c>
      <c r="C5182" s="209" t="s">
        <v>2460</v>
      </c>
    </row>
    <row r="5183" spans="1:3" ht="12.75" customHeight="1" x14ac:dyDescent="0.25">
      <c r="A5183" s="209" t="s">
        <v>17495</v>
      </c>
      <c r="B5183" s="209" t="s">
        <v>17496</v>
      </c>
      <c r="C5183" s="209" t="s">
        <v>4892</v>
      </c>
    </row>
    <row r="5184" spans="1:3" ht="12.75" customHeight="1" x14ac:dyDescent="0.25">
      <c r="A5184" s="209" t="s">
        <v>17497</v>
      </c>
      <c r="B5184" s="209" t="s">
        <v>17498</v>
      </c>
      <c r="C5184" s="209" t="s">
        <v>2460</v>
      </c>
    </row>
    <row r="5185" spans="1:3" ht="12.75" customHeight="1" x14ac:dyDescent="0.25">
      <c r="A5185" s="209" t="s">
        <v>17499</v>
      </c>
      <c r="B5185" s="209" t="s">
        <v>17500</v>
      </c>
      <c r="C5185" s="209" t="s">
        <v>4892</v>
      </c>
    </row>
    <row r="5186" spans="1:3" ht="12.75" customHeight="1" x14ac:dyDescent="0.25">
      <c r="A5186" s="209" t="s">
        <v>17501</v>
      </c>
      <c r="B5186" s="209" t="s">
        <v>17502</v>
      </c>
      <c r="C5186" s="209" t="s">
        <v>4892</v>
      </c>
    </row>
    <row r="5187" spans="1:3" ht="12.75" customHeight="1" x14ac:dyDescent="0.25">
      <c r="A5187" s="209" t="s">
        <v>9830</v>
      </c>
      <c r="B5187" s="209" t="s">
        <v>2448</v>
      </c>
      <c r="C5187" s="209" t="s">
        <v>92</v>
      </c>
    </row>
    <row r="5188" spans="1:3" ht="12.75" customHeight="1" x14ac:dyDescent="0.25">
      <c r="A5188" s="209" t="s">
        <v>17503</v>
      </c>
      <c r="B5188" s="209" t="s">
        <v>17504</v>
      </c>
      <c r="C5188" s="209" t="s">
        <v>3039</v>
      </c>
    </row>
    <row r="5189" spans="1:3" ht="12.75" customHeight="1" x14ac:dyDescent="0.25">
      <c r="A5189" s="209" t="s">
        <v>17505</v>
      </c>
      <c r="B5189" s="209" t="s">
        <v>2456</v>
      </c>
      <c r="C5189" s="209" t="s">
        <v>3039</v>
      </c>
    </row>
    <row r="5190" spans="1:3" ht="12.75" customHeight="1" x14ac:dyDescent="0.25">
      <c r="A5190" s="209" t="s">
        <v>17506</v>
      </c>
      <c r="B5190" s="209" t="s">
        <v>2457</v>
      </c>
      <c r="C5190" s="209" t="s">
        <v>2460</v>
      </c>
    </row>
    <row r="5191" spans="1:3" ht="12.75" customHeight="1" x14ac:dyDescent="0.25">
      <c r="A5191" s="209" t="s">
        <v>17507</v>
      </c>
      <c r="B5191" s="209" t="s">
        <v>17508</v>
      </c>
      <c r="C5191" s="209" t="s">
        <v>2460</v>
      </c>
    </row>
    <row r="5192" spans="1:3" ht="12.75" customHeight="1" x14ac:dyDescent="0.25">
      <c r="A5192" s="209" t="s">
        <v>17509</v>
      </c>
      <c r="B5192" s="209" t="s">
        <v>2458</v>
      </c>
      <c r="C5192" s="209" t="s">
        <v>5621</v>
      </c>
    </row>
    <row r="5193" spans="1:3" ht="12.75" customHeight="1" x14ac:dyDescent="0.25">
      <c r="A5193" s="209" t="s">
        <v>17510</v>
      </c>
      <c r="B5193" s="209" t="s">
        <v>5271</v>
      </c>
      <c r="C5193" s="209" t="s">
        <v>2460</v>
      </c>
    </row>
    <row r="5194" spans="1:3" ht="12.75" customHeight="1" x14ac:dyDescent="0.25">
      <c r="A5194" s="209" t="s">
        <v>17511</v>
      </c>
      <c r="B5194" s="209" t="s">
        <v>17512</v>
      </c>
      <c r="C5194" s="209" t="s">
        <v>2460</v>
      </c>
    </row>
    <row r="5195" spans="1:3" ht="12.75" customHeight="1" x14ac:dyDescent="0.25">
      <c r="A5195" s="209" t="s">
        <v>17513</v>
      </c>
      <c r="B5195" s="209" t="s">
        <v>5272</v>
      </c>
      <c r="C5195" s="209" t="s">
        <v>2460</v>
      </c>
    </row>
    <row r="5196" spans="1:3" ht="12.75" customHeight="1" x14ac:dyDescent="0.25">
      <c r="A5196" s="209" t="s">
        <v>17514</v>
      </c>
      <c r="B5196" s="209" t="s">
        <v>17515</v>
      </c>
      <c r="C5196" s="209" t="s">
        <v>2460</v>
      </c>
    </row>
    <row r="5197" spans="1:3" ht="12.75" customHeight="1" x14ac:dyDescent="0.25">
      <c r="A5197" s="209" t="s">
        <v>17516</v>
      </c>
      <c r="B5197" s="209" t="s">
        <v>2461</v>
      </c>
      <c r="C5197" s="209" t="s">
        <v>2460</v>
      </c>
    </row>
    <row r="5198" spans="1:3" ht="12.75" customHeight="1" x14ac:dyDescent="0.25">
      <c r="A5198" s="209" t="s">
        <v>17517</v>
      </c>
      <c r="B5198" s="209" t="s">
        <v>5273</v>
      </c>
      <c r="C5198" s="209" t="s">
        <v>2460</v>
      </c>
    </row>
    <row r="5199" spans="1:3" ht="12.75" customHeight="1" x14ac:dyDescent="0.25">
      <c r="A5199" s="209" t="s">
        <v>17518</v>
      </c>
      <c r="B5199" s="209" t="s">
        <v>2463</v>
      </c>
      <c r="C5199" s="209" t="s">
        <v>8858</v>
      </c>
    </row>
    <row r="5200" spans="1:3" ht="12.75" customHeight="1" x14ac:dyDescent="0.25">
      <c r="A5200" s="209" t="s">
        <v>17519</v>
      </c>
      <c r="B5200" s="209" t="s">
        <v>17520</v>
      </c>
      <c r="C5200" s="209" t="s">
        <v>2460</v>
      </c>
    </row>
    <row r="5201" spans="1:3" ht="12.75" customHeight="1" x14ac:dyDescent="0.25">
      <c r="A5201" s="209" t="s">
        <v>17521</v>
      </c>
      <c r="B5201" s="209" t="s">
        <v>17522</v>
      </c>
      <c r="C5201" s="209" t="s">
        <v>8858</v>
      </c>
    </row>
    <row r="5202" spans="1:3" ht="12.75" customHeight="1" x14ac:dyDescent="0.25">
      <c r="A5202" s="209" t="s">
        <v>17523</v>
      </c>
      <c r="B5202" s="209" t="s">
        <v>17524</v>
      </c>
      <c r="C5202" s="209" t="s">
        <v>2460</v>
      </c>
    </row>
    <row r="5203" spans="1:3" ht="12.75" customHeight="1" x14ac:dyDescent="0.25">
      <c r="A5203" s="209" t="s">
        <v>17525</v>
      </c>
      <c r="B5203" s="209" t="s">
        <v>17526</v>
      </c>
      <c r="C5203" s="209" t="s">
        <v>2460</v>
      </c>
    </row>
    <row r="5204" spans="1:3" ht="12.75" customHeight="1" x14ac:dyDescent="0.25">
      <c r="A5204" s="209" t="s">
        <v>17527</v>
      </c>
      <c r="B5204" s="209" t="s">
        <v>2465</v>
      </c>
      <c r="C5204" s="209" t="s">
        <v>2460</v>
      </c>
    </row>
    <row r="5205" spans="1:3" ht="12.75" customHeight="1" x14ac:dyDescent="0.25">
      <c r="A5205" s="209" t="s">
        <v>17528</v>
      </c>
      <c r="B5205" s="209" t="s">
        <v>2466</v>
      </c>
      <c r="C5205" s="209" t="s">
        <v>2460</v>
      </c>
    </row>
    <row r="5206" spans="1:3" ht="12.75" customHeight="1" x14ac:dyDescent="0.25">
      <c r="A5206" s="209" t="s">
        <v>17529</v>
      </c>
      <c r="B5206" s="209" t="s">
        <v>17530</v>
      </c>
      <c r="C5206" s="209" t="s">
        <v>2460</v>
      </c>
    </row>
    <row r="5207" spans="1:3" ht="12.75" customHeight="1" x14ac:dyDescent="0.25">
      <c r="A5207" s="209" t="s">
        <v>17531</v>
      </c>
      <c r="B5207" s="209" t="s">
        <v>2468</v>
      </c>
      <c r="C5207" s="209" t="s">
        <v>5621</v>
      </c>
    </row>
    <row r="5208" spans="1:3" ht="12.75" customHeight="1" x14ac:dyDescent="0.25">
      <c r="A5208" s="209" t="s">
        <v>17532</v>
      </c>
      <c r="B5208" s="209" t="s">
        <v>2469</v>
      </c>
      <c r="C5208" s="209" t="s">
        <v>5621</v>
      </c>
    </row>
    <row r="5209" spans="1:3" ht="12.75" customHeight="1" x14ac:dyDescent="0.25">
      <c r="A5209" s="209" t="s">
        <v>17533</v>
      </c>
      <c r="B5209" s="209" t="s">
        <v>2470</v>
      </c>
      <c r="C5209" s="209" t="s">
        <v>8858</v>
      </c>
    </row>
    <row r="5210" spans="1:3" ht="12.75" customHeight="1" x14ac:dyDescent="0.25">
      <c r="A5210" s="209" t="s">
        <v>17534</v>
      </c>
      <c r="B5210" s="209" t="s">
        <v>17535</v>
      </c>
      <c r="C5210" s="209" t="s">
        <v>2460</v>
      </c>
    </row>
    <row r="5211" spans="1:3" ht="12.75" customHeight="1" x14ac:dyDescent="0.25">
      <c r="A5211" s="209" t="s">
        <v>17536</v>
      </c>
      <c r="B5211" s="209" t="s">
        <v>17537</v>
      </c>
      <c r="C5211" s="209" t="s">
        <v>2460</v>
      </c>
    </row>
    <row r="5212" spans="1:3" ht="12.75" customHeight="1" x14ac:dyDescent="0.25">
      <c r="A5212" s="209" t="s">
        <v>17538</v>
      </c>
      <c r="B5212" s="209" t="s">
        <v>17539</v>
      </c>
      <c r="C5212" s="209" t="s">
        <v>2460</v>
      </c>
    </row>
    <row r="5213" spans="1:3" ht="12.75" customHeight="1" x14ac:dyDescent="0.25">
      <c r="A5213" s="209" t="s">
        <v>17540</v>
      </c>
      <c r="B5213" s="209" t="s">
        <v>2472</v>
      </c>
      <c r="C5213" s="209" t="s">
        <v>2460</v>
      </c>
    </row>
    <row r="5214" spans="1:3" ht="12.75" customHeight="1" x14ac:dyDescent="0.25">
      <c r="A5214" s="209" t="s">
        <v>17541</v>
      </c>
      <c r="B5214" s="209" t="s">
        <v>17542</v>
      </c>
      <c r="C5214" s="209" t="s">
        <v>2460</v>
      </c>
    </row>
    <row r="5215" spans="1:3" ht="12.75" customHeight="1" x14ac:dyDescent="0.25">
      <c r="A5215" s="209" t="s">
        <v>17543</v>
      </c>
      <c r="B5215" s="209" t="s">
        <v>2465</v>
      </c>
      <c r="C5215" s="209" t="s">
        <v>2460</v>
      </c>
    </row>
    <row r="5216" spans="1:3" ht="12.75" customHeight="1" x14ac:dyDescent="0.25">
      <c r="A5216" s="209" t="s">
        <v>17544</v>
      </c>
      <c r="B5216" s="209" t="s">
        <v>2473</v>
      </c>
      <c r="C5216" s="209" t="s">
        <v>2460</v>
      </c>
    </row>
    <row r="5217" spans="1:3" ht="12.75" customHeight="1" x14ac:dyDescent="0.25">
      <c r="A5217" s="209" t="s">
        <v>17545</v>
      </c>
      <c r="B5217" s="209" t="s">
        <v>2474</v>
      </c>
      <c r="C5217" s="209" t="s">
        <v>5548</v>
      </c>
    </row>
    <row r="5218" spans="1:3" ht="12.75" customHeight="1" x14ac:dyDescent="0.25">
      <c r="A5218" s="209" t="s">
        <v>17546</v>
      </c>
      <c r="B5218" s="209" t="s">
        <v>2474</v>
      </c>
      <c r="C5218" s="209" t="s">
        <v>5548</v>
      </c>
    </row>
    <row r="5219" spans="1:3" ht="12.75" customHeight="1" x14ac:dyDescent="0.25">
      <c r="A5219" s="209" t="s">
        <v>17547</v>
      </c>
      <c r="B5219" s="209" t="s">
        <v>17548</v>
      </c>
      <c r="C5219" s="209" t="s">
        <v>5552</v>
      </c>
    </row>
    <row r="5220" spans="1:3" ht="12.75" customHeight="1" x14ac:dyDescent="0.25">
      <c r="A5220" s="209" t="s">
        <v>17549</v>
      </c>
      <c r="B5220" s="209" t="s">
        <v>5274</v>
      </c>
      <c r="C5220" s="209" t="s">
        <v>4892</v>
      </c>
    </row>
    <row r="5221" spans="1:3" ht="12.75" customHeight="1" x14ac:dyDescent="0.25">
      <c r="A5221" s="209" t="s">
        <v>17550</v>
      </c>
      <c r="B5221" s="209" t="s">
        <v>5275</v>
      </c>
      <c r="C5221" s="209" t="s">
        <v>4892</v>
      </c>
    </row>
    <row r="5222" spans="1:3" ht="12.75" customHeight="1" x14ac:dyDescent="0.25">
      <c r="A5222" s="209" t="s">
        <v>17551</v>
      </c>
      <c r="B5222" s="209" t="s">
        <v>5275</v>
      </c>
      <c r="C5222" s="209" t="s">
        <v>5552</v>
      </c>
    </row>
    <row r="5223" spans="1:3" ht="12.75" customHeight="1" x14ac:dyDescent="0.25">
      <c r="A5223" s="209" t="s">
        <v>17552</v>
      </c>
      <c r="B5223" s="209" t="s">
        <v>5276</v>
      </c>
      <c r="C5223" s="209" t="s">
        <v>4892</v>
      </c>
    </row>
    <row r="5224" spans="1:3" ht="12.75" customHeight="1" x14ac:dyDescent="0.25">
      <c r="A5224" s="209" t="s">
        <v>17553</v>
      </c>
      <c r="B5224" s="209" t="s">
        <v>2479</v>
      </c>
      <c r="C5224" s="209" t="s">
        <v>4892</v>
      </c>
    </row>
    <row r="5225" spans="1:3" ht="12.75" customHeight="1" x14ac:dyDescent="0.25">
      <c r="A5225" s="209" t="s">
        <v>17554</v>
      </c>
      <c r="B5225" s="209" t="s">
        <v>5277</v>
      </c>
      <c r="C5225" s="209" t="s">
        <v>1724</v>
      </c>
    </row>
    <row r="5226" spans="1:3" ht="12.75" customHeight="1" x14ac:dyDescent="0.25">
      <c r="A5226" s="209" t="s">
        <v>17555</v>
      </c>
      <c r="B5226" s="209" t="s">
        <v>5278</v>
      </c>
      <c r="C5226" s="209" t="s">
        <v>5552</v>
      </c>
    </row>
    <row r="5227" spans="1:3" ht="12.75" customHeight="1" x14ac:dyDescent="0.25">
      <c r="A5227" s="209" t="s">
        <v>17556</v>
      </c>
      <c r="B5227" s="209" t="s">
        <v>5279</v>
      </c>
      <c r="C5227" s="209" t="s">
        <v>4939</v>
      </c>
    </row>
    <row r="5228" spans="1:3" ht="12.75" customHeight="1" x14ac:dyDescent="0.25">
      <c r="A5228" s="209" t="s">
        <v>17557</v>
      </c>
      <c r="B5228" s="209" t="s">
        <v>5280</v>
      </c>
      <c r="C5228" s="209" t="s">
        <v>4939</v>
      </c>
    </row>
    <row r="5229" spans="1:3" ht="12.75" customHeight="1" x14ac:dyDescent="0.25">
      <c r="A5229" s="209" t="s">
        <v>17558</v>
      </c>
      <c r="B5229" s="209" t="s">
        <v>2483</v>
      </c>
      <c r="C5229" s="209" t="s">
        <v>4892</v>
      </c>
    </row>
    <row r="5230" spans="1:3" ht="12.75" customHeight="1" x14ac:dyDescent="0.25">
      <c r="A5230" s="209" t="s">
        <v>17559</v>
      </c>
      <c r="B5230" s="209" t="s">
        <v>5281</v>
      </c>
      <c r="C5230" s="209" t="s">
        <v>4939</v>
      </c>
    </row>
    <row r="5231" spans="1:3" ht="12.75" customHeight="1" x14ac:dyDescent="0.25">
      <c r="A5231" s="209" t="s">
        <v>17560</v>
      </c>
      <c r="B5231" s="209" t="s">
        <v>2485</v>
      </c>
      <c r="C5231" s="209" t="s">
        <v>4939</v>
      </c>
    </row>
    <row r="5232" spans="1:3" ht="12.75" customHeight="1" x14ac:dyDescent="0.25">
      <c r="A5232" s="209" t="s">
        <v>17561</v>
      </c>
      <c r="B5232" s="209" t="s">
        <v>2486</v>
      </c>
      <c r="C5232" s="209" t="s">
        <v>4939</v>
      </c>
    </row>
    <row r="5233" spans="1:3" ht="12.75" customHeight="1" x14ac:dyDescent="0.25">
      <c r="A5233" s="209" t="s">
        <v>17562</v>
      </c>
      <c r="B5233" s="209" t="s">
        <v>17563</v>
      </c>
      <c r="C5233" s="209" t="s">
        <v>1724</v>
      </c>
    </row>
    <row r="5234" spans="1:3" ht="12.75" customHeight="1" x14ac:dyDescent="0.25">
      <c r="A5234" s="209" t="s">
        <v>17564</v>
      </c>
      <c r="B5234" s="209" t="s">
        <v>2489</v>
      </c>
      <c r="C5234" s="209" t="s">
        <v>5606</v>
      </c>
    </row>
    <row r="5235" spans="1:3" ht="12.75" customHeight="1" x14ac:dyDescent="0.25">
      <c r="A5235" s="209" t="s">
        <v>17565</v>
      </c>
      <c r="B5235" s="209" t="s">
        <v>2490</v>
      </c>
      <c r="C5235" s="209" t="s">
        <v>5606</v>
      </c>
    </row>
    <row r="5236" spans="1:3" ht="12.75" customHeight="1" x14ac:dyDescent="0.25">
      <c r="A5236" s="209" t="s">
        <v>17566</v>
      </c>
      <c r="B5236" s="209" t="s">
        <v>2490</v>
      </c>
      <c r="C5236" s="209" t="s">
        <v>5621</v>
      </c>
    </row>
    <row r="5237" spans="1:3" ht="12.75" customHeight="1" x14ac:dyDescent="0.25">
      <c r="A5237" s="209" t="s">
        <v>17567</v>
      </c>
      <c r="B5237" s="209" t="s">
        <v>2491</v>
      </c>
      <c r="C5237" s="209" t="s">
        <v>1724</v>
      </c>
    </row>
    <row r="5238" spans="1:3" ht="12.75" customHeight="1" x14ac:dyDescent="0.25">
      <c r="A5238" s="209" t="s">
        <v>17568</v>
      </c>
      <c r="B5238" s="209" t="s">
        <v>17569</v>
      </c>
      <c r="C5238" s="209" t="s">
        <v>1724</v>
      </c>
    </row>
    <row r="5239" spans="1:3" ht="12.75" customHeight="1" x14ac:dyDescent="0.25">
      <c r="A5239" s="209" t="s">
        <v>17570</v>
      </c>
      <c r="B5239" s="209" t="s">
        <v>2492</v>
      </c>
      <c r="C5239" s="209" t="s">
        <v>1724</v>
      </c>
    </row>
    <row r="5240" spans="1:3" ht="12.75" customHeight="1" x14ac:dyDescent="0.25">
      <c r="A5240" s="209" t="s">
        <v>17571</v>
      </c>
      <c r="B5240" s="209" t="s">
        <v>2492</v>
      </c>
      <c r="C5240" s="209" t="s">
        <v>1724</v>
      </c>
    </row>
    <row r="5241" spans="1:3" ht="12.75" customHeight="1" x14ac:dyDescent="0.25">
      <c r="A5241" s="209" t="s">
        <v>17572</v>
      </c>
      <c r="B5241" s="209" t="s">
        <v>17573</v>
      </c>
      <c r="C5241" s="209" t="s">
        <v>3039</v>
      </c>
    </row>
    <row r="5242" spans="1:3" ht="12.75" customHeight="1" x14ac:dyDescent="0.25">
      <c r="A5242" s="209" t="s">
        <v>17574</v>
      </c>
      <c r="B5242" s="209" t="s">
        <v>17575</v>
      </c>
      <c r="C5242" s="209" t="s">
        <v>3039</v>
      </c>
    </row>
    <row r="5243" spans="1:3" ht="12.75" customHeight="1" x14ac:dyDescent="0.25">
      <c r="A5243" s="209" t="s">
        <v>17576</v>
      </c>
      <c r="B5243" s="209" t="s">
        <v>17577</v>
      </c>
      <c r="C5243" s="209" t="s">
        <v>3039</v>
      </c>
    </row>
    <row r="5244" spans="1:3" ht="12.75" customHeight="1" x14ac:dyDescent="0.25">
      <c r="A5244" s="209" t="s">
        <v>17578</v>
      </c>
      <c r="B5244" s="209" t="s">
        <v>17579</v>
      </c>
      <c r="C5244" s="209" t="s">
        <v>3039</v>
      </c>
    </row>
    <row r="5245" spans="1:3" ht="12.75" customHeight="1" x14ac:dyDescent="0.25">
      <c r="A5245" s="209" t="s">
        <v>17580</v>
      </c>
      <c r="B5245" s="209" t="s">
        <v>17581</v>
      </c>
      <c r="C5245" s="209" t="s">
        <v>3039</v>
      </c>
    </row>
    <row r="5246" spans="1:3" ht="12.75" customHeight="1" x14ac:dyDescent="0.25">
      <c r="A5246" s="209" t="s">
        <v>17582</v>
      </c>
      <c r="B5246" s="209" t="s">
        <v>17583</v>
      </c>
      <c r="C5246" s="209" t="s">
        <v>3039</v>
      </c>
    </row>
    <row r="5247" spans="1:3" ht="12.75" customHeight="1" x14ac:dyDescent="0.25">
      <c r="A5247" s="209" t="s">
        <v>17584</v>
      </c>
      <c r="B5247" s="209" t="s">
        <v>17585</v>
      </c>
      <c r="C5247" s="209" t="s">
        <v>3039</v>
      </c>
    </row>
    <row r="5248" spans="1:3" ht="12.75" customHeight="1" x14ac:dyDescent="0.25">
      <c r="A5248" s="209" t="s">
        <v>17586</v>
      </c>
      <c r="B5248" s="209" t="s">
        <v>17587</v>
      </c>
      <c r="C5248" s="209" t="s">
        <v>3039</v>
      </c>
    </row>
    <row r="5249" spans="1:3" ht="12.75" customHeight="1" x14ac:dyDescent="0.25">
      <c r="A5249" s="209" t="s">
        <v>17588</v>
      </c>
      <c r="B5249" s="209" t="s">
        <v>17589</v>
      </c>
      <c r="C5249" s="209" t="s">
        <v>3039</v>
      </c>
    </row>
    <row r="5250" spans="1:3" ht="12.75" customHeight="1" x14ac:dyDescent="0.25">
      <c r="A5250" s="209" t="s">
        <v>17590</v>
      </c>
      <c r="B5250" s="209" t="s">
        <v>17591</v>
      </c>
      <c r="C5250" s="209" t="s">
        <v>3039</v>
      </c>
    </row>
    <row r="5251" spans="1:3" ht="12.75" customHeight="1" x14ac:dyDescent="0.25">
      <c r="A5251" s="209" t="s">
        <v>17592</v>
      </c>
      <c r="B5251" s="209" t="s">
        <v>17593</v>
      </c>
      <c r="C5251" s="209" t="s">
        <v>3039</v>
      </c>
    </row>
    <row r="5252" spans="1:3" ht="12.75" customHeight="1" x14ac:dyDescent="0.25">
      <c r="A5252" s="209" t="s">
        <v>17594</v>
      </c>
      <c r="B5252" s="209" t="s">
        <v>17595</v>
      </c>
      <c r="C5252" s="209" t="s">
        <v>3039</v>
      </c>
    </row>
    <row r="5253" spans="1:3" ht="12.75" customHeight="1" x14ac:dyDescent="0.25">
      <c r="A5253" s="209" t="s">
        <v>17596</v>
      </c>
      <c r="B5253" s="209" t="s">
        <v>17597</v>
      </c>
      <c r="C5253" s="209" t="s">
        <v>3039</v>
      </c>
    </row>
    <row r="5254" spans="1:3" ht="12.75" customHeight="1" x14ac:dyDescent="0.25">
      <c r="A5254" s="209" t="s">
        <v>17598</v>
      </c>
      <c r="B5254" s="209" t="s">
        <v>17599</v>
      </c>
      <c r="C5254" s="209" t="s">
        <v>3039</v>
      </c>
    </row>
    <row r="5255" spans="1:3" ht="12.75" customHeight="1" x14ac:dyDescent="0.25">
      <c r="A5255" s="209" t="s">
        <v>17600</v>
      </c>
      <c r="B5255" s="209" t="s">
        <v>17601</v>
      </c>
      <c r="C5255" s="209" t="s">
        <v>3039</v>
      </c>
    </row>
    <row r="5256" spans="1:3" ht="12.75" customHeight="1" x14ac:dyDescent="0.25">
      <c r="A5256" s="209" t="s">
        <v>17602</v>
      </c>
      <c r="B5256" s="209" t="s">
        <v>17603</v>
      </c>
      <c r="C5256" s="209" t="s">
        <v>3039</v>
      </c>
    </row>
    <row r="5257" spans="1:3" ht="12.75" customHeight="1" x14ac:dyDescent="0.25">
      <c r="A5257" s="209" t="s">
        <v>17604</v>
      </c>
      <c r="B5257" s="209" t="s">
        <v>17605</v>
      </c>
      <c r="C5257" s="209" t="s">
        <v>3039</v>
      </c>
    </row>
    <row r="5258" spans="1:3" ht="12.75" customHeight="1" x14ac:dyDescent="0.25">
      <c r="A5258" s="209" t="s">
        <v>17606</v>
      </c>
      <c r="B5258" s="209" t="s">
        <v>17607</v>
      </c>
      <c r="C5258" s="209" t="s">
        <v>3039</v>
      </c>
    </row>
    <row r="5259" spans="1:3" ht="12.75" customHeight="1" x14ac:dyDescent="0.25">
      <c r="A5259" s="209" t="s">
        <v>17608</v>
      </c>
      <c r="B5259" s="209" t="s">
        <v>17609</v>
      </c>
      <c r="C5259" s="209" t="s">
        <v>3039</v>
      </c>
    </row>
    <row r="5260" spans="1:3" ht="12.75" customHeight="1" x14ac:dyDescent="0.25">
      <c r="A5260" s="209" t="s">
        <v>17610</v>
      </c>
      <c r="B5260" s="209" t="s">
        <v>17611</v>
      </c>
      <c r="C5260" s="209" t="s">
        <v>3039</v>
      </c>
    </row>
    <row r="5261" spans="1:3" ht="12.75" customHeight="1" x14ac:dyDescent="0.25">
      <c r="A5261" s="209" t="s">
        <v>17612</v>
      </c>
      <c r="B5261" s="209" t="s">
        <v>17613</v>
      </c>
      <c r="C5261" s="209" t="s">
        <v>3039</v>
      </c>
    </row>
    <row r="5262" spans="1:3" ht="12.75" customHeight="1" x14ac:dyDescent="0.25">
      <c r="A5262" s="209" t="s">
        <v>17614</v>
      </c>
      <c r="B5262" s="209" t="s">
        <v>17615</v>
      </c>
      <c r="C5262" s="209" t="s">
        <v>3039</v>
      </c>
    </row>
    <row r="5263" spans="1:3" ht="12.75" customHeight="1" x14ac:dyDescent="0.25">
      <c r="A5263" s="209" t="s">
        <v>17616</v>
      </c>
      <c r="B5263" s="209" t="s">
        <v>17617</v>
      </c>
      <c r="C5263" s="209" t="s">
        <v>3039</v>
      </c>
    </row>
    <row r="5264" spans="1:3" ht="12.75" customHeight="1" x14ac:dyDescent="0.25">
      <c r="A5264" s="209" t="s">
        <v>17618</v>
      </c>
      <c r="B5264" s="209" t="s">
        <v>17619</v>
      </c>
      <c r="C5264" s="209" t="s">
        <v>3039</v>
      </c>
    </row>
    <row r="5265" spans="1:3" ht="12.75" customHeight="1" x14ac:dyDescent="0.25">
      <c r="A5265" s="209" t="s">
        <v>17620</v>
      </c>
      <c r="B5265" s="209" t="s">
        <v>17621</v>
      </c>
      <c r="C5265" s="209" t="s">
        <v>3039</v>
      </c>
    </row>
    <row r="5266" spans="1:3" ht="12.75" customHeight="1" x14ac:dyDescent="0.25">
      <c r="A5266" s="209" t="s">
        <v>17622</v>
      </c>
      <c r="B5266" s="209" t="s">
        <v>17623</v>
      </c>
      <c r="C5266" s="209" t="s">
        <v>3039</v>
      </c>
    </row>
    <row r="5267" spans="1:3" ht="12.75" customHeight="1" x14ac:dyDescent="0.25">
      <c r="A5267" s="209" t="s">
        <v>17624</v>
      </c>
      <c r="B5267" s="209" t="s">
        <v>17625</v>
      </c>
      <c r="C5267" s="209" t="s">
        <v>3039</v>
      </c>
    </row>
    <row r="5268" spans="1:3" ht="12.75" customHeight="1" x14ac:dyDescent="0.25">
      <c r="A5268" s="209" t="s">
        <v>17626</v>
      </c>
      <c r="B5268" s="209" t="s">
        <v>17627</v>
      </c>
      <c r="C5268" s="209" t="s">
        <v>3039</v>
      </c>
    </row>
    <row r="5269" spans="1:3" ht="12.75" customHeight="1" x14ac:dyDescent="0.25">
      <c r="A5269" s="209" t="s">
        <v>17628</v>
      </c>
      <c r="B5269" s="209" t="s">
        <v>8768</v>
      </c>
      <c r="C5269" s="209" t="s">
        <v>3039</v>
      </c>
    </row>
    <row r="5270" spans="1:3" ht="12.75" customHeight="1" x14ac:dyDescent="0.25">
      <c r="A5270" s="209" t="s">
        <v>17629</v>
      </c>
      <c r="B5270" s="209" t="s">
        <v>5282</v>
      </c>
      <c r="C5270" s="209" t="s">
        <v>3039</v>
      </c>
    </row>
    <row r="5271" spans="1:3" ht="12.75" customHeight="1" x14ac:dyDescent="0.25">
      <c r="A5271" s="209" t="s">
        <v>17630</v>
      </c>
      <c r="B5271" s="209" t="s">
        <v>5283</v>
      </c>
      <c r="C5271" s="209" t="s">
        <v>3039</v>
      </c>
    </row>
    <row r="5272" spans="1:3" ht="12.75" customHeight="1" x14ac:dyDescent="0.25">
      <c r="A5272" s="209" t="s">
        <v>17631</v>
      </c>
      <c r="B5272" s="209" t="s">
        <v>5284</v>
      </c>
      <c r="C5272" s="209" t="s">
        <v>3039</v>
      </c>
    </row>
    <row r="5273" spans="1:3" ht="12.75" customHeight="1" x14ac:dyDescent="0.25">
      <c r="A5273" s="209" t="s">
        <v>17632</v>
      </c>
      <c r="B5273" s="209" t="s">
        <v>5285</v>
      </c>
      <c r="C5273" s="209" t="s">
        <v>3039</v>
      </c>
    </row>
    <row r="5274" spans="1:3" ht="12.75" customHeight="1" x14ac:dyDescent="0.25">
      <c r="A5274" s="209" t="s">
        <v>17633</v>
      </c>
      <c r="B5274" s="209" t="s">
        <v>5286</v>
      </c>
      <c r="C5274" s="209" t="s">
        <v>3039</v>
      </c>
    </row>
    <row r="5275" spans="1:3" ht="12.75" customHeight="1" x14ac:dyDescent="0.25">
      <c r="A5275" s="209" t="s">
        <v>17634</v>
      </c>
      <c r="B5275" s="209" t="s">
        <v>5287</v>
      </c>
      <c r="C5275" s="209" t="s">
        <v>3039</v>
      </c>
    </row>
    <row r="5276" spans="1:3" ht="12.75" customHeight="1" x14ac:dyDescent="0.25">
      <c r="A5276" s="209" t="s">
        <v>17635</v>
      </c>
      <c r="B5276" s="209" t="s">
        <v>5288</v>
      </c>
      <c r="C5276" s="209" t="s">
        <v>3039</v>
      </c>
    </row>
    <row r="5277" spans="1:3" ht="12.75" customHeight="1" x14ac:dyDescent="0.25">
      <c r="A5277" s="209" t="s">
        <v>17636</v>
      </c>
      <c r="B5277" s="209" t="s">
        <v>5289</v>
      </c>
      <c r="C5277" s="209" t="s">
        <v>3039</v>
      </c>
    </row>
    <row r="5278" spans="1:3" ht="12.75" customHeight="1" x14ac:dyDescent="0.25">
      <c r="A5278" s="209" t="s">
        <v>17637</v>
      </c>
      <c r="B5278" s="209" t="s">
        <v>5290</v>
      </c>
      <c r="C5278" s="209" t="s">
        <v>3039</v>
      </c>
    </row>
    <row r="5279" spans="1:3" ht="12.75" customHeight="1" x14ac:dyDescent="0.25">
      <c r="A5279" s="209" t="s">
        <v>17638</v>
      </c>
      <c r="B5279" s="209" t="s">
        <v>5291</v>
      </c>
      <c r="C5279" s="209" t="s">
        <v>3039</v>
      </c>
    </row>
    <row r="5280" spans="1:3" ht="12.75" customHeight="1" x14ac:dyDescent="0.25">
      <c r="A5280" s="209" t="s">
        <v>17639</v>
      </c>
      <c r="B5280" s="209" t="s">
        <v>5292</v>
      </c>
      <c r="C5280" s="209" t="s">
        <v>3039</v>
      </c>
    </row>
    <row r="5281" spans="1:3" ht="12.75" customHeight="1" x14ac:dyDescent="0.25">
      <c r="A5281" s="209" t="s">
        <v>17640</v>
      </c>
      <c r="B5281" s="209" t="s">
        <v>5293</v>
      </c>
      <c r="C5281" s="209" t="s">
        <v>3039</v>
      </c>
    </row>
    <row r="5282" spans="1:3" ht="12.75" customHeight="1" x14ac:dyDescent="0.25">
      <c r="A5282" s="209" t="s">
        <v>17641</v>
      </c>
      <c r="B5282" s="209" t="s">
        <v>5294</v>
      </c>
      <c r="C5282" s="209" t="s">
        <v>3039</v>
      </c>
    </row>
    <row r="5283" spans="1:3" ht="12.75" customHeight="1" x14ac:dyDescent="0.25">
      <c r="A5283" s="209" t="s">
        <v>17642</v>
      </c>
      <c r="B5283" s="209" t="s">
        <v>5295</v>
      </c>
      <c r="C5283" s="209" t="s">
        <v>3039</v>
      </c>
    </row>
    <row r="5284" spans="1:3" ht="12.75" customHeight="1" x14ac:dyDescent="0.25">
      <c r="A5284" s="209" t="s">
        <v>17643</v>
      </c>
      <c r="B5284" s="209" t="s">
        <v>5296</v>
      </c>
      <c r="C5284" s="209" t="s">
        <v>3039</v>
      </c>
    </row>
    <row r="5285" spans="1:3" ht="12.75" customHeight="1" x14ac:dyDescent="0.25">
      <c r="A5285" s="209" t="s">
        <v>17644</v>
      </c>
      <c r="B5285" s="209" t="s">
        <v>5297</v>
      </c>
      <c r="C5285" s="209" t="s">
        <v>3039</v>
      </c>
    </row>
    <row r="5286" spans="1:3" ht="12.75" customHeight="1" x14ac:dyDescent="0.25">
      <c r="A5286" s="209" t="s">
        <v>17645</v>
      </c>
      <c r="B5286" s="209" t="s">
        <v>5298</v>
      </c>
      <c r="C5286" s="209" t="s">
        <v>3039</v>
      </c>
    </row>
    <row r="5287" spans="1:3" ht="12.75" customHeight="1" x14ac:dyDescent="0.25">
      <c r="A5287" s="209" t="s">
        <v>17646</v>
      </c>
      <c r="B5287" s="209" t="s">
        <v>5299</v>
      </c>
      <c r="C5287" s="209" t="s">
        <v>3039</v>
      </c>
    </row>
    <row r="5288" spans="1:3" ht="12.75" customHeight="1" x14ac:dyDescent="0.25">
      <c r="A5288" s="209" t="s">
        <v>17647</v>
      </c>
      <c r="B5288" s="209" t="s">
        <v>5300</v>
      </c>
      <c r="C5288" s="209" t="s">
        <v>3039</v>
      </c>
    </row>
    <row r="5289" spans="1:3" ht="12.75" customHeight="1" x14ac:dyDescent="0.25">
      <c r="A5289" s="209" t="s">
        <v>17648</v>
      </c>
      <c r="B5289" s="209" t="s">
        <v>5301</v>
      </c>
      <c r="C5289" s="209" t="s">
        <v>3039</v>
      </c>
    </row>
    <row r="5290" spans="1:3" ht="12.75" customHeight="1" x14ac:dyDescent="0.25">
      <c r="A5290" s="209" t="s">
        <v>17649</v>
      </c>
      <c r="B5290" s="209" t="s">
        <v>17650</v>
      </c>
      <c r="C5290" s="209" t="s">
        <v>3039</v>
      </c>
    </row>
    <row r="5291" spans="1:3" ht="12.75" customHeight="1" x14ac:dyDescent="0.25">
      <c r="A5291" s="209" t="s">
        <v>17651</v>
      </c>
      <c r="B5291" s="209" t="s">
        <v>17652</v>
      </c>
      <c r="C5291" s="209" t="s">
        <v>3039</v>
      </c>
    </row>
    <row r="5292" spans="1:3" ht="12.75" customHeight="1" x14ac:dyDescent="0.25">
      <c r="A5292" s="209" t="s">
        <v>17653</v>
      </c>
      <c r="B5292" s="209" t="s">
        <v>5302</v>
      </c>
      <c r="C5292" s="209" t="s">
        <v>3039</v>
      </c>
    </row>
    <row r="5293" spans="1:3" ht="12.75" customHeight="1" x14ac:dyDescent="0.25">
      <c r="A5293" s="209" t="s">
        <v>17654</v>
      </c>
      <c r="B5293" s="209" t="s">
        <v>5303</v>
      </c>
      <c r="C5293" s="209" t="s">
        <v>3039</v>
      </c>
    </row>
    <row r="5294" spans="1:3" ht="12.75" customHeight="1" x14ac:dyDescent="0.25">
      <c r="A5294" s="209" t="s">
        <v>17655</v>
      </c>
      <c r="B5294" s="209" t="s">
        <v>5304</v>
      </c>
      <c r="C5294" s="209" t="s">
        <v>3039</v>
      </c>
    </row>
    <row r="5295" spans="1:3" ht="12.75" customHeight="1" x14ac:dyDescent="0.25">
      <c r="A5295" s="209" t="s">
        <v>17656</v>
      </c>
      <c r="B5295" s="209" t="s">
        <v>5305</v>
      </c>
      <c r="C5295" s="209" t="s">
        <v>3039</v>
      </c>
    </row>
    <row r="5296" spans="1:3" ht="12.75" customHeight="1" x14ac:dyDescent="0.25">
      <c r="A5296" s="209" t="s">
        <v>17657</v>
      </c>
      <c r="B5296" s="209" t="s">
        <v>5306</v>
      </c>
      <c r="C5296" s="209" t="s">
        <v>3039</v>
      </c>
    </row>
    <row r="5297" spans="1:3" ht="12.75" customHeight="1" x14ac:dyDescent="0.25">
      <c r="A5297" s="209" t="s">
        <v>17658</v>
      </c>
      <c r="B5297" s="209" t="s">
        <v>5307</v>
      </c>
      <c r="C5297" s="209" t="s">
        <v>3039</v>
      </c>
    </row>
    <row r="5298" spans="1:3" ht="12.75" customHeight="1" x14ac:dyDescent="0.25">
      <c r="A5298" s="209" t="s">
        <v>17659</v>
      </c>
      <c r="B5298" s="209" t="s">
        <v>5308</v>
      </c>
      <c r="C5298" s="209" t="s">
        <v>3039</v>
      </c>
    </row>
    <row r="5299" spans="1:3" ht="12.75" customHeight="1" x14ac:dyDescent="0.25">
      <c r="A5299" s="209" t="s">
        <v>17660</v>
      </c>
      <c r="B5299" s="209" t="s">
        <v>5309</v>
      </c>
      <c r="C5299" s="209" t="s">
        <v>3039</v>
      </c>
    </row>
    <row r="5300" spans="1:3" ht="12.75" customHeight="1" x14ac:dyDescent="0.25">
      <c r="A5300" s="209" t="s">
        <v>17661</v>
      </c>
      <c r="B5300" s="209" t="s">
        <v>5310</v>
      </c>
      <c r="C5300" s="209" t="s">
        <v>3039</v>
      </c>
    </row>
    <row r="5301" spans="1:3" ht="12.75" customHeight="1" x14ac:dyDescent="0.25">
      <c r="A5301" s="209" t="s">
        <v>17662</v>
      </c>
      <c r="B5301" s="209" t="s">
        <v>2529</v>
      </c>
      <c r="C5301" s="209" t="s">
        <v>5606</v>
      </c>
    </row>
    <row r="5302" spans="1:3" ht="12.75" customHeight="1" x14ac:dyDescent="0.25">
      <c r="A5302" s="209" t="s">
        <v>17663</v>
      </c>
      <c r="B5302" s="209" t="s">
        <v>2530</v>
      </c>
      <c r="C5302" s="209" t="s">
        <v>5606</v>
      </c>
    </row>
    <row r="5303" spans="1:3" ht="12.75" customHeight="1" x14ac:dyDescent="0.25">
      <c r="A5303" s="209" t="s">
        <v>17664</v>
      </c>
      <c r="B5303" s="209" t="s">
        <v>5311</v>
      </c>
      <c r="C5303" s="209" t="s">
        <v>3039</v>
      </c>
    </row>
    <row r="5304" spans="1:3" ht="12.75" customHeight="1" x14ac:dyDescent="0.25">
      <c r="A5304" s="209" t="s">
        <v>17665</v>
      </c>
      <c r="B5304" s="209" t="s">
        <v>5312</v>
      </c>
      <c r="C5304" s="209" t="s">
        <v>3039</v>
      </c>
    </row>
    <row r="5305" spans="1:3" ht="12.75" customHeight="1" x14ac:dyDescent="0.25">
      <c r="A5305" s="209" t="s">
        <v>17666</v>
      </c>
      <c r="B5305" s="209" t="s">
        <v>2533</v>
      </c>
      <c r="C5305" s="209" t="s">
        <v>5606</v>
      </c>
    </row>
    <row r="5306" spans="1:3" ht="12.75" customHeight="1" x14ac:dyDescent="0.25">
      <c r="A5306" s="209" t="s">
        <v>17667</v>
      </c>
      <c r="B5306" s="209" t="s">
        <v>5313</v>
      </c>
      <c r="C5306" s="209" t="s">
        <v>3039</v>
      </c>
    </row>
    <row r="5307" spans="1:3" ht="12.75" customHeight="1" x14ac:dyDescent="0.25">
      <c r="A5307" s="209" t="s">
        <v>17668</v>
      </c>
      <c r="B5307" s="209" t="s">
        <v>2535</v>
      </c>
      <c r="C5307" s="209" t="s">
        <v>5606</v>
      </c>
    </row>
    <row r="5308" spans="1:3" ht="12.75" customHeight="1" x14ac:dyDescent="0.25">
      <c r="A5308" s="209" t="s">
        <v>17669</v>
      </c>
      <c r="B5308" s="209" t="s">
        <v>2536</v>
      </c>
      <c r="C5308" s="209" t="s">
        <v>3039</v>
      </c>
    </row>
    <row r="5309" spans="1:3" ht="12.75" customHeight="1" x14ac:dyDescent="0.25">
      <c r="A5309" s="209" t="s">
        <v>17670</v>
      </c>
      <c r="B5309" s="209" t="s">
        <v>2537</v>
      </c>
      <c r="C5309" s="209" t="s">
        <v>3039</v>
      </c>
    </row>
    <row r="5310" spans="1:3" ht="12.75" customHeight="1" x14ac:dyDescent="0.25">
      <c r="A5310" s="209" t="s">
        <v>17671</v>
      </c>
      <c r="B5310" s="209" t="s">
        <v>17672</v>
      </c>
      <c r="C5310" s="209" t="s">
        <v>5606</v>
      </c>
    </row>
    <row r="5311" spans="1:3" ht="12.75" customHeight="1" x14ac:dyDescent="0.25">
      <c r="A5311" s="209" t="s">
        <v>17673</v>
      </c>
      <c r="B5311" s="209" t="s">
        <v>5314</v>
      </c>
      <c r="C5311" s="209" t="s">
        <v>3039</v>
      </c>
    </row>
    <row r="5312" spans="1:3" ht="12.75" customHeight="1" x14ac:dyDescent="0.25">
      <c r="A5312" s="209" t="s">
        <v>17674</v>
      </c>
      <c r="B5312" s="209" t="s">
        <v>17675</v>
      </c>
      <c r="C5312" s="209" t="s">
        <v>3039</v>
      </c>
    </row>
    <row r="5313" spans="1:3" ht="12.75" customHeight="1" x14ac:dyDescent="0.25">
      <c r="A5313" s="209" t="s">
        <v>17676</v>
      </c>
      <c r="B5313" s="209" t="s">
        <v>5315</v>
      </c>
      <c r="C5313" s="209" t="s">
        <v>2460</v>
      </c>
    </row>
    <row r="5314" spans="1:3" ht="12.75" customHeight="1" x14ac:dyDescent="0.25">
      <c r="A5314" s="209" t="s">
        <v>17677</v>
      </c>
      <c r="B5314" s="209" t="s">
        <v>2539</v>
      </c>
      <c r="C5314" s="209" t="s">
        <v>3039</v>
      </c>
    </row>
    <row r="5315" spans="1:3" ht="12.75" customHeight="1" x14ac:dyDescent="0.25">
      <c r="A5315" s="209" t="s">
        <v>17678</v>
      </c>
      <c r="B5315" s="209" t="s">
        <v>5316</v>
      </c>
      <c r="C5315" s="209" t="s">
        <v>3039</v>
      </c>
    </row>
    <row r="5316" spans="1:3" ht="12.75" customHeight="1" x14ac:dyDescent="0.25">
      <c r="A5316" s="209" t="s">
        <v>17679</v>
      </c>
      <c r="B5316" s="209" t="s">
        <v>5317</v>
      </c>
      <c r="C5316" s="209" t="s">
        <v>3039</v>
      </c>
    </row>
    <row r="5317" spans="1:3" ht="12.75" customHeight="1" x14ac:dyDescent="0.25">
      <c r="A5317" s="209" t="s">
        <v>17680</v>
      </c>
      <c r="B5317" s="209" t="s">
        <v>5318</v>
      </c>
      <c r="C5317" s="209" t="s">
        <v>1724</v>
      </c>
    </row>
    <row r="5318" spans="1:3" ht="12.75" customHeight="1" x14ac:dyDescent="0.25">
      <c r="A5318" s="209" t="s">
        <v>17681</v>
      </c>
      <c r="B5318" s="209" t="s">
        <v>5319</v>
      </c>
      <c r="C5318" s="209" t="s">
        <v>1724</v>
      </c>
    </row>
    <row r="5319" spans="1:3" ht="12.75" customHeight="1" x14ac:dyDescent="0.25">
      <c r="A5319" s="209" t="s">
        <v>17682</v>
      </c>
      <c r="B5319" s="209" t="s">
        <v>5320</v>
      </c>
      <c r="C5319" s="209" t="s">
        <v>1724</v>
      </c>
    </row>
    <row r="5320" spans="1:3" ht="12.75" customHeight="1" x14ac:dyDescent="0.25">
      <c r="A5320" s="209" t="s">
        <v>17683</v>
      </c>
      <c r="B5320" s="209" t="s">
        <v>5321</v>
      </c>
      <c r="C5320" s="209" t="s">
        <v>1724</v>
      </c>
    </row>
    <row r="5321" spans="1:3" ht="12.75" customHeight="1" x14ac:dyDescent="0.25">
      <c r="A5321" s="209" t="s">
        <v>17684</v>
      </c>
      <c r="B5321" s="209" t="s">
        <v>5322</v>
      </c>
      <c r="C5321" s="209" t="s">
        <v>1724</v>
      </c>
    </row>
    <row r="5322" spans="1:3" ht="12.75" customHeight="1" x14ac:dyDescent="0.25">
      <c r="A5322" s="209" t="s">
        <v>17685</v>
      </c>
      <c r="B5322" s="209" t="s">
        <v>2542</v>
      </c>
      <c r="C5322" s="209" t="s">
        <v>1724</v>
      </c>
    </row>
    <row r="5323" spans="1:3" ht="12.75" customHeight="1" x14ac:dyDescent="0.25">
      <c r="A5323" s="209" t="s">
        <v>17686</v>
      </c>
      <c r="B5323" s="209" t="s">
        <v>6753</v>
      </c>
      <c r="C5323" s="209" t="s">
        <v>1724</v>
      </c>
    </row>
    <row r="5324" spans="1:3" ht="12.75" customHeight="1" x14ac:dyDescent="0.25">
      <c r="A5324" s="209" t="s">
        <v>17687</v>
      </c>
      <c r="B5324" s="209" t="s">
        <v>17688</v>
      </c>
      <c r="C5324" s="209" t="s">
        <v>1724</v>
      </c>
    </row>
    <row r="5325" spans="1:3" ht="12.75" customHeight="1" x14ac:dyDescent="0.25">
      <c r="A5325" s="209" t="s">
        <v>17689</v>
      </c>
      <c r="B5325" s="209" t="s">
        <v>2547</v>
      </c>
      <c r="C5325" s="209" t="s">
        <v>1724</v>
      </c>
    </row>
    <row r="5326" spans="1:3" ht="12.75" customHeight="1" x14ac:dyDescent="0.25">
      <c r="A5326" s="209" t="s">
        <v>17690</v>
      </c>
      <c r="B5326" s="209" t="s">
        <v>17691</v>
      </c>
      <c r="C5326" s="209" t="s">
        <v>1724</v>
      </c>
    </row>
    <row r="5327" spans="1:3" ht="12.75" customHeight="1" x14ac:dyDescent="0.25">
      <c r="A5327" s="209" t="s">
        <v>17692</v>
      </c>
      <c r="B5327" s="209" t="s">
        <v>17693</v>
      </c>
      <c r="C5327" s="209" t="s">
        <v>1724</v>
      </c>
    </row>
    <row r="5328" spans="1:3" ht="12.75" customHeight="1" x14ac:dyDescent="0.25">
      <c r="A5328" s="209" t="s">
        <v>17694</v>
      </c>
      <c r="B5328" s="209" t="s">
        <v>2548</v>
      </c>
      <c r="C5328" s="209" t="s">
        <v>1724</v>
      </c>
    </row>
    <row r="5329" spans="1:3" ht="12.75" customHeight="1" x14ac:dyDescent="0.25">
      <c r="A5329" s="209" t="s">
        <v>17695</v>
      </c>
      <c r="B5329" s="209" t="s">
        <v>5323</v>
      </c>
      <c r="C5329" s="209" t="s">
        <v>1724</v>
      </c>
    </row>
    <row r="5330" spans="1:3" ht="12.75" customHeight="1" x14ac:dyDescent="0.25">
      <c r="A5330" s="209" t="s">
        <v>17696</v>
      </c>
      <c r="B5330" s="209" t="s">
        <v>2549</v>
      </c>
      <c r="C5330" s="209" t="s">
        <v>2460</v>
      </c>
    </row>
    <row r="5331" spans="1:3" ht="12.75" customHeight="1" x14ac:dyDescent="0.25">
      <c r="A5331" s="209" t="s">
        <v>17697</v>
      </c>
      <c r="B5331" s="209" t="s">
        <v>17698</v>
      </c>
      <c r="C5331" s="209" t="s">
        <v>1724</v>
      </c>
    </row>
    <row r="5332" spans="1:3" ht="12.75" customHeight="1" x14ac:dyDescent="0.25">
      <c r="A5332" s="209" t="s">
        <v>17699</v>
      </c>
      <c r="B5332" s="209" t="s">
        <v>2550</v>
      </c>
      <c r="C5332" s="209" t="s">
        <v>1724</v>
      </c>
    </row>
    <row r="5333" spans="1:3" ht="12.75" customHeight="1" x14ac:dyDescent="0.25">
      <c r="A5333" s="209" t="s">
        <v>17700</v>
      </c>
      <c r="B5333" s="209" t="s">
        <v>5324</v>
      </c>
      <c r="C5333" s="209" t="s">
        <v>2460</v>
      </c>
    </row>
    <row r="5334" spans="1:3" ht="12.75" customHeight="1" x14ac:dyDescent="0.25">
      <c r="A5334" s="209" t="s">
        <v>17701</v>
      </c>
      <c r="B5334" s="209" t="s">
        <v>17702</v>
      </c>
      <c r="C5334" s="209" t="s">
        <v>1724</v>
      </c>
    </row>
    <row r="5335" spans="1:3" ht="12.75" customHeight="1" x14ac:dyDescent="0.25">
      <c r="A5335" s="209" t="s">
        <v>17703</v>
      </c>
      <c r="B5335" s="209" t="s">
        <v>17702</v>
      </c>
      <c r="C5335" s="209" t="s">
        <v>1724</v>
      </c>
    </row>
    <row r="5336" spans="1:3" ht="12.75" customHeight="1" x14ac:dyDescent="0.25">
      <c r="A5336" s="209" t="s">
        <v>17704</v>
      </c>
      <c r="B5336" s="209" t="s">
        <v>17702</v>
      </c>
      <c r="C5336" s="209" t="s">
        <v>1724</v>
      </c>
    </row>
    <row r="5337" spans="1:3" ht="12.75" customHeight="1" x14ac:dyDescent="0.25">
      <c r="A5337" s="209" t="s">
        <v>17705</v>
      </c>
      <c r="B5337" s="209" t="s">
        <v>17702</v>
      </c>
      <c r="C5337" s="209" t="s">
        <v>1724</v>
      </c>
    </row>
    <row r="5338" spans="1:3" ht="12.75" customHeight="1" x14ac:dyDescent="0.25">
      <c r="A5338" s="209" t="s">
        <v>17706</v>
      </c>
      <c r="B5338" s="209" t="s">
        <v>2551</v>
      </c>
      <c r="C5338" s="209" t="s">
        <v>1724</v>
      </c>
    </row>
    <row r="5339" spans="1:3" ht="12.75" customHeight="1" x14ac:dyDescent="0.25">
      <c r="A5339" s="209" t="s">
        <v>17707</v>
      </c>
      <c r="B5339" s="209" t="s">
        <v>2552</v>
      </c>
      <c r="C5339" s="209" t="s">
        <v>1724</v>
      </c>
    </row>
    <row r="5340" spans="1:3" ht="12.75" customHeight="1" x14ac:dyDescent="0.25">
      <c r="A5340" s="209" t="s">
        <v>17708</v>
      </c>
      <c r="B5340" s="209" t="s">
        <v>2553</v>
      </c>
      <c r="C5340" s="209" t="s">
        <v>5606</v>
      </c>
    </row>
    <row r="5341" spans="1:3" ht="12.75" customHeight="1" x14ac:dyDescent="0.25">
      <c r="A5341" s="209" t="s">
        <v>17709</v>
      </c>
      <c r="B5341" s="209" t="s">
        <v>2554</v>
      </c>
      <c r="C5341" s="209" t="s">
        <v>2460</v>
      </c>
    </row>
    <row r="5342" spans="1:3" ht="12.75" customHeight="1" x14ac:dyDescent="0.25">
      <c r="A5342" s="209" t="s">
        <v>17710</v>
      </c>
      <c r="B5342" s="209" t="s">
        <v>17711</v>
      </c>
      <c r="C5342" s="209" t="s">
        <v>2460</v>
      </c>
    </row>
    <row r="5343" spans="1:3" ht="12.75" customHeight="1" x14ac:dyDescent="0.25">
      <c r="A5343" s="209" t="s">
        <v>17712</v>
      </c>
      <c r="B5343" s="209" t="s">
        <v>5325</v>
      </c>
      <c r="C5343" s="209" t="s">
        <v>3039</v>
      </c>
    </row>
    <row r="5344" spans="1:3" ht="12.75" customHeight="1" x14ac:dyDescent="0.25">
      <c r="A5344" s="209" t="s">
        <v>17713</v>
      </c>
      <c r="B5344" s="209" t="s">
        <v>5326</v>
      </c>
      <c r="C5344" s="209" t="s">
        <v>3039</v>
      </c>
    </row>
    <row r="5345" spans="1:3" ht="12.75" customHeight="1" x14ac:dyDescent="0.25">
      <c r="A5345" s="209" t="s">
        <v>17714</v>
      </c>
      <c r="B5345" s="209" t="s">
        <v>5327</v>
      </c>
      <c r="C5345" s="209" t="s">
        <v>3039</v>
      </c>
    </row>
    <row r="5346" spans="1:3" ht="12.75" customHeight="1" x14ac:dyDescent="0.25">
      <c r="A5346" s="209" t="s">
        <v>17715</v>
      </c>
      <c r="B5346" s="209" t="s">
        <v>5328</v>
      </c>
      <c r="C5346" s="209" t="s">
        <v>3039</v>
      </c>
    </row>
    <row r="5347" spans="1:3" ht="12.75" customHeight="1" x14ac:dyDescent="0.25">
      <c r="A5347" s="209" t="s">
        <v>17716</v>
      </c>
      <c r="B5347" s="209" t="s">
        <v>2559</v>
      </c>
      <c r="C5347" s="209" t="s">
        <v>5621</v>
      </c>
    </row>
    <row r="5348" spans="1:3" ht="12.75" customHeight="1" x14ac:dyDescent="0.25">
      <c r="A5348" s="209" t="s">
        <v>17717</v>
      </c>
      <c r="B5348" s="209" t="s">
        <v>2560</v>
      </c>
      <c r="C5348" s="209" t="s">
        <v>3039</v>
      </c>
    </row>
    <row r="5349" spans="1:3" ht="12.75" customHeight="1" x14ac:dyDescent="0.25">
      <c r="A5349" s="209" t="s">
        <v>17718</v>
      </c>
      <c r="B5349" s="209" t="s">
        <v>2561</v>
      </c>
      <c r="C5349" s="209" t="s">
        <v>3039</v>
      </c>
    </row>
    <row r="5350" spans="1:3" ht="12.75" customHeight="1" x14ac:dyDescent="0.25">
      <c r="A5350" s="209" t="s">
        <v>17719</v>
      </c>
      <c r="B5350" s="209" t="s">
        <v>2562</v>
      </c>
      <c r="C5350" s="209" t="s">
        <v>3039</v>
      </c>
    </row>
    <row r="5351" spans="1:3" ht="12.75" customHeight="1" x14ac:dyDescent="0.25">
      <c r="A5351" s="209" t="s">
        <v>17720</v>
      </c>
      <c r="B5351" s="209" t="s">
        <v>2563</v>
      </c>
      <c r="C5351" s="209" t="s">
        <v>3039</v>
      </c>
    </row>
    <row r="5352" spans="1:3" ht="12.75" customHeight="1" x14ac:dyDescent="0.25">
      <c r="A5352" s="209" t="s">
        <v>17721</v>
      </c>
      <c r="B5352" s="209" t="s">
        <v>2564</v>
      </c>
      <c r="C5352" s="209" t="s">
        <v>5606</v>
      </c>
    </row>
    <row r="5353" spans="1:3" ht="12.75" customHeight="1" x14ac:dyDescent="0.25">
      <c r="A5353" s="209" t="s">
        <v>17722</v>
      </c>
      <c r="B5353" s="209" t="s">
        <v>2565</v>
      </c>
      <c r="C5353" s="209" t="s">
        <v>3039</v>
      </c>
    </row>
    <row r="5354" spans="1:3" ht="12.75" customHeight="1" x14ac:dyDescent="0.25">
      <c r="A5354" s="209" t="s">
        <v>17723</v>
      </c>
      <c r="B5354" s="209" t="s">
        <v>2566</v>
      </c>
      <c r="C5354" s="209" t="s">
        <v>3039</v>
      </c>
    </row>
    <row r="5355" spans="1:3" ht="12.75" customHeight="1" x14ac:dyDescent="0.25">
      <c r="A5355" s="209" t="s">
        <v>17724</v>
      </c>
      <c r="B5355" s="209" t="s">
        <v>2567</v>
      </c>
      <c r="C5355" s="209" t="s">
        <v>3039</v>
      </c>
    </row>
    <row r="5356" spans="1:3" ht="12.75" customHeight="1" x14ac:dyDescent="0.25">
      <c r="A5356" s="209" t="s">
        <v>17725</v>
      </c>
      <c r="B5356" s="209" t="s">
        <v>2568</v>
      </c>
      <c r="C5356" s="209" t="s">
        <v>3039</v>
      </c>
    </row>
    <row r="5357" spans="1:3" ht="12.75" customHeight="1" x14ac:dyDescent="0.25">
      <c r="A5357" s="209" t="s">
        <v>17726</v>
      </c>
      <c r="B5357" s="209" t="s">
        <v>2570</v>
      </c>
      <c r="C5357" s="209" t="s">
        <v>3039</v>
      </c>
    </row>
    <row r="5358" spans="1:3" ht="12.75" customHeight="1" x14ac:dyDescent="0.25">
      <c r="A5358" s="209" t="s">
        <v>17727</v>
      </c>
      <c r="B5358" s="209" t="s">
        <v>2571</v>
      </c>
      <c r="C5358" s="209" t="s">
        <v>3039</v>
      </c>
    </row>
    <row r="5359" spans="1:3" ht="12.75" customHeight="1" x14ac:dyDescent="0.25">
      <c r="A5359" s="209" t="s">
        <v>17728</v>
      </c>
      <c r="B5359" s="209" t="s">
        <v>2572</v>
      </c>
      <c r="C5359" s="209" t="s">
        <v>3039</v>
      </c>
    </row>
    <row r="5360" spans="1:3" ht="12.75" customHeight="1" x14ac:dyDescent="0.25">
      <c r="A5360" s="209" t="s">
        <v>17729</v>
      </c>
      <c r="B5360" s="209" t="s">
        <v>2573</v>
      </c>
      <c r="C5360" s="209" t="s">
        <v>3039</v>
      </c>
    </row>
    <row r="5361" spans="1:3" ht="12.75" customHeight="1" x14ac:dyDescent="0.25">
      <c r="A5361" s="209" t="s">
        <v>17730</v>
      </c>
      <c r="B5361" s="209" t="s">
        <v>2574</v>
      </c>
      <c r="C5361" s="209" t="s">
        <v>3039</v>
      </c>
    </row>
    <row r="5362" spans="1:3" ht="12.75" customHeight="1" x14ac:dyDescent="0.25">
      <c r="A5362" s="209" t="s">
        <v>17731</v>
      </c>
      <c r="B5362" s="209" t="s">
        <v>5329</v>
      </c>
      <c r="C5362" s="209" t="s">
        <v>3039</v>
      </c>
    </row>
    <row r="5363" spans="1:3" ht="12.75" customHeight="1" x14ac:dyDescent="0.25">
      <c r="A5363" s="209" t="s">
        <v>17732</v>
      </c>
      <c r="B5363" s="209" t="s">
        <v>667</v>
      </c>
      <c r="C5363" s="209" t="s">
        <v>3039</v>
      </c>
    </row>
    <row r="5364" spans="1:3" ht="12.75" customHeight="1" x14ac:dyDescent="0.25">
      <c r="A5364" s="209" t="s">
        <v>17733</v>
      </c>
      <c r="B5364" s="209" t="s">
        <v>5330</v>
      </c>
      <c r="C5364" s="209" t="s">
        <v>3039</v>
      </c>
    </row>
    <row r="5365" spans="1:3" ht="12.75" customHeight="1" x14ac:dyDescent="0.25">
      <c r="A5365" s="209" t="s">
        <v>17734</v>
      </c>
      <c r="B5365" s="209" t="s">
        <v>5331</v>
      </c>
      <c r="C5365" s="209" t="s">
        <v>3039</v>
      </c>
    </row>
    <row r="5366" spans="1:3" ht="12.75" customHeight="1" x14ac:dyDescent="0.25">
      <c r="A5366" s="209" t="s">
        <v>17735</v>
      </c>
      <c r="B5366" s="209" t="s">
        <v>17736</v>
      </c>
      <c r="C5366" s="209" t="s">
        <v>3039</v>
      </c>
    </row>
    <row r="5367" spans="1:3" ht="12.75" customHeight="1" x14ac:dyDescent="0.25">
      <c r="A5367" s="209" t="s">
        <v>17737</v>
      </c>
      <c r="B5367" s="209" t="s">
        <v>8769</v>
      </c>
      <c r="C5367" s="209" t="s">
        <v>3039</v>
      </c>
    </row>
    <row r="5368" spans="1:3" ht="12.75" customHeight="1" x14ac:dyDescent="0.25">
      <c r="A5368" s="209" t="s">
        <v>17738</v>
      </c>
      <c r="B5368" s="209" t="s">
        <v>5332</v>
      </c>
      <c r="C5368" s="209" t="s">
        <v>3039</v>
      </c>
    </row>
    <row r="5369" spans="1:3" ht="12.75" customHeight="1" x14ac:dyDescent="0.25">
      <c r="A5369" s="209" t="s">
        <v>17739</v>
      </c>
      <c r="B5369" s="209" t="s">
        <v>5333</v>
      </c>
      <c r="C5369" s="209" t="s">
        <v>3039</v>
      </c>
    </row>
    <row r="5370" spans="1:3" ht="12.75" customHeight="1" x14ac:dyDescent="0.25">
      <c r="A5370" s="209" t="s">
        <v>17740</v>
      </c>
      <c r="B5370" s="209" t="s">
        <v>17741</v>
      </c>
      <c r="C5370" s="209" t="s">
        <v>3039</v>
      </c>
    </row>
    <row r="5371" spans="1:3" ht="12.75" customHeight="1" x14ac:dyDescent="0.25">
      <c r="A5371" s="209" t="s">
        <v>17742</v>
      </c>
      <c r="B5371" s="209" t="s">
        <v>5334</v>
      </c>
      <c r="C5371" s="209" t="s">
        <v>3039</v>
      </c>
    </row>
    <row r="5372" spans="1:3" ht="12.75" customHeight="1" x14ac:dyDescent="0.25">
      <c r="A5372" s="209" t="s">
        <v>17743</v>
      </c>
      <c r="B5372" s="209" t="s">
        <v>5335</v>
      </c>
      <c r="C5372" s="209" t="s">
        <v>3039</v>
      </c>
    </row>
    <row r="5373" spans="1:3" ht="12.75" customHeight="1" x14ac:dyDescent="0.25">
      <c r="A5373" s="209" t="s">
        <v>17744</v>
      </c>
      <c r="B5373" s="209" t="s">
        <v>17745</v>
      </c>
      <c r="C5373" s="209" t="s">
        <v>3039</v>
      </c>
    </row>
    <row r="5374" spans="1:3" ht="12.75" customHeight="1" x14ac:dyDescent="0.25">
      <c r="A5374" s="209" t="s">
        <v>17746</v>
      </c>
      <c r="B5374" s="209" t="s">
        <v>5336</v>
      </c>
      <c r="C5374" s="209" t="s">
        <v>3039</v>
      </c>
    </row>
    <row r="5375" spans="1:3" ht="12.75" customHeight="1" x14ac:dyDescent="0.25">
      <c r="A5375" s="209" t="s">
        <v>17747</v>
      </c>
      <c r="B5375" s="209" t="s">
        <v>5337</v>
      </c>
      <c r="C5375" s="209" t="s">
        <v>3039</v>
      </c>
    </row>
    <row r="5376" spans="1:3" ht="12.75" customHeight="1" x14ac:dyDescent="0.25">
      <c r="A5376" s="209" t="s">
        <v>17748</v>
      </c>
      <c r="B5376" s="209" t="s">
        <v>5338</v>
      </c>
      <c r="C5376" s="209" t="s">
        <v>3039</v>
      </c>
    </row>
    <row r="5377" spans="1:3" ht="12.75" customHeight="1" x14ac:dyDescent="0.25">
      <c r="A5377" s="209" t="s">
        <v>17749</v>
      </c>
      <c r="B5377" s="209" t="s">
        <v>17750</v>
      </c>
      <c r="C5377" s="209" t="s">
        <v>3039</v>
      </c>
    </row>
    <row r="5378" spans="1:3" ht="12.75" customHeight="1" x14ac:dyDescent="0.25">
      <c r="A5378" s="209" t="s">
        <v>17751</v>
      </c>
      <c r="B5378" s="209" t="s">
        <v>17752</v>
      </c>
      <c r="C5378" s="209" t="s">
        <v>3039</v>
      </c>
    </row>
    <row r="5379" spans="1:3" ht="12.75" customHeight="1" x14ac:dyDescent="0.25">
      <c r="A5379" s="209" t="s">
        <v>17753</v>
      </c>
      <c r="B5379" s="209" t="s">
        <v>17754</v>
      </c>
      <c r="C5379" s="209" t="s">
        <v>3039</v>
      </c>
    </row>
    <row r="5380" spans="1:3" ht="12.75" customHeight="1" x14ac:dyDescent="0.25">
      <c r="A5380" s="209" t="s">
        <v>17755</v>
      </c>
      <c r="B5380" s="209" t="s">
        <v>17756</v>
      </c>
      <c r="C5380" s="209" t="s">
        <v>3039</v>
      </c>
    </row>
    <row r="5381" spans="1:3" ht="12.75" customHeight="1" x14ac:dyDescent="0.25">
      <c r="A5381" s="209" t="s">
        <v>17757</v>
      </c>
      <c r="B5381" s="209" t="s">
        <v>17758</v>
      </c>
      <c r="C5381" s="209" t="s">
        <v>3039</v>
      </c>
    </row>
    <row r="5382" spans="1:3" ht="12.75" customHeight="1" x14ac:dyDescent="0.25">
      <c r="A5382" s="209" t="s">
        <v>17759</v>
      </c>
      <c r="B5382" s="209" t="s">
        <v>2585</v>
      </c>
      <c r="C5382" s="209" t="s">
        <v>3039</v>
      </c>
    </row>
    <row r="5383" spans="1:3" ht="12.75" customHeight="1" x14ac:dyDescent="0.25">
      <c r="A5383" s="209" t="s">
        <v>17760</v>
      </c>
      <c r="B5383" s="209" t="s">
        <v>2586</v>
      </c>
      <c r="C5383" s="209" t="s">
        <v>5606</v>
      </c>
    </row>
    <row r="5384" spans="1:3" ht="12.75" customHeight="1" x14ac:dyDescent="0.25">
      <c r="A5384" s="209" t="s">
        <v>17761</v>
      </c>
      <c r="B5384" s="209" t="s">
        <v>2588</v>
      </c>
      <c r="C5384" s="209" t="s">
        <v>3039</v>
      </c>
    </row>
    <row r="5385" spans="1:3" ht="12.75" customHeight="1" x14ac:dyDescent="0.25">
      <c r="A5385" s="209" t="s">
        <v>17762</v>
      </c>
      <c r="B5385" s="209" t="s">
        <v>2589</v>
      </c>
      <c r="C5385" s="209" t="s">
        <v>3039</v>
      </c>
    </row>
    <row r="5386" spans="1:3" ht="12.75" customHeight="1" x14ac:dyDescent="0.25">
      <c r="A5386" s="209" t="s">
        <v>17763</v>
      </c>
      <c r="B5386" s="209" t="s">
        <v>2590</v>
      </c>
      <c r="C5386" s="209" t="s">
        <v>3039</v>
      </c>
    </row>
    <row r="5387" spans="1:3" ht="12.75" customHeight="1" x14ac:dyDescent="0.25">
      <c r="A5387" s="209" t="s">
        <v>17764</v>
      </c>
      <c r="B5387" s="209" t="s">
        <v>5339</v>
      </c>
      <c r="C5387" s="209" t="s">
        <v>3039</v>
      </c>
    </row>
    <row r="5388" spans="1:3" ht="12.75" customHeight="1" x14ac:dyDescent="0.25">
      <c r="A5388" s="209" t="s">
        <v>17765</v>
      </c>
      <c r="B5388" s="209" t="s">
        <v>17766</v>
      </c>
      <c r="C5388" s="209" t="s">
        <v>3039</v>
      </c>
    </row>
    <row r="5389" spans="1:3" ht="12.75" customHeight="1" x14ac:dyDescent="0.25">
      <c r="A5389" s="209" t="s">
        <v>17767</v>
      </c>
      <c r="B5389" s="209" t="s">
        <v>17768</v>
      </c>
      <c r="C5389" s="209" t="s">
        <v>3039</v>
      </c>
    </row>
    <row r="5390" spans="1:3" ht="12.75" customHeight="1" x14ac:dyDescent="0.25">
      <c r="A5390" s="209" t="s">
        <v>17769</v>
      </c>
      <c r="B5390" s="209" t="s">
        <v>2593</v>
      </c>
      <c r="C5390" s="209" t="s">
        <v>3039</v>
      </c>
    </row>
    <row r="5391" spans="1:3" ht="12.75" customHeight="1" x14ac:dyDescent="0.25">
      <c r="A5391" s="209" t="s">
        <v>17770</v>
      </c>
      <c r="B5391" s="209" t="s">
        <v>2594</v>
      </c>
      <c r="C5391" s="209" t="s">
        <v>3039</v>
      </c>
    </row>
    <row r="5392" spans="1:3" ht="12.75" customHeight="1" x14ac:dyDescent="0.25">
      <c r="A5392" s="209" t="s">
        <v>17771</v>
      </c>
      <c r="B5392" s="209" t="s">
        <v>17772</v>
      </c>
      <c r="C5392" s="209" t="s">
        <v>3039</v>
      </c>
    </row>
    <row r="5393" spans="1:3" ht="12.75" customHeight="1" x14ac:dyDescent="0.25">
      <c r="A5393" s="209" t="s">
        <v>17773</v>
      </c>
      <c r="B5393" s="209" t="s">
        <v>17774</v>
      </c>
      <c r="C5393" s="209" t="s">
        <v>3039</v>
      </c>
    </row>
    <row r="5394" spans="1:3" ht="12.75" customHeight="1" x14ac:dyDescent="0.25">
      <c r="A5394" s="209" t="s">
        <v>17775</v>
      </c>
      <c r="B5394" s="209" t="s">
        <v>2596</v>
      </c>
      <c r="C5394" s="209" t="s">
        <v>3039</v>
      </c>
    </row>
    <row r="5395" spans="1:3" ht="12.75" customHeight="1" x14ac:dyDescent="0.25">
      <c r="A5395" s="209" t="s">
        <v>17776</v>
      </c>
      <c r="B5395" s="209" t="s">
        <v>2597</v>
      </c>
      <c r="C5395" s="209" t="s">
        <v>3039</v>
      </c>
    </row>
    <row r="5396" spans="1:3" ht="12.75" customHeight="1" x14ac:dyDescent="0.25">
      <c r="A5396" s="209" t="s">
        <v>17777</v>
      </c>
      <c r="B5396" s="209" t="s">
        <v>2598</v>
      </c>
      <c r="C5396" s="209" t="s">
        <v>3039</v>
      </c>
    </row>
    <row r="5397" spans="1:3" ht="12.75" customHeight="1" x14ac:dyDescent="0.25">
      <c r="A5397" s="209" t="s">
        <v>17778</v>
      </c>
      <c r="B5397" s="209" t="s">
        <v>2599</v>
      </c>
      <c r="C5397" s="209" t="s">
        <v>3039</v>
      </c>
    </row>
    <row r="5398" spans="1:3" ht="12.75" customHeight="1" x14ac:dyDescent="0.25">
      <c r="A5398" s="209" t="s">
        <v>17779</v>
      </c>
      <c r="B5398" s="209" t="s">
        <v>17780</v>
      </c>
      <c r="C5398" s="209" t="s">
        <v>3039</v>
      </c>
    </row>
    <row r="5399" spans="1:3" ht="12.75" customHeight="1" x14ac:dyDescent="0.25">
      <c r="A5399" s="209" t="s">
        <v>17781</v>
      </c>
      <c r="B5399" s="209" t="s">
        <v>17782</v>
      </c>
      <c r="C5399" s="209" t="s">
        <v>3039</v>
      </c>
    </row>
    <row r="5400" spans="1:3" ht="12.75" customHeight="1" x14ac:dyDescent="0.25">
      <c r="A5400" s="209" t="s">
        <v>17783</v>
      </c>
      <c r="B5400" s="209" t="s">
        <v>17784</v>
      </c>
      <c r="C5400" s="209" t="s">
        <v>3039</v>
      </c>
    </row>
    <row r="5401" spans="1:3" ht="12.75" customHeight="1" x14ac:dyDescent="0.25">
      <c r="A5401" s="209" t="s">
        <v>17785</v>
      </c>
      <c r="B5401" s="209" t="s">
        <v>5340</v>
      </c>
      <c r="C5401" s="209" t="s">
        <v>3039</v>
      </c>
    </row>
    <row r="5402" spans="1:3" ht="12.75" customHeight="1" x14ac:dyDescent="0.25">
      <c r="A5402" s="209" t="s">
        <v>17786</v>
      </c>
      <c r="B5402" s="209" t="s">
        <v>17787</v>
      </c>
      <c r="C5402" s="209" t="s">
        <v>3039</v>
      </c>
    </row>
    <row r="5403" spans="1:3" ht="12.75" customHeight="1" x14ac:dyDescent="0.25">
      <c r="A5403" s="209" t="s">
        <v>17788</v>
      </c>
      <c r="B5403" s="209" t="s">
        <v>17789</v>
      </c>
      <c r="C5403" s="209" t="s">
        <v>3039</v>
      </c>
    </row>
    <row r="5404" spans="1:3" ht="12.75" customHeight="1" x14ac:dyDescent="0.25">
      <c r="A5404" s="209" t="s">
        <v>17790</v>
      </c>
      <c r="B5404" s="209" t="s">
        <v>17791</v>
      </c>
      <c r="C5404" s="209" t="s">
        <v>3039</v>
      </c>
    </row>
    <row r="5405" spans="1:3" ht="12.75" customHeight="1" x14ac:dyDescent="0.25">
      <c r="A5405" s="209" t="s">
        <v>17792</v>
      </c>
      <c r="B5405" s="209" t="s">
        <v>17793</v>
      </c>
      <c r="C5405" s="209" t="s">
        <v>3039</v>
      </c>
    </row>
    <row r="5406" spans="1:3" ht="12.75" customHeight="1" x14ac:dyDescent="0.25">
      <c r="A5406" s="209" t="s">
        <v>17794</v>
      </c>
      <c r="B5406" s="209" t="s">
        <v>17795</v>
      </c>
      <c r="C5406" s="209" t="s">
        <v>3039</v>
      </c>
    </row>
    <row r="5407" spans="1:3" ht="12.75" customHeight="1" x14ac:dyDescent="0.25">
      <c r="A5407" s="209" t="s">
        <v>17796</v>
      </c>
      <c r="B5407" s="209" t="s">
        <v>17797</v>
      </c>
      <c r="C5407" s="209" t="s">
        <v>3039</v>
      </c>
    </row>
    <row r="5408" spans="1:3" ht="12.75" customHeight="1" x14ac:dyDescent="0.25">
      <c r="A5408" s="209" t="s">
        <v>17798</v>
      </c>
      <c r="B5408" s="209" t="s">
        <v>17799</v>
      </c>
      <c r="C5408" s="209" t="s">
        <v>3039</v>
      </c>
    </row>
    <row r="5409" spans="1:3" ht="12.75" customHeight="1" x14ac:dyDescent="0.25">
      <c r="A5409" s="209" t="s">
        <v>17800</v>
      </c>
      <c r="B5409" s="209" t="s">
        <v>17801</v>
      </c>
      <c r="C5409" s="209" t="s">
        <v>3039</v>
      </c>
    </row>
    <row r="5410" spans="1:3" ht="12.75" customHeight="1" x14ac:dyDescent="0.25">
      <c r="A5410" s="209" t="s">
        <v>17802</v>
      </c>
      <c r="B5410" s="209" t="s">
        <v>17803</v>
      </c>
      <c r="C5410" s="209" t="s">
        <v>3039</v>
      </c>
    </row>
    <row r="5411" spans="1:3" ht="12.75" customHeight="1" x14ac:dyDescent="0.25">
      <c r="A5411" s="209" t="s">
        <v>17804</v>
      </c>
      <c r="B5411" s="209" t="s">
        <v>2600</v>
      </c>
      <c r="C5411" s="209" t="s">
        <v>1724</v>
      </c>
    </row>
    <row r="5412" spans="1:3" ht="12.75" customHeight="1" x14ac:dyDescent="0.25">
      <c r="A5412" s="209" t="s">
        <v>17805</v>
      </c>
      <c r="B5412" s="209" t="s">
        <v>2603</v>
      </c>
      <c r="C5412" s="209" t="s">
        <v>2460</v>
      </c>
    </row>
    <row r="5413" spans="1:3" ht="12.75" customHeight="1" x14ac:dyDescent="0.25">
      <c r="A5413" s="209" t="s">
        <v>17806</v>
      </c>
      <c r="B5413" s="209" t="s">
        <v>17807</v>
      </c>
      <c r="C5413" s="209" t="s">
        <v>1724</v>
      </c>
    </row>
    <row r="5414" spans="1:3" ht="12.75" customHeight="1" x14ac:dyDescent="0.25">
      <c r="A5414" s="209" t="s">
        <v>17808</v>
      </c>
      <c r="B5414" s="209" t="s">
        <v>2605</v>
      </c>
      <c r="C5414" s="209" t="s">
        <v>3039</v>
      </c>
    </row>
    <row r="5415" spans="1:3" ht="12.75" customHeight="1" x14ac:dyDescent="0.25">
      <c r="A5415" s="209" t="s">
        <v>17809</v>
      </c>
      <c r="B5415" s="209" t="s">
        <v>17810</v>
      </c>
      <c r="C5415" s="209" t="s">
        <v>3039</v>
      </c>
    </row>
    <row r="5416" spans="1:3" ht="12.75" customHeight="1" x14ac:dyDescent="0.25">
      <c r="A5416" s="209" t="s">
        <v>17811</v>
      </c>
      <c r="B5416" s="209" t="s">
        <v>17812</v>
      </c>
      <c r="C5416" s="209" t="s">
        <v>3039</v>
      </c>
    </row>
    <row r="5417" spans="1:3" ht="12.75" customHeight="1" x14ac:dyDescent="0.25">
      <c r="A5417" s="209" t="s">
        <v>17813</v>
      </c>
      <c r="B5417" s="209" t="s">
        <v>2607</v>
      </c>
      <c r="C5417" s="209" t="s">
        <v>3039</v>
      </c>
    </row>
    <row r="5418" spans="1:3" ht="12.75" customHeight="1" x14ac:dyDescent="0.25">
      <c r="A5418" s="209" t="s">
        <v>17814</v>
      </c>
      <c r="B5418" s="209" t="s">
        <v>17815</v>
      </c>
      <c r="C5418" s="209" t="s">
        <v>3039</v>
      </c>
    </row>
    <row r="5419" spans="1:3" ht="12.75" customHeight="1" x14ac:dyDescent="0.25">
      <c r="A5419" s="209" t="s">
        <v>17816</v>
      </c>
      <c r="B5419" s="209" t="s">
        <v>17817</v>
      </c>
      <c r="C5419" s="209" t="s">
        <v>3039</v>
      </c>
    </row>
    <row r="5420" spans="1:3" ht="12.75" customHeight="1" x14ac:dyDescent="0.25">
      <c r="A5420" s="209" t="s">
        <v>17818</v>
      </c>
      <c r="B5420" s="209" t="s">
        <v>17819</v>
      </c>
      <c r="C5420" s="209" t="s">
        <v>3039</v>
      </c>
    </row>
    <row r="5421" spans="1:3" ht="12.75" customHeight="1" x14ac:dyDescent="0.25">
      <c r="A5421" s="209" t="s">
        <v>17820</v>
      </c>
      <c r="B5421" s="209" t="s">
        <v>17821</v>
      </c>
      <c r="C5421" s="209" t="s">
        <v>3039</v>
      </c>
    </row>
    <row r="5422" spans="1:3" ht="12.75" customHeight="1" x14ac:dyDescent="0.25">
      <c r="A5422" s="209" t="s">
        <v>17822</v>
      </c>
      <c r="B5422" s="209" t="s">
        <v>17823</v>
      </c>
      <c r="C5422" s="209" t="s">
        <v>3039</v>
      </c>
    </row>
    <row r="5423" spans="1:3" ht="12.75" customHeight="1" x14ac:dyDescent="0.25">
      <c r="A5423" s="209" t="s">
        <v>17824</v>
      </c>
      <c r="B5423" s="209" t="s">
        <v>17825</v>
      </c>
      <c r="C5423" s="209" t="s">
        <v>3039</v>
      </c>
    </row>
    <row r="5424" spans="1:3" ht="12.75" customHeight="1" x14ac:dyDescent="0.25">
      <c r="A5424" s="209" t="s">
        <v>17826</v>
      </c>
      <c r="B5424" s="209" t="s">
        <v>2609</v>
      </c>
      <c r="C5424" s="209" t="s">
        <v>4892</v>
      </c>
    </row>
    <row r="5425" spans="1:3" ht="12.75" customHeight="1" x14ac:dyDescent="0.25">
      <c r="A5425" s="209" t="s">
        <v>17827</v>
      </c>
      <c r="B5425" s="209" t="s">
        <v>17828</v>
      </c>
      <c r="C5425" s="209" t="s">
        <v>3039</v>
      </c>
    </row>
    <row r="5426" spans="1:3" ht="12.75" customHeight="1" x14ac:dyDescent="0.25">
      <c r="A5426" s="209" t="s">
        <v>17829</v>
      </c>
      <c r="B5426" s="209" t="s">
        <v>17830</v>
      </c>
      <c r="C5426" s="209" t="s">
        <v>3039</v>
      </c>
    </row>
    <row r="5427" spans="1:3" ht="12.75" customHeight="1" x14ac:dyDescent="0.25">
      <c r="A5427" s="209" t="s">
        <v>17831</v>
      </c>
      <c r="B5427" s="209" t="s">
        <v>17832</v>
      </c>
      <c r="C5427" s="209" t="s">
        <v>3039</v>
      </c>
    </row>
    <row r="5428" spans="1:3" ht="12.75" customHeight="1" x14ac:dyDescent="0.25">
      <c r="A5428" s="209" t="s">
        <v>17833</v>
      </c>
      <c r="B5428" s="209" t="s">
        <v>17834</v>
      </c>
      <c r="C5428" s="209" t="s">
        <v>3039</v>
      </c>
    </row>
    <row r="5429" spans="1:3" ht="12.75" customHeight="1" x14ac:dyDescent="0.25">
      <c r="A5429" s="209" t="s">
        <v>17835</v>
      </c>
      <c r="B5429" s="209" t="s">
        <v>17825</v>
      </c>
      <c r="C5429" s="209" t="s">
        <v>3039</v>
      </c>
    </row>
    <row r="5430" spans="1:3" ht="12.75" customHeight="1" x14ac:dyDescent="0.25">
      <c r="A5430" s="209" t="s">
        <v>17836</v>
      </c>
      <c r="B5430" s="209" t="s">
        <v>17837</v>
      </c>
      <c r="C5430" s="209" t="s">
        <v>3039</v>
      </c>
    </row>
    <row r="5431" spans="1:3" ht="12.75" customHeight="1" x14ac:dyDescent="0.25">
      <c r="A5431" s="209" t="s">
        <v>17838</v>
      </c>
      <c r="B5431" s="209" t="s">
        <v>17839</v>
      </c>
      <c r="C5431" s="209" t="s">
        <v>3039</v>
      </c>
    </row>
    <row r="5432" spans="1:3" ht="12.75" customHeight="1" x14ac:dyDescent="0.25">
      <c r="A5432" s="209" t="s">
        <v>17840</v>
      </c>
      <c r="B5432" s="209" t="s">
        <v>17841</v>
      </c>
      <c r="C5432" s="209" t="s">
        <v>3039</v>
      </c>
    </row>
    <row r="5433" spans="1:3" ht="12.75" customHeight="1" x14ac:dyDescent="0.25">
      <c r="A5433" s="209" t="s">
        <v>17842</v>
      </c>
      <c r="B5433" s="209" t="s">
        <v>17843</v>
      </c>
      <c r="C5433" s="209" t="s">
        <v>3039</v>
      </c>
    </row>
    <row r="5434" spans="1:3" ht="12.75" customHeight="1" x14ac:dyDescent="0.25">
      <c r="A5434" s="209" t="s">
        <v>17844</v>
      </c>
      <c r="B5434" s="209" t="s">
        <v>17845</v>
      </c>
      <c r="C5434" s="209" t="s">
        <v>3039</v>
      </c>
    </row>
    <row r="5435" spans="1:3" ht="12.75" customHeight="1" x14ac:dyDescent="0.25">
      <c r="A5435" s="209" t="s">
        <v>17846</v>
      </c>
      <c r="B5435" s="209" t="s">
        <v>17847</v>
      </c>
      <c r="C5435" s="209" t="s">
        <v>3039</v>
      </c>
    </row>
    <row r="5436" spans="1:3" ht="12.75" customHeight="1" x14ac:dyDescent="0.25">
      <c r="A5436" s="209" t="s">
        <v>17848</v>
      </c>
      <c r="B5436" s="209" t="s">
        <v>2612</v>
      </c>
      <c r="C5436" s="209" t="s">
        <v>3039</v>
      </c>
    </row>
    <row r="5437" spans="1:3" ht="12.75" customHeight="1" x14ac:dyDescent="0.25">
      <c r="A5437" s="209" t="s">
        <v>17849</v>
      </c>
      <c r="B5437" s="209" t="s">
        <v>17850</v>
      </c>
      <c r="C5437" s="209" t="s">
        <v>3039</v>
      </c>
    </row>
    <row r="5438" spans="1:3" ht="12.75" customHeight="1" x14ac:dyDescent="0.25">
      <c r="A5438" s="209" t="s">
        <v>17851</v>
      </c>
      <c r="B5438" s="209" t="s">
        <v>17852</v>
      </c>
      <c r="C5438" s="209" t="s">
        <v>3039</v>
      </c>
    </row>
    <row r="5439" spans="1:3" ht="12.75" customHeight="1" x14ac:dyDescent="0.25">
      <c r="A5439" s="209" t="s">
        <v>17853</v>
      </c>
      <c r="B5439" s="209" t="s">
        <v>17854</v>
      </c>
      <c r="C5439" s="209" t="s">
        <v>3039</v>
      </c>
    </row>
    <row r="5440" spans="1:3" ht="12.75" customHeight="1" x14ac:dyDescent="0.25">
      <c r="A5440" s="209" t="s">
        <v>17855</v>
      </c>
      <c r="B5440" s="209" t="s">
        <v>17856</v>
      </c>
      <c r="C5440" s="209" t="s">
        <v>3039</v>
      </c>
    </row>
    <row r="5441" spans="1:3" ht="12.75" customHeight="1" x14ac:dyDescent="0.25">
      <c r="A5441" s="209" t="s">
        <v>17857</v>
      </c>
      <c r="B5441" s="209" t="s">
        <v>17858</v>
      </c>
      <c r="C5441" s="209" t="s">
        <v>3039</v>
      </c>
    </row>
    <row r="5442" spans="1:3" ht="12.75" customHeight="1" x14ac:dyDescent="0.25">
      <c r="A5442" s="209" t="s">
        <v>17859</v>
      </c>
      <c r="B5442" s="209" t="s">
        <v>2613</v>
      </c>
      <c r="C5442" s="209" t="s">
        <v>8858</v>
      </c>
    </row>
    <row r="5443" spans="1:3" ht="12.75" customHeight="1" x14ac:dyDescent="0.25">
      <c r="A5443" s="209" t="s">
        <v>17860</v>
      </c>
      <c r="B5443" s="209" t="s">
        <v>17861</v>
      </c>
      <c r="C5443" s="209" t="s">
        <v>3039</v>
      </c>
    </row>
    <row r="5444" spans="1:3" ht="12.75" customHeight="1" x14ac:dyDescent="0.25">
      <c r="A5444" s="209" t="s">
        <v>17862</v>
      </c>
      <c r="B5444" s="209" t="s">
        <v>17863</v>
      </c>
      <c r="C5444" s="209" t="s">
        <v>3039</v>
      </c>
    </row>
    <row r="5445" spans="1:3" ht="12.75" customHeight="1" x14ac:dyDescent="0.25">
      <c r="A5445" s="209" t="s">
        <v>17864</v>
      </c>
      <c r="B5445" s="209" t="s">
        <v>17865</v>
      </c>
      <c r="C5445" s="209" t="s">
        <v>3039</v>
      </c>
    </row>
    <row r="5446" spans="1:3" ht="12.75" customHeight="1" x14ac:dyDescent="0.25">
      <c r="A5446" s="209" t="s">
        <v>17866</v>
      </c>
      <c r="B5446" s="209" t="s">
        <v>17867</v>
      </c>
      <c r="C5446" s="209" t="s">
        <v>3039</v>
      </c>
    </row>
    <row r="5447" spans="1:3" ht="12.75" customHeight="1" x14ac:dyDescent="0.25">
      <c r="A5447" s="209" t="s">
        <v>17868</v>
      </c>
      <c r="B5447" s="209" t="s">
        <v>17869</v>
      </c>
      <c r="C5447" s="209" t="s">
        <v>3039</v>
      </c>
    </row>
    <row r="5448" spans="1:3" ht="12.75" customHeight="1" x14ac:dyDescent="0.25">
      <c r="A5448" s="209" t="s">
        <v>17870</v>
      </c>
      <c r="B5448" s="209" t="s">
        <v>17871</v>
      </c>
      <c r="C5448" s="209" t="s">
        <v>3039</v>
      </c>
    </row>
    <row r="5449" spans="1:3" ht="12.75" customHeight="1" x14ac:dyDescent="0.25">
      <c r="A5449" s="209" t="s">
        <v>17872</v>
      </c>
      <c r="B5449" s="209" t="s">
        <v>17873</v>
      </c>
      <c r="C5449" s="209" t="s">
        <v>3039</v>
      </c>
    </row>
    <row r="5450" spans="1:3" ht="12.75" customHeight="1" x14ac:dyDescent="0.25">
      <c r="A5450" s="209" t="s">
        <v>17874</v>
      </c>
      <c r="B5450" s="209" t="s">
        <v>17875</v>
      </c>
      <c r="C5450" s="209" t="s">
        <v>3039</v>
      </c>
    </row>
    <row r="5451" spans="1:3" ht="12.75" customHeight="1" x14ac:dyDescent="0.25">
      <c r="A5451" s="209" t="s">
        <v>17876</v>
      </c>
      <c r="B5451" s="209" t="s">
        <v>17877</v>
      </c>
      <c r="C5451" s="209" t="s">
        <v>3039</v>
      </c>
    </row>
    <row r="5452" spans="1:3" ht="12.75" customHeight="1" x14ac:dyDescent="0.25">
      <c r="A5452" s="209" t="s">
        <v>17878</v>
      </c>
      <c r="B5452" s="209" t="s">
        <v>17879</v>
      </c>
      <c r="C5452" s="209" t="s">
        <v>3039</v>
      </c>
    </row>
    <row r="5453" spans="1:3" ht="12.75" customHeight="1" x14ac:dyDescent="0.25">
      <c r="A5453" s="209" t="s">
        <v>17880</v>
      </c>
      <c r="B5453" s="209" t="s">
        <v>17881</v>
      </c>
      <c r="C5453" s="209" t="s">
        <v>3039</v>
      </c>
    </row>
    <row r="5454" spans="1:3" ht="12.75" customHeight="1" x14ac:dyDescent="0.25">
      <c r="A5454" s="209" t="s">
        <v>17882</v>
      </c>
      <c r="B5454" s="209" t="s">
        <v>17881</v>
      </c>
      <c r="C5454" s="209" t="s">
        <v>3039</v>
      </c>
    </row>
    <row r="5455" spans="1:3" ht="12.75" customHeight="1" x14ac:dyDescent="0.25">
      <c r="A5455" s="209" t="s">
        <v>17883</v>
      </c>
      <c r="B5455" s="209" t="s">
        <v>17881</v>
      </c>
      <c r="C5455" s="209" t="s">
        <v>3039</v>
      </c>
    </row>
    <row r="5456" spans="1:3" ht="12.75" customHeight="1" x14ac:dyDescent="0.25">
      <c r="A5456" s="209" t="s">
        <v>17884</v>
      </c>
      <c r="B5456" s="209" t="s">
        <v>17885</v>
      </c>
      <c r="C5456" s="209" t="s">
        <v>3039</v>
      </c>
    </row>
    <row r="5457" spans="1:3" ht="12.75" customHeight="1" x14ac:dyDescent="0.25">
      <c r="A5457" s="209" t="s">
        <v>17886</v>
      </c>
      <c r="B5457" s="209" t="s">
        <v>17887</v>
      </c>
      <c r="C5457" s="209" t="s">
        <v>3039</v>
      </c>
    </row>
    <row r="5458" spans="1:3" ht="12.75" customHeight="1" x14ac:dyDescent="0.25">
      <c r="A5458" s="209" t="s">
        <v>17888</v>
      </c>
      <c r="B5458" s="209" t="s">
        <v>17889</v>
      </c>
      <c r="C5458" s="209" t="s">
        <v>3039</v>
      </c>
    </row>
    <row r="5459" spans="1:3" ht="12.75" customHeight="1" x14ac:dyDescent="0.25">
      <c r="A5459" s="209" t="s">
        <v>17890</v>
      </c>
      <c r="B5459" s="209" t="s">
        <v>2617</v>
      </c>
      <c r="C5459" s="209" t="s">
        <v>3039</v>
      </c>
    </row>
    <row r="5460" spans="1:3" ht="12.75" customHeight="1" x14ac:dyDescent="0.25">
      <c r="A5460" s="209" t="s">
        <v>17891</v>
      </c>
      <c r="B5460" s="209" t="s">
        <v>2619</v>
      </c>
      <c r="C5460" s="209" t="s">
        <v>5606</v>
      </c>
    </row>
    <row r="5461" spans="1:3" ht="12.75" customHeight="1" x14ac:dyDescent="0.25">
      <c r="A5461" s="209" t="s">
        <v>17892</v>
      </c>
      <c r="B5461" s="209" t="s">
        <v>17893</v>
      </c>
      <c r="C5461" s="209" t="s">
        <v>3039</v>
      </c>
    </row>
    <row r="5462" spans="1:3" ht="12.75" customHeight="1" x14ac:dyDescent="0.25">
      <c r="A5462" s="209" t="s">
        <v>17894</v>
      </c>
      <c r="B5462" s="209" t="s">
        <v>17895</v>
      </c>
      <c r="C5462" s="209" t="s">
        <v>3039</v>
      </c>
    </row>
    <row r="5463" spans="1:3" ht="12.75" customHeight="1" x14ac:dyDescent="0.25">
      <c r="A5463" s="209" t="s">
        <v>17896</v>
      </c>
      <c r="B5463" s="209" t="s">
        <v>17897</v>
      </c>
      <c r="C5463" s="209" t="s">
        <v>3039</v>
      </c>
    </row>
    <row r="5464" spans="1:3" ht="12.75" customHeight="1" x14ac:dyDescent="0.25">
      <c r="A5464" s="209" t="s">
        <v>17898</v>
      </c>
      <c r="B5464" s="209" t="s">
        <v>17899</v>
      </c>
      <c r="C5464" s="209" t="s">
        <v>3039</v>
      </c>
    </row>
    <row r="5465" spans="1:3" ht="12.75" customHeight="1" x14ac:dyDescent="0.25">
      <c r="A5465" s="209" t="s">
        <v>17900</v>
      </c>
      <c r="B5465" s="209" t="s">
        <v>17901</v>
      </c>
      <c r="C5465" s="209" t="s">
        <v>3039</v>
      </c>
    </row>
    <row r="5466" spans="1:3" ht="12.75" customHeight="1" x14ac:dyDescent="0.25">
      <c r="A5466" s="209" t="s">
        <v>17902</v>
      </c>
      <c r="B5466" s="209" t="s">
        <v>17903</v>
      </c>
      <c r="C5466" s="209" t="s">
        <v>3039</v>
      </c>
    </row>
    <row r="5467" spans="1:3" ht="12.75" customHeight="1" x14ac:dyDescent="0.25">
      <c r="A5467" s="209" t="s">
        <v>17904</v>
      </c>
      <c r="B5467" s="209" t="s">
        <v>17905</v>
      </c>
      <c r="C5467" s="209" t="s">
        <v>3039</v>
      </c>
    </row>
    <row r="5468" spans="1:3" ht="12.75" customHeight="1" x14ac:dyDescent="0.25">
      <c r="A5468" s="209" t="s">
        <v>17906</v>
      </c>
      <c r="B5468" s="209" t="s">
        <v>17907</v>
      </c>
      <c r="C5468" s="209" t="s">
        <v>2621</v>
      </c>
    </row>
    <row r="5469" spans="1:3" ht="12.75" customHeight="1" x14ac:dyDescent="0.25">
      <c r="A5469" s="209" t="s">
        <v>17908</v>
      </c>
      <c r="B5469" s="209" t="s">
        <v>17909</v>
      </c>
      <c r="C5469" s="209" t="s">
        <v>3039</v>
      </c>
    </row>
    <row r="5470" spans="1:3" ht="12.75" customHeight="1" x14ac:dyDescent="0.25">
      <c r="A5470" s="209" t="s">
        <v>17910</v>
      </c>
      <c r="B5470" s="209" t="s">
        <v>17911</v>
      </c>
      <c r="C5470" s="209" t="s">
        <v>3039</v>
      </c>
    </row>
    <row r="5471" spans="1:3" ht="12.75" customHeight="1" x14ac:dyDescent="0.25">
      <c r="A5471" s="209" t="s">
        <v>17912</v>
      </c>
      <c r="B5471" s="209" t="s">
        <v>17913</v>
      </c>
      <c r="C5471" s="209" t="s">
        <v>3039</v>
      </c>
    </row>
    <row r="5472" spans="1:3" ht="12.75" customHeight="1" x14ac:dyDescent="0.25">
      <c r="A5472" s="209" t="s">
        <v>17914</v>
      </c>
      <c r="B5472" s="209" t="s">
        <v>17915</v>
      </c>
      <c r="C5472" s="209" t="s">
        <v>3039</v>
      </c>
    </row>
    <row r="5473" spans="1:3" ht="12.75" customHeight="1" x14ac:dyDescent="0.25">
      <c r="A5473" s="209" t="s">
        <v>17916</v>
      </c>
      <c r="B5473" s="209" t="s">
        <v>17917</v>
      </c>
      <c r="C5473" s="209" t="s">
        <v>3039</v>
      </c>
    </row>
    <row r="5474" spans="1:3" ht="12.75" customHeight="1" x14ac:dyDescent="0.25">
      <c r="A5474" s="209" t="s">
        <v>17918</v>
      </c>
      <c r="B5474" s="209" t="s">
        <v>17919</v>
      </c>
      <c r="C5474" s="209" t="s">
        <v>3039</v>
      </c>
    </row>
    <row r="5475" spans="1:3" ht="12.75" customHeight="1" x14ac:dyDescent="0.25">
      <c r="A5475" s="209" t="s">
        <v>17920</v>
      </c>
      <c r="B5475" s="209" t="s">
        <v>17921</v>
      </c>
      <c r="C5475" s="209" t="s">
        <v>3039</v>
      </c>
    </row>
    <row r="5476" spans="1:3" ht="12.75" customHeight="1" x14ac:dyDescent="0.25">
      <c r="A5476" s="209" t="s">
        <v>17922</v>
      </c>
      <c r="B5476" s="209" t="s">
        <v>2623</v>
      </c>
      <c r="C5476" s="209" t="s">
        <v>8858</v>
      </c>
    </row>
    <row r="5477" spans="1:3" ht="12.75" customHeight="1" x14ac:dyDescent="0.25">
      <c r="A5477" s="209" t="s">
        <v>17923</v>
      </c>
      <c r="B5477" s="209" t="s">
        <v>2624</v>
      </c>
      <c r="C5477" s="209" t="s">
        <v>3039</v>
      </c>
    </row>
    <row r="5478" spans="1:3" ht="12.75" customHeight="1" x14ac:dyDescent="0.25">
      <c r="A5478" s="209" t="s">
        <v>17924</v>
      </c>
      <c r="B5478" s="209" t="s">
        <v>17925</v>
      </c>
      <c r="C5478" s="209" t="s">
        <v>3039</v>
      </c>
    </row>
    <row r="5479" spans="1:3" ht="12.75" customHeight="1" x14ac:dyDescent="0.25">
      <c r="A5479" s="209" t="s">
        <v>17926</v>
      </c>
      <c r="B5479" s="209" t="s">
        <v>17927</v>
      </c>
      <c r="C5479" s="209" t="s">
        <v>3039</v>
      </c>
    </row>
    <row r="5480" spans="1:3" ht="12.75" customHeight="1" x14ac:dyDescent="0.25">
      <c r="A5480" s="209" t="s">
        <v>17928</v>
      </c>
      <c r="B5480" s="209" t="s">
        <v>17929</v>
      </c>
      <c r="C5480" s="209" t="s">
        <v>17930</v>
      </c>
    </row>
    <row r="5481" spans="1:3" ht="12.75" customHeight="1" x14ac:dyDescent="0.25">
      <c r="A5481" s="209" t="s">
        <v>17931</v>
      </c>
      <c r="B5481" s="209" t="s">
        <v>17932</v>
      </c>
      <c r="C5481" s="209" t="s">
        <v>3039</v>
      </c>
    </row>
    <row r="5482" spans="1:3" ht="12.75" customHeight="1" x14ac:dyDescent="0.25">
      <c r="A5482" s="209" t="s">
        <v>17933</v>
      </c>
      <c r="B5482" s="209" t="s">
        <v>17934</v>
      </c>
      <c r="C5482" s="209" t="s">
        <v>3039</v>
      </c>
    </row>
    <row r="5483" spans="1:3" ht="12.75" customHeight="1" x14ac:dyDescent="0.25">
      <c r="A5483" s="209" t="s">
        <v>17935</v>
      </c>
      <c r="B5483" s="209" t="s">
        <v>17936</v>
      </c>
      <c r="C5483" s="209" t="s">
        <v>3039</v>
      </c>
    </row>
    <row r="5484" spans="1:3" ht="12.75" customHeight="1" x14ac:dyDescent="0.25">
      <c r="A5484" s="209" t="s">
        <v>17937</v>
      </c>
      <c r="B5484" s="209" t="s">
        <v>17938</v>
      </c>
      <c r="C5484" s="209" t="s">
        <v>3039</v>
      </c>
    </row>
    <row r="5485" spans="1:3" ht="12.75" customHeight="1" x14ac:dyDescent="0.25">
      <c r="A5485" s="209" t="s">
        <v>17939</v>
      </c>
      <c r="B5485" s="209" t="s">
        <v>17940</v>
      </c>
      <c r="C5485" s="209" t="s">
        <v>3039</v>
      </c>
    </row>
    <row r="5486" spans="1:3" ht="12.75" customHeight="1" x14ac:dyDescent="0.25">
      <c r="A5486" s="209" t="s">
        <v>17941</v>
      </c>
      <c r="B5486" s="209" t="s">
        <v>17942</v>
      </c>
      <c r="C5486" s="209" t="s">
        <v>3039</v>
      </c>
    </row>
    <row r="5487" spans="1:3" ht="12.75" customHeight="1" x14ac:dyDescent="0.25">
      <c r="A5487" s="209" t="s">
        <v>17943</v>
      </c>
      <c r="B5487" s="209" t="s">
        <v>17944</v>
      </c>
      <c r="C5487" s="209" t="s">
        <v>3039</v>
      </c>
    </row>
    <row r="5488" spans="1:3" ht="12.75" customHeight="1" x14ac:dyDescent="0.25">
      <c r="A5488" s="209" t="s">
        <v>17945</v>
      </c>
      <c r="B5488" s="209" t="s">
        <v>17946</v>
      </c>
      <c r="C5488" s="209" t="s">
        <v>3039</v>
      </c>
    </row>
    <row r="5489" spans="1:3" ht="12.75" customHeight="1" x14ac:dyDescent="0.25">
      <c r="A5489" s="209" t="s">
        <v>17947</v>
      </c>
      <c r="B5489" s="209" t="s">
        <v>17948</v>
      </c>
      <c r="C5489" s="209" t="s">
        <v>3039</v>
      </c>
    </row>
    <row r="5490" spans="1:3" ht="12.75" customHeight="1" x14ac:dyDescent="0.25">
      <c r="A5490" s="209" t="s">
        <v>17949</v>
      </c>
      <c r="B5490" s="209" t="s">
        <v>17950</v>
      </c>
      <c r="C5490" s="209" t="s">
        <v>3039</v>
      </c>
    </row>
    <row r="5491" spans="1:3" ht="12.75" customHeight="1" x14ac:dyDescent="0.25">
      <c r="A5491" s="209" t="s">
        <v>17951</v>
      </c>
      <c r="B5491" s="209" t="s">
        <v>2626</v>
      </c>
      <c r="C5491" s="209" t="s">
        <v>8858</v>
      </c>
    </row>
    <row r="5492" spans="1:3" ht="12.75" customHeight="1" x14ac:dyDescent="0.25">
      <c r="A5492" s="209" t="s">
        <v>17952</v>
      </c>
      <c r="B5492" s="209" t="s">
        <v>17953</v>
      </c>
      <c r="C5492" s="209" t="s">
        <v>92</v>
      </c>
    </row>
    <row r="5493" spans="1:3" ht="12.75" customHeight="1" x14ac:dyDescent="0.25">
      <c r="A5493" s="209" t="s">
        <v>17954</v>
      </c>
      <c r="B5493" s="209" t="s">
        <v>17955</v>
      </c>
      <c r="C5493" s="209" t="s">
        <v>3039</v>
      </c>
    </row>
    <row r="5494" spans="1:3" ht="12.75" customHeight="1" x14ac:dyDescent="0.25">
      <c r="A5494" s="209" t="s">
        <v>17956</v>
      </c>
      <c r="B5494" s="209" t="s">
        <v>17957</v>
      </c>
      <c r="C5494" s="209" t="s">
        <v>3039</v>
      </c>
    </row>
    <row r="5495" spans="1:3" ht="12.75" customHeight="1" x14ac:dyDescent="0.25">
      <c r="A5495" s="209" t="s">
        <v>17958</v>
      </c>
      <c r="B5495" s="209" t="s">
        <v>17959</v>
      </c>
      <c r="C5495" s="209" t="s">
        <v>3039</v>
      </c>
    </row>
    <row r="5496" spans="1:3" ht="12.75" customHeight="1" x14ac:dyDescent="0.25">
      <c r="A5496" s="209" t="s">
        <v>17960</v>
      </c>
      <c r="B5496" s="209" t="s">
        <v>17961</v>
      </c>
      <c r="C5496" s="209" t="s">
        <v>3039</v>
      </c>
    </row>
    <row r="5497" spans="1:3" ht="12.75" customHeight="1" x14ac:dyDescent="0.25">
      <c r="A5497" s="209" t="s">
        <v>17962</v>
      </c>
      <c r="B5497" s="209" t="s">
        <v>17963</v>
      </c>
      <c r="C5497" s="209" t="s">
        <v>3039</v>
      </c>
    </row>
    <row r="5498" spans="1:3" ht="12.75" customHeight="1" x14ac:dyDescent="0.25">
      <c r="A5498" s="209" t="s">
        <v>17964</v>
      </c>
      <c r="B5498" s="209" t="s">
        <v>17965</v>
      </c>
      <c r="C5498" s="209" t="s">
        <v>5606</v>
      </c>
    </row>
    <row r="5499" spans="1:3" ht="12.75" customHeight="1" x14ac:dyDescent="0.25">
      <c r="A5499" s="209" t="s">
        <v>17966</v>
      </c>
      <c r="B5499" s="209" t="s">
        <v>17967</v>
      </c>
      <c r="C5499" s="209" t="s">
        <v>5606</v>
      </c>
    </row>
    <row r="5500" spans="1:3" ht="12.75" customHeight="1" x14ac:dyDescent="0.25">
      <c r="A5500" s="209" t="s">
        <v>17968</v>
      </c>
      <c r="B5500" s="209" t="s">
        <v>6838</v>
      </c>
      <c r="C5500" s="209" t="s">
        <v>92</v>
      </c>
    </row>
    <row r="5501" spans="1:3" ht="12.75" customHeight="1" x14ac:dyDescent="0.25">
      <c r="A5501" s="209" t="s">
        <v>17969</v>
      </c>
      <c r="B5501" s="209" t="s">
        <v>2628</v>
      </c>
      <c r="C5501" s="209" t="s">
        <v>5606</v>
      </c>
    </row>
    <row r="5502" spans="1:3" ht="12.75" customHeight="1" x14ac:dyDescent="0.25">
      <c r="A5502" s="209" t="s">
        <v>17970</v>
      </c>
      <c r="B5502" s="209" t="s">
        <v>17971</v>
      </c>
      <c r="C5502" s="209" t="s">
        <v>3039</v>
      </c>
    </row>
    <row r="5503" spans="1:3" ht="12.75" customHeight="1" x14ac:dyDescent="0.25">
      <c r="A5503" s="209" t="s">
        <v>17972</v>
      </c>
      <c r="B5503" s="209" t="s">
        <v>2630</v>
      </c>
      <c r="C5503" s="209" t="s">
        <v>3039</v>
      </c>
    </row>
    <row r="5504" spans="1:3" ht="12.75" customHeight="1" x14ac:dyDescent="0.25">
      <c r="A5504" s="209" t="s">
        <v>17973</v>
      </c>
      <c r="B5504" s="209" t="s">
        <v>17974</v>
      </c>
      <c r="C5504" s="209" t="s">
        <v>3039</v>
      </c>
    </row>
    <row r="5505" spans="1:3" ht="12.75" customHeight="1" x14ac:dyDescent="0.25">
      <c r="A5505" s="209" t="s">
        <v>17975</v>
      </c>
      <c r="B5505" s="209" t="s">
        <v>17976</v>
      </c>
      <c r="C5505" s="209" t="s">
        <v>3039</v>
      </c>
    </row>
    <row r="5506" spans="1:3" ht="12.75" customHeight="1" x14ac:dyDescent="0.25">
      <c r="A5506" s="209" t="s">
        <v>17977</v>
      </c>
      <c r="B5506" s="209" t="s">
        <v>2632</v>
      </c>
      <c r="C5506" s="209" t="s">
        <v>3039</v>
      </c>
    </row>
    <row r="5507" spans="1:3" ht="12.75" customHeight="1" x14ac:dyDescent="0.25">
      <c r="A5507" s="209" t="s">
        <v>17978</v>
      </c>
      <c r="B5507" s="209" t="s">
        <v>17979</v>
      </c>
      <c r="C5507" s="209" t="s">
        <v>92</v>
      </c>
    </row>
    <row r="5508" spans="1:3" ht="12.75" customHeight="1" x14ac:dyDescent="0.25">
      <c r="A5508" s="209" t="s">
        <v>17980</v>
      </c>
      <c r="B5508" s="209" t="s">
        <v>2633</v>
      </c>
      <c r="C5508" s="209" t="s">
        <v>5606</v>
      </c>
    </row>
    <row r="5509" spans="1:3" ht="12.75" customHeight="1" x14ac:dyDescent="0.25">
      <c r="A5509" s="209" t="s">
        <v>17981</v>
      </c>
      <c r="B5509" s="209" t="s">
        <v>2634</v>
      </c>
      <c r="C5509" s="209" t="s">
        <v>5606</v>
      </c>
    </row>
    <row r="5510" spans="1:3" ht="12.75" customHeight="1" x14ac:dyDescent="0.25">
      <c r="A5510" s="209" t="s">
        <v>17982</v>
      </c>
      <c r="B5510" s="209" t="s">
        <v>2635</v>
      </c>
      <c r="C5510" s="209" t="s">
        <v>5606</v>
      </c>
    </row>
    <row r="5511" spans="1:3" ht="12.75" customHeight="1" x14ac:dyDescent="0.25">
      <c r="A5511" s="209" t="s">
        <v>17983</v>
      </c>
      <c r="B5511" s="209" t="s">
        <v>2636</v>
      </c>
      <c r="C5511" s="209" t="s">
        <v>5606</v>
      </c>
    </row>
    <row r="5512" spans="1:3" ht="12.75" customHeight="1" x14ac:dyDescent="0.25">
      <c r="A5512" s="209" t="s">
        <v>17984</v>
      </c>
      <c r="B5512" s="209" t="s">
        <v>2637</v>
      </c>
      <c r="C5512" s="209" t="s">
        <v>5606</v>
      </c>
    </row>
    <row r="5513" spans="1:3" ht="12.75" customHeight="1" x14ac:dyDescent="0.25">
      <c r="A5513" s="209" t="s">
        <v>17985</v>
      </c>
      <c r="B5513" s="209" t="s">
        <v>2638</v>
      </c>
      <c r="C5513" s="209" t="s">
        <v>5606</v>
      </c>
    </row>
    <row r="5514" spans="1:3" ht="12.75" customHeight="1" x14ac:dyDescent="0.25">
      <c r="A5514" s="209" t="s">
        <v>17986</v>
      </c>
      <c r="B5514" s="209" t="s">
        <v>2639</v>
      </c>
      <c r="C5514" s="209" t="s">
        <v>5606</v>
      </c>
    </row>
    <row r="5515" spans="1:3" ht="12.75" customHeight="1" x14ac:dyDescent="0.25">
      <c r="A5515" s="209" t="s">
        <v>17987</v>
      </c>
      <c r="B5515" s="209" t="s">
        <v>17988</v>
      </c>
      <c r="C5515" s="209" t="s">
        <v>3039</v>
      </c>
    </row>
    <row r="5516" spans="1:3" ht="12.75" customHeight="1" x14ac:dyDescent="0.25">
      <c r="A5516" s="209" t="s">
        <v>17989</v>
      </c>
      <c r="B5516" s="209" t="s">
        <v>17990</v>
      </c>
      <c r="C5516" s="209" t="s">
        <v>3039</v>
      </c>
    </row>
    <row r="5517" spans="1:3" ht="12.75" customHeight="1" x14ac:dyDescent="0.25">
      <c r="A5517" s="209" t="s">
        <v>17991</v>
      </c>
      <c r="B5517" s="209" t="s">
        <v>2641</v>
      </c>
      <c r="C5517" s="209" t="s">
        <v>3039</v>
      </c>
    </row>
    <row r="5518" spans="1:3" ht="12.75" customHeight="1" x14ac:dyDescent="0.25">
      <c r="A5518" s="209" t="s">
        <v>17992</v>
      </c>
      <c r="B5518" s="209" t="s">
        <v>17993</v>
      </c>
      <c r="C5518" s="209" t="s">
        <v>3039</v>
      </c>
    </row>
    <row r="5519" spans="1:3" ht="12.75" customHeight="1" x14ac:dyDescent="0.25">
      <c r="A5519" s="209" t="s">
        <v>17994</v>
      </c>
      <c r="B5519" s="209" t="s">
        <v>2642</v>
      </c>
      <c r="C5519" s="209" t="s">
        <v>3039</v>
      </c>
    </row>
    <row r="5520" spans="1:3" ht="12.75" customHeight="1" x14ac:dyDescent="0.25">
      <c r="A5520" s="209" t="s">
        <v>17995</v>
      </c>
      <c r="B5520" s="209" t="s">
        <v>2643</v>
      </c>
      <c r="C5520" s="209" t="s">
        <v>3039</v>
      </c>
    </row>
    <row r="5521" spans="1:3" ht="12.75" customHeight="1" x14ac:dyDescent="0.25">
      <c r="A5521" s="209" t="s">
        <v>17996</v>
      </c>
      <c r="B5521" s="209" t="s">
        <v>2644</v>
      </c>
      <c r="C5521" s="209" t="s">
        <v>3039</v>
      </c>
    </row>
    <row r="5522" spans="1:3" ht="12.75" customHeight="1" x14ac:dyDescent="0.25">
      <c r="A5522" s="209" t="s">
        <v>17997</v>
      </c>
      <c r="B5522" s="209" t="s">
        <v>2645</v>
      </c>
      <c r="C5522" s="209" t="s">
        <v>8858</v>
      </c>
    </row>
    <row r="5523" spans="1:3" ht="12.75" customHeight="1" x14ac:dyDescent="0.25">
      <c r="A5523" s="209" t="s">
        <v>17998</v>
      </c>
      <c r="B5523" s="209" t="s">
        <v>2646</v>
      </c>
      <c r="C5523" s="209" t="s">
        <v>5606</v>
      </c>
    </row>
    <row r="5524" spans="1:3" ht="12.75" customHeight="1" x14ac:dyDescent="0.25">
      <c r="A5524" s="209" t="s">
        <v>17999</v>
      </c>
      <c r="B5524" s="209" t="s">
        <v>18000</v>
      </c>
      <c r="C5524" s="209" t="s">
        <v>3039</v>
      </c>
    </row>
    <row r="5525" spans="1:3" ht="12.75" customHeight="1" x14ac:dyDescent="0.25">
      <c r="A5525" s="209" t="s">
        <v>18001</v>
      </c>
      <c r="B5525" s="209" t="s">
        <v>2648</v>
      </c>
      <c r="C5525" s="209" t="s">
        <v>3039</v>
      </c>
    </row>
    <row r="5526" spans="1:3" ht="12.75" customHeight="1" x14ac:dyDescent="0.25">
      <c r="A5526" s="209" t="s">
        <v>18002</v>
      </c>
      <c r="B5526" s="209" t="s">
        <v>18003</v>
      </c>
      <c r="C5526" s="209" t="s">
        <v>3039</v>
      </c>
    </row>
    <row r="5527" spans="1:3" ht="12.75" customHeight="1" x14ac:dyDescent="0.25">
      <c r="A5527" s="209" t="s">
        <v>18004</v>
      </c>
      <c r="B5527" s="209" t="s">
        <v>18005</v>
      </c>
      <c r="C5527" s="209" t="s">
        <v>3039</v>
      </c>
    </row>
    <row r="5528" spans="1:3" ht="12.75" customHeight="1" x14ac:dyDescent="0.25">
      <c r="A5528" s="209" t="s">
        <v>18006</v>
      </c>
      <c r="B5528" s="209" t="s">
        <v>18007</v>
      </c>
      <c r="C5528" s="209" t="s">
        <v>3039</v>
      </c>
    </row>
    <row r="5529" spans="1:3" ht="12.75" customHeight="1" x14ac:dyDescent="0.25">
      <c r="A5529" s="209" t="s">
        <v>18008</v>
      </c>
      <c r="B5529" s="209" t="s">
        <v>2650</v>
      </c>
      <c r="C5529" s="209" t="s">
        <v>3039</v>
      </c>
    </row>
    <row r="5530" spans="1:3" ht="12.75" customHeight="1" x14ac:dyDescent="0.25">
      <c r="A5530" s="209" t="s">
        <v>18009</v>
      </c>
      <c r="B5530" s="209" t="s">
        <v>2651</v>
      </c>
      <c r="C5530" s="209" t="s">
        <v>3039</v>
      </c>
    </row>
    <row r="5531" spans="1:3" ht="12.75" customHeight="1" x14ac:dyDescent="0.25">
      <c r="A5531" s="209" t="s">
        <v>18010</v>
      </c>
      <c r="B5531" s="209" t="s">
        <v>2652</v>
      </c>
      <c r="C5531" s="209" t="s">
        <v>3039</v>
      </c>
    </row>
    <row r="5532" spans="1:3" ht="12.75" customHeight="1" x14ac:dyDescent="0.25">
      <c r="A5532" s="209" t="s">
        <v>18011</v>
      </c>
      <c r="B5532" s="209" t="s">
        <v>18012</v>
      </c>
      <c r="C5532" s="209" t="s">
        <v>3039</v>
      </c>
    </row>
    <row r="5533" spans="1:3" ht="12.75" customHeight="1" x14ac:dyDescent="0.25">
      <c r="A5533" s="209" t="s">
        <v>18013</v>
      </c>
      <c r="B5533" s="209" t="s">
        <v>18014</v>
      </c>
      <c r="C5533" s="209" t="s">
        <v>3039</v>
      </c>
    </row>
    <row r="5534" spans="1:3" ht="12.75" customHeight="1" x14ac:dyDescent="0.25">
      <c r="A5534" s="209" t="s">
        <v>18015</v>
      </c>
      <c r="B5534" s="209" t="s">
        <v>2654</v>
      </c>
      <c r="C5534" s="209" t="s">
        <v>3039</v>
      </c>
    </row>
    <row r="5535" spans="1:3" ht="12.75" customHeight="1" x14ac:dyDescent="0.25">
      <c r="A5535" s="209" t="s">
        <v>18016</v>
      </c>
      <c r="B5535" s="209" t="s">
        <v>5341</v>
      </c>
      <c r="C5535" s="209" t="s">
        <v>3039</v>
      </c>
    </row>
    <row r="5536" spans="1:3" ht="12.75" customHeight="1" x14ac:dyDescent="0.25">
      <c r="A5536" s="209" t="s">
        <v>18017</v>
      </c>
      <c r="B5536" s="209" t="s">
        <v>2656</v>
      </c>
      <c r="C5536" s="209" t="s">
        <v>3039</v>
      </c>
    </row>
    <row r="5537" spans="1:3" ht="12.75" customHeight="1" x14ac:dyDescent="0.25">
      <c r="A5537" s="209" t="s">
        <v>18018</v>
      </c>
      <c r="B5537" s="209" t="s">
        <v>2657</v>
      </c>
      <c r="C5537" s="209" t="s">
        <v>3039</v>
      </c>
    </row>
    <row r="5538" spans="1:3" ht="12.75" customHeight="1" x14ac:dyDescent="0.25">
      <c r="A5538" s="209" t="s">
        <v>18019</v>
      </c>
      <c r="B5538" s="209" t="s">
        <v>2658</v>
      </c>
      <c r="C5538" s="209" t="s">
        <v>3039</v>
      </c>
    </row>
    <row r="5539" spans="1:3" ht="12.75" customHeight="1" x14ac:dyDescent="0.25">
      <c r="A5539" s="209" t="s">
        <v>18020</v>
      </c>
      <c r="B5539" s="209" t="s">
        <v>18021</v>
      </c>
      <c r="C5539" s="209" t="s">
        <v>3039</v>
      </c>
    </row>
    <row r="5540" spans="1:3" ht="12.75" customHeight="1" x14ac:dyDescent="0.25">
      <c r="A5540" s="209" t="s">
        <v>18022</v>
      </c>
      <c r="B5540" s="209" t="s">
        <v>18023</v>
      </c>
      <c r="C5540" s="209" t="s">
        <v>3039</v>
      </c>
    </row>
    <row r="5541" spans="1:3" ht="12.75" customHeight="1" x14ac:dyDescent="0.25">
      <c r="A5541" s="209" t="s">
        <v>18024</v>
      </c>
      <c r="B5541" s="209" t="s">
        <v>2660</v>
      </c>
      <c r="C5541" s="209" t="s">
        <v>3039</v>
      </c>
    </row>
    <row r="5542" spans="1:3" ht="12.75" customHeight="1" x14ac:dyDescent="0.25">
      <c r="A5542" s="209" t="s">
        <v>18025</v>
      </c>
      <c r="B5542" s="209" t="s">
        <v>2661</v>
      </c>
      <c r="C5542" s="209" t="s">
        <v>3039</v>
      </c>
    </row>
    <row r="5543" spans="1:3" ht="12.75" customHeight="1" x14ac:dyDescent="0.25">
      <c r="A5543" s="209" t="s">
        <v>18026</v>
      </c>
      <c r="B5543" s="209" t="s">
        <v>5342</v>
      </c>
      <c r="C5543" s="209" t="s">
        <v>3039</v>
      </c>
    </row>
    <row r="5544" spans="1:3" ht="12.75" customHeight="1" x14ac:dyDescent="0.25">
      <c r="A5544" s="209" t="s">
        <v>18027</v>
      </c>
      <c r="B5544" s="209" t="s">
        <v>18028</v>
      </c>
      <c r="C5544" s="209" t="s">
        <v>3039</v>
      </c>
    </row>
    <row r="5545" spans="1:3" ht="12.75" customHeight="1" x14ac:dyDescent="0.25">
      <c r="A5545" s="209" t="s">
        <v>18029</v>
      </c>
      <c r="B5545" s="209" t="s">
        <v>18030</v>
      </c>
      <c r="C5545" s="209" t="s">
        <v>3039</v>
      </c>
    </row>
    <row r="5546" spans="1:3" ht="12.75" customHeight="1" x14ac:dyDescent="0.25">
      <c r="A5546" s="209" t="s">
        <v>18031</v>
      </c>
      <c r="B5546" s="209" t="s">
        <v>18032</v>
      </c>
      <c r="C5546" s="209" t="s">
        <v>3039</v>
      </c>
    </row>
    <row r="5547" spans="1:3" ht="12.75" customHeight="1" x14ac:dyDescent="0.25">
      <c r="A5547" s="209" t="s">
        <v>18033</v>
      </c>
      <c r="B5547" s="209" t="s">
        <v>2662</v>
      </c>
      <c r="C5547" s="209" t="s">
        <v>3039</v>
      </c>
    </row>
    <row r="5548" spans="1:3" ht="12.75" customHeight="1" x14ac:dyDescent="0.25">
      <c r="A5548" s="209" t="s">
        <v>18034</v>
      </c>
      <c r="B5548" s="209" t="s">
        <v>18035</v>
      </c>
      <c r="C5548" s="209" t="s">
        <v>3039</v>
      </c>
    </row>
    <row r="5549" spans="1:3" ht="12.75" customHeight="1" x14ac:dyDescent="0.25">
      <c r="A5549" s="209" t="s">
        <v>18036</v>
      </c>
      <c r="B5549" s="209" t="s">
        <v>18037</v>
      </c>
      <c r="C5549" s="209" t="s">
        <v>3039</v>
      </c>
    </row>
    <row r="5550" spans="1:3" ht="12.75" customHeight="1" x14ac:dyDescent="0.25">
      <c r="A5550" s="209" t="s">
        <v>18038</v>
      </c>
      <c r="B5550" s="209" t="s">
        <v>18039</v>
      </c>
      <c r="C5550" s="209" t="s">
        <v>3039</v>
      </c>
    </row>
    <row r="5551" spans="1:3" ht="12.75" customHeight="1" x14ac:dyDescent="0.25">
      <c r="A5551" s="209" t="s">
        <v>18040</v>
      </c>
      <c r="B5551" s="209" t="s">
        <v>18041</v>
      </c>
      <c r="C5551" s="209" t="s">
        <v>3039</v>
      </c>
    </row>
    <row r="5552" spans="1:3" ht="12.75" customHeight="1" x14ac:dyDescent="0.25">
      <c r="A5552" s="209" t="s">
        <v>18042</v>
      </c>
      <c r="B5552" s="209" t="s">
        <v>18043</v>
      </c>
      <c r="C5552" s="209" t="s">
        <v>3039</v>
      </c>
    </row>
    <row r="5553" spans="1:3" ht="12.75" customHeight="1" x14ac:dyDescent="0.25">
      <c r="A5553" s="209" t="s">
        <v>18044</v>
      </c>
      <c r="B5553" s="209" t="s">
        <v>18045</v>
      </c>
      <c r="C5553" s="209" t="s">
        <v>3039</v>
      </c>
    </row>
    <row r="5554" spans="1:3" ht="12.75" customHeight="1" x14ac:dyDescent="0.25">
      <c r="A5554" s="209" t="s">
        <v>18046</v>
      </c>
      <c r="B5554" s="209" t="s">
        <v>18047</v>
      </c>
      <c r="C5554" s="209" t="s">
        <v>3039</v>
      </c>
    </row>
    <row r="5555" spans="1:3" ht="12.75" customHeight="1" x14ac:dyDescent="0.25">
      <c r="A5555" s="209" t="s">
        <v>18048</v>
      </c>
      <c r="B5555" s="209" t="s">
        <v>2666</v>
      </c>
      <c r="C5555" s="209" t="s">
        <v>3039</v>
      </c>
    </row>
    <row r="5556" spans="1:3" ht="12.75" customHeight="1" x14ac:dyDescent="0.25">
      <c r="A5556" s="209" t="s">
        <v>18049</v>
      </c>
      <c r="B5556" s="209" t="s">
        <v>18050</v>
      </c>
      <c r="C5556" s="209" t="s">
        <v>3039</v>
      </c>
    </row>
    <row r="5557" spans="1:3" ht="12.75" customHeight="1" x14ac:dyDescent="0.25">
      <c r="A5557" s="209" t="s">
        <v>18051</v>
      </c>
      <c r="B5557" s="209" t="s">
        <v>2667</v>
      </c>
      <c r="C5557" s="209" t="s">
        <v>5606</v>
      </c>
    </row>
    <row r="5558" spans="1:3" ht="12.75" customHeight="1" x14ac:dyDescent="0.25">
      <c r="A5558" s="209" t="s">
        <v>18052</v>
      </c>
      <c r="B5558" s="209" t="s">
        <v>18053</v>
      </c>
      <c r="C5558" s="209" t="s">
        <v>3039</v>
      </c>
    </row>
    <row r="5559" spans="1:3" ht="12.75" customHeight="1" x14ac:dyDescent="0.25">
      <c r="A5559" s="209" t="s">
        <v>18054</v>
      </c>
      <c r="B5559" s="209" t="s">
        <v>6858</v>
      </c>
      <c r="C5559" s="209" t="s">
        <v>5606</v>
      </c>
    </row>
    <row r="5560" spans="1:3" ht="12.75" customHeight="1" x14ac:dyDescent="0.25">
      <c r="A5560" s="209" t="s">
        <v>18055</v>
      </c>
      <c r="B5560" s="209" t="s">
        <v>2668</v>
      </c>
      <c r="C5560" s="209" t="s">
        <v>3039</v>
      </c>
    </row>
    <row r="5561" spans="1:3" ht="12.75" customHeight="1" x14ac:dyDescent="0.25">
      <c r="A5561" s="209" t="s">
        <v>18056</v>
      </c>
      <c r="B5561" s="209" t="s">
        <v>18057</v>
      </c>
      <c r="C5561" s="209" t="s">
        <v>3039</v>
      </c>
    </row>
    <row r="5562" spans="1:3" ht="12.75" customHeight="1" x14ac:dyDescent="0.25">
      <c r="A5562" s="209" t="s">
        <v>18058</v>
      </c>
      <c r="B5562" s="209" t="s">
        <v>18059</v>
      </c>
      <c r="C5562" s="209" t="s">
        <v>3039</v>
      </c>
    </row>
    <row r="5563" spans="1:3" ht="12.75" customHeight="1" x14ac:dyDescent="0.25">
      <c r="A5563" s="209" t="s">
        <v>18060</v>
      </c>
      <c r="B5563" s="209" t="s">
        <v>2671</v>
      </c>
      <c r="C5563" s="209" t="s">
        <v>3039</v>
      </c>
    </row>
    <row r="5564" spans="1:3" ht="12.75" customHeight="1" x14ac:dyDescent="0.25">
      <c r="A5564" s="209" t="s">
        <v>18061</v>
      </c>
      <c r="B5564" s="209" t="s">
        <v>18062</v>
      </c>
      <c r="C5564" s="209" t="s">
        <v>3039</v>
      </c>
    </row>
    <row r="5565" spans="1:3" ht="12.75" customHeight="1" x14ac:dyDescent="0.25">
      <c r="A5565" s="209" t="s">
        <v>18063</v>
      </c>
      <c r="B5565" s="209" t="s">
        <v>5343</v>
      </c>
      <c r="C5565" s="209" t="s">
        <v>3039</v>
      </c>
    </row>
    <row r="5566" spans="1:3" ht="12.75" customHeight="1" x14ac:dyDescent="0.25">
      <c r="A5566" s="209" t="s">
        <v>18064</v>
      </c>
      <c r="B5566" s="209" t="s">
        <v>18065</v>
      </c>
      <c r="C5566" s="209" t="s">
        <v>3039</v>
      </c>
    </row>
    <row r="5567" spans="1:3" ht="12.75" customHeight="1" x14ac:dyDescent="0.25">
      <c r="A5567" s="209" t="s">
        <v>18066</v>
      </c>
      <c r="B5567" s="209" t="s">
        <v>2673</v>
      </c>
      <c r="C5567" s="209" t="s">
        <v>3039</v>
      </c>
    </row>
    <row r="5568" spans="1:3" ht="12.75" customHeight="1" x14ac:dyDescent="0.25">
      <c r="A5568" s="209" t="s">
        <v>18067</v>
      </c>
      <c r="B5568" s="209" t="s">
        <v>2674</v>
      </c>
      <c r="C5568" s="209" t="s">
        <v>3039</v>
      </c>
    </row>
    <row r="5569" spans="1:3" ht="12.75" customHeight="1" x14ac:dyDescent="0.25">
      <c r="A5569" s="209" t="s">
        <v>18068</v>
      </c>
      <c r="B5569" s="209" t="s">
        <v>2675</v>
      </c>
      <c r="C5569" s="209" t="s">
        <v>3039</v>
      </c>
    </row>
    <row r="5570" spans="1:3" ht="12.75" customHeight="1" x14ac:dyDescent="0.25">
      <c r="A5570" s="209" t="s">
        <v>18069</v>
      </c>
      <c r="B5570" s="209" t="s">
        <v>2676</v>
      </c>
      <c r="C5570" s="209" t="s">
        <v>3039</v>
      </c>
    </row>
    <row r="5571" spans="1:3" ht="12.75" customHeight="1" x14ac:dyDescent="0.25">
      <c r="A5571" s="209" t="s">
        <v>18070</v>
      </c>
      <c r="B5571" s="209" t="s">
        <v>2677</v>
      </c>
      <c r="C5571" s="209" t="s">
        <v>3039</v>
      </c>
    </row>
    <row r="5572" spans="1:3" ht="12.75" customHeight="1" x14ac:dyDescent="0.25">
      <c r="A5572" s="209" t="s">
        <v>18071</v>
      </c>
      <c r="B5572" s="209" t="s">
        <v>2678</v>
      </c>
      <c r="C5572" s="209" t="s">
        <v>3039</v>
      </c>
    </row>
    <row r="5573" spans="1:3" ht="12.75" customHeight="1" x14ac:dyDescent="0.25">
      <c r="A5573" s="209" t="s">
        <v>18072</v>
      </c>
      <c r="B5573" s="209" t="s">
        <v>5344</v>
      </c>
      <c r="C5573" s="209" t="s">
        <v>3039</v>
      </c>
    </row>
    <row r="5574" spans="1:3" ht="12.75" customHeight="1" x14ac:dyDescent="0.25">
      <c r="A5574" s="209" t="s">
        <v>18073</v>
      </c>
      <c r="B5574" s="209" t="s">
        <v>2680</v>
      </c>
      <c r="C5574" s="209" t="s">
        <v>3039</v>
      </c>
    </row>
    <row r="5575" spans="1:3" ht="12.75" customHeight="1" x14ac:dyDescent="0.25">
      <c r="A5575" s="209" t="s">
        <v>18074</v>
      </c>
      <c r="B5575" s="209" t="s">
        <v>2681</v>
      </c>
      <c r="C5575" s="209" t="s">
        <v>3039</v>
      </c>
    </row>
    <row r="5576" spans="1:3" ht="12.75" customHeight="1" x14ac:dyDescent="0.25">
      <c r="A5576" s="209" t="s">
        <v>18075</v>
      </c>
      <c r="B5576" s="209" t="s">
        <v>2682</v>
      </c>
      <c r="C5576" s="209" t="s">
        <v>4892</v>
      </c>
    </row>
    <row r="5577" spans="1:3" ht="12.75" customHeight="1" x14ac:dyDescent="0.25">
      <c r="A5577" s="209" t="s">
        <v>18076</v>
      </c>
      <c r="B5577" s="209" t="s">
        <v>18077</v>
      </c>
      <c r="C5577" s="209" t="s">
        <v>8858</v>
      </c>
    </row>
    <row r="5578" spans="1:3" ht="12.75" customHeight="1" x14ac:dyDescent="0.25">
      <c r="A5578" s="209" t="s">
        <v>18078</v>
      </c>
      <c r="B5578" s="209" t="s">
        <v>2684</v>
      </c>
      <c r="C5578" s="209" t="s">
        <v>5606</v>
      </c>
    </row>
    <row r="5579" spans="1:3" ht="12.75" customHeight="1" x14ac:dyDescent="0.25">
      <c r="A5579" s="209" t="s">
        <v>18079</v>
      </c>
      <c r="B5579" s="209" t="s">
        <v>5345</v>
      </c>
      <c r="C5579" s="209" t="s">
        <v>3039</v>
      </c>
    </row>
    <row r="5580" spans="1:3" ht="12.75" customHeight="1" x14ac:dyDescent="0.25">
      <c r="A5580" s="209" t="s">
        <v>18080</v>
      </c>
      <c r="B5580" s="209" t="s">
        <v>2685</v>
      </c>
      <c r="C5580" s="209" t="s">
        <v>3039</v>
      </c>
    </row>
    <row r="5581" spans="1:3" ht="12.75" customHeight="1" x14ac:dyDescent="0.25">
      <c r="A5581" s="209" t="s">
        <v>18081</v>
      </c>
      <c r="B5581" s="209" t="s">
        <v>2686</v>
      </c>
      <c r="C5581" s="209" t="s">
        <v>3039</v>
      </c>
    </row>
    <row r="5582" spans="1:3" ht="12.75" customHeight="1" x14ac:dyDescent="0.25">
      <c r="A5582" s="209" t="s">
        <v>18082</v>
      </c>
      <c r="B5582" s="209" t="s">
        <v>8770</v>
      </c>
      <c r="C5582" s="209" t="s">
        <v>3039</v>
      </c>
    </row>
    <row r="5583" spans="1:3" ht="12.75" customHeight="1" x14ac:dyDescent="0.25">
      <c r="A5583" s="209" t="s">
        <v>18083</v>
      </c>
      <c r="B5583" s="209" t="s">
        <v>2688</v>
      </c>
      <c r="C5583" s="209" t="s">
        <v>3039</v>
      </c>
    </row>
    <row r="5584" spans="1:3" ht="12.75" customHeight="1" x14ac:dyDescent="0.25">
      <c r="A5584" s="209" t="s">
        <v>18084</v>
      </c>
      <c r="B5584" s="209" t="s">
        <v>2689</v>
      </c>
      <c r="C5584" s="209" t="s">
        <v>3039</v>
      </c>
    </row>
    <row r="5585" spans="1:3" ht="12.75" customHeight="1" x14ac:dyDescent="0.25">
      <c r="A5585" s="209" t="s">
        <v>18085</v>
      </c>
      <c r="B5585" s="209" t="s">
        <v>2690</v>
      </c>
      <c r="C5585" s="209" t="s">
        <v>5606</v>
      </c>
    </row>
    <row r="5586" spans="1:3" ht="12.75" customHeight="1" x14ac:dyDescent="0.25">
      <c r="A5586" s="209" t="s">
        <v>18086</v>
      </c>
      <c r="B5586" s="209" t="s">
        <v>2692</v>
      </c>
      <c r="C5586" s="209" t="s">
        <v>5621</v>
      </c>
    </row>
    <row r="5587" spans="1:3" ht="12.75" customHeight="1" x14ac:dyDescent="0.25">
      <c r="A5587" s="209" t="s">
        <v>18087</v>
      </c>
      <c r="B5587" s="209" t="s">
        <v>2693</v>
      </c>
      <c r="C5587" s="209" t="s">
        <v>3039</v>
      </c>
    </row>
    <row r="5588" spans="1:3" ht="12.75" customHeight="1" x14ac:dyDescent="0.25">
      <c r="A5588" s="209" t="s">
        <v>18088</v>
      </c>
      <c r="B5588" s="209" t="s">
        <v>2694</v>
      </c>
      <c r="C5588" s="209" t="s">
        <v>3039</v>
      </c>
    </row>
    <row r="5589" spans="1:3" ht="12.75" customHeight="1" x14ac:dyDescent="0.25">
      <c r="A5589" s="209" t="s">
        <v>18089</v>
      </c>
      <c r="B5589" s="209" t="s">
        <v>2695</v>
      </c>
      <c r="C5589" s="209" t="s">
        <v>3039</v>
      </c>
    </row>
    <row r="5590" spans="1:3" ht="12.75" customHeight="1" x14ac:dyDescent="0.25">
      <c r="A5590" s="209" t="s">
        <v>18090</v>
      </c>
      <c r="B5590" s="209" t="s">
        <v>2696</v>
      </c>
      <c r="C5590" s="209" t="s">
        <v>5606</v>
      </c>
    </row>
    <row r="5591" spans="1:3" ht="12.75" customHeight="1" x14ac:dyDescent="0.25">
      <c r="A5591" s="209" t="s">
        <v>18091</v>
      </c>
      <c r="B5591" s="209" t="s">
        <v>2698</v>
      </c>
      <c r="C5591" s="209" t="s">
        <v>3039</v>
      </c>
    </row>
    <row r="5592" spans="1:3" ht="12.75" customHeight="1" x14ac:dyDescent="0.25">
      <c r="A5592" s="209" t="s">
        <v>18092</v>
      </c>
      <c r="B5592" s="209" t="s">
        <v>2699</v>
      </c>
      <c r="C5592" s="209" t="s">
        <v>3039</v>
      </c>
    </row>
    <row r="5593" spans="1:3" ht="12.75" customHeight="1" x14ac:dyDescent="0.25">
      <c r="A5593" s="209" t="s">
        <v>18093</v>
      </c>
      <c r="B5593" s="209" t="s">
        <v>18094</v>
      </c>
      <c r="C5593" s="209" t="s">
        <v>3039</v>
      </c>
    </row>
    <row r="5594" spans="1:3" ht="12.75" customHeight="1" x14ac:dyDescent="0.25">
      <c r="A5594" s="209" t="s">
        <v>18095</v>
      </c>
      <c r="B5594" s="209" t="s">
        <v>2700</v>
      </c>
      <c r="C5594" s="209" t="s">
        <v>3039</v>
      </c>
    </row>
    <row r="5595" spans="1:3" ht="12.75" customHeight="1" x14ac:dyDescent="0.25">
      <c r="A5595" s="209" t="s">
        <v>18096</v>
      </c>
      <c r="B5595" s="209" t="s">
        <v>5346</v>
      </c>
      <c r="C5595" s="209" t="s">
        <v>3039</v>
      </c>
    </row>
    <row r="5596" spans="1:3" ht="12.75" customHeight="1" x14ac:dyDescent="0.25">
      <c r="A5596" s="209" t="s">
        <v>18097</v>
      </c>
      <c r="B5596" s="209" t="s">
        <v>6861</v>
      </c>
      <c r="C5596" s="209" t="s">
        <v>5606</v>
      </c>
    </row>
    <row r="5597" spans="1:3" ht="12.75" customHeight="1" x14ac:dyDescent="0.25">
      <c r="A5597" s="209" t="s">
        <v>18098</v>
      </c>
      <c r="B5597" s="209" t="s">
        <v>18099</v>
      </c>
      <c r="C5597" s="209" t="s">
        <v>5606</v>
      </c>
    </row>
    <row r="5598" spans="1:3" ht="12.75" customHeight="1" x14ac:dyDescent="0.25">
      <c r="A5598" s="209" t="s">
        <v>18100</v>
      </c>
      <c r="B5598" s="209" t="s">
        <v>18101</v>
      </c>
      <c r="C5598" s="209" t="s">
        <v>5606</v>
      </c>
    </row>
    <row r="5599" spans="1:3" ht="12.75" customHeight="1" x14ac:dyDescent="0.25">
      <c r="A5599" s="209" t="s">
        <v>18102</v>
      </c>
      <c r="B5599" s="209" t="s">
        <v>18103</v>
      </c>
      <c r="C5599" s="209" t="s">
        <v>5606</v>
      </c>
    </row>
    <row r="5600" spans="1:3" ht="12.75" customHeight="1" x14ac:dyDescent="0.25">
      <c r="A5600" s="209" t="s">
        <v>18104</v>
      </c>
      <c r="B5600" s="209" t="s">
        <v>18105</v>
      </c>
      <c r="C5600" s="209" t="s">
        <v>5606</v>
      </c>
    </row>
    <row r="5601" spans="1:3" ht="12.75" customHeight="1" x14ac:dyDescent="0.25">
      <c r="A5601" s="209" t="s">
        <v>18106</v>
      </c>
      <c r="B5601" s="209" t="s">
        <v>2702</v>
      </c>
      <c r="C5601" s="209" t="s">
        <v>5606</v>
      </c>
    </row>
    <row r="5602" spans="1:3" ht="12.75" customHeight="1" x14ac:dyDescent="0.25">
      <c r="A5602" s="209" t="s">
        <v>18107</v>
      </c>
      <c r="B5602" s="209" t="s">
        <v>2703</v>
      </c>
      <c r="C5602" s="209" t="s">
        <v>5606</v>
      </c>
    </row>
    <row r="5603" spans="1:3" ht="12.75" customHeight="1" x14ac:dyDescent="0.25">
      <c r="A5603" s="209" t="s">
        <v>18108</v>
      </c>
      <c r="B5603" s="209" t="s">
        <v>2704</v>
      </c>
      <c r="C5603" s="209" t="s">
        <v>5606</v>
      </c>
    </row>
    <row r="5604" spans="1:3" ht="12.75" customHeight="1" x14ac:dyDescent="0.25">
      <c r="A5604" s="209" t="s">
        <v>18109</v>
      </c>
      <c r="B5604" s="209" t="s">
        <v>2705</v>
      </c>
      <c r="C5604" s="209" t="s">
        <v>3039</v>
      </c>
    </row>
    <row r="5605" spans="1:3" ht="12.75" customHeight="1" x14ac:dyDescent="0.25">
      <c r="A5605" s="209" t="s">
        <v>18110</v>
      </c>
      <c r="B5605" s="209" t="s">
        <v>2707</v>
      </c>
      <c r="C5605" s="209" t="s">
        <v>3039</v>
      </c>
    </row>
    <row r="5606" spans="1:3" ht="12.75" customHeight="1" x14ac:dyDescent="0.25">
      <c r="A5606" s="209" t="s">
        <v>18111</v>
      </c>
      <c r="B5606" s="209" t="s">
        <v>2708</v>
      </c>
      <c r="C5606" s="209" t="s">
        <v>3039</v>
      </c>
    </row>
    <row r="5607" spans="1:3" ht="12.75" customHeight="1" x14ac:dyDescent="0.25">
      <c r="A5607" s="209" t="s">
        <v>18112</v>
      </c>
      <c r="B5607" s="209" t="s">
        <v>2709</v>
      </c>
      <c r="C5607" s="209" t="s">
        <v>3039</v>
      </c>
    </row>
    <row r="5608" spans="1:3" ht="12.75" customHeight="1" x14ac:dyDescent="0.25">
      <c r="A5608" s="209" t="s">
        <v>18113</v>
      </c>
      <c r="B5608" s="209" t="s">
        <v>2710</v>
      </c>
      <c r="C5608" s="209" t="s">
        <v>3039</v>
      </c>
    </row>
    <row r="5609" spans="1:3" ht="12.75" customHeight="1" x14ac:dyDescent="0.25">
      <c r="A5609" s="209" t="s">
        <v>18114</v>
      </c>
      <c r="B5609" s="209" t="s">
        <v>2711</v>
      </c>
      <c r="C5609" s="209" t="s">
        <v>5606</v>
      </c>
    </row>
    <row r="5610" spans="1:3" ht="12.75" customHeight="1" x14ac:dyDescent="0.25">
      <c r="A5610" s="209" t="s">
        <v>18115</v>
      </c>
      <c r="B5610" s="209" t="s">
        <v>2713</v>
      </c>
      <c r="C5610" s="209" t="s">
        <v>5606</v>
      </c>
    </row>
    <row r="5611" spans="1:3" ht="12.75" customHeight="1" x14ac:dyDescent="0.25">
      <c r="A5611" s="209" t="s">
        <v>18116</v>
      </c>
      <c r="B5611" s="209" t="s">
        <v>2714</v>
      </c>
      <c r="C5611" s="209" t="s">
        <v>5606</v>
      </c>
    </row>
    <row r="5612" spans="1:3" ht="12.75" customHeight="1" x14ac:dyDescent="0.25">
      <c r="A5612" s="209" t="s">
        <v>18117</v>
      </c>
      <c r="B5612" s="209" t="s">
        <v>2716</v>
      </c>
      <c r="C5612" s="209" t="s">
        <v>3039</v>
      </c>
    </row>
    <row r="5613" spans="1:3" ht="12.75" customHeight="1" x14ac:dyDescent="0.25">
      <c r="A5613" s="209" t="s">
        <v>18118</v>
      </c>
      <c r="B5613" s="209" t="s">
        <v>2719</v>
      </c>
      <c r="C5613" s="209" t="s">
        <v>3039</v>
      </c>
    </row>
    <row r="5614" spans="1:3" ht="12.75" customHeight="1" x14ac:dyDescent="0.25">
      <c r="A5614" s="209" t="s">
        <v>18119</v>
      </c>
      <c r="B5614" s="209" t="s">
        <v>2720</v>
      </c>
      <c r="C5614" s="209" t="s">
        <v>5606</v>
      </c>
    </row>
    <row r="5615" spans="1:3" ht="12.75" customHeight="1" x14ac:dyDescent="0.25">
      <c r="A5615" s="209" t="s">
        <v>18120</v>
      </c>
      <c r="B5615" s="209" t="s">
        <v>18121</v>
      </c>
      <c r="C5615" s="209" t="s">
        <v>5606</v>
      </c>
    </row>
    <row r="5616" spans="1:3" ht="12.75" customHeight="1" x14ac:dyDescent="0.25">
      <c r="A5616" s="209" t="s">
        <v>18122</v>
      </c>
      <c r="B5616" s="209" t="s">
        <v>18123</v>
      </c>
      <c r="C5616" s="209" t="s">
        <v>5606</v>
      </c>
    </row>
    <row r="5617" spans="1:3" ht="12.75" customHeight="1" x14ac:dyDescent="0.25">
      <c r="A5617" s="209" t="s">
        <v>18124</v>
      </c>
      <c r="B5617" s="209" t="s">
        <v>2724</v>
      </c>
      <c r="C5617" s="209" t="s">
        <v>3039</v>
      </c>
    </row>
    <row r="5618" spans="1:3" ht="12.75" customHeight="1" x14ac:dyDescent="0.25">
      <c r="A5618" s="209" t="s">
        <v>18125</v>
      </c>
      <c r="B5618" s="209" t="s">
        <v>2725</v>
      </c>
      <c r="C5618" s="209" t="s">
        <v>5606</v>
      </c>
    </row>
    <row r="5619" spans="1:3" ht="12.75" customHeight="1" x14ac:dyDescent="0.25">
      <c r="A5619" s="209" t="s">
        <v>18126</v>
      </c>
      <c r="B5619" s="209" t="s">
        <v>2726</v>
      </c>
      <c r="C5619" s="209" t="s">
        <v>5606</v>
      </c>
    </row>
    <row r="5620" spans="1:3" ht="12.75" customHeight="1" x14ac:dyDescent="0.25">
      <c r="A5620" s="209" t="s">
        <v>18127</v>
      </c>
      <c r="B5620" s="209" t="s">
        <v>2727</v>
      </c>
      <c r="C5620" s="209" t="s">
        <v>5606</v>
      </c>
    </row>
    <row r="5621" spans="1:3" ht="12.75" customHeight="1" x14ac:dyDescent="0.25">
      <c r="A5621" s="209" t="s">
        <v>18128</v>
      </c>
      <c r="B5621" s="209" t="s">
        <v>2728</v>
      </c>
      <c r="C5621" s="209" t="s">
        <v>3039</v>
      </c>
    </row>
    <row r="5622" spans="1:3" ht="12.75" customHeight="1" x14ac:dyDescent="0.25">
      <c r="A5622" s="209" t="s">
        <v>18129</v>
      </c>
      <c r="B5622" s="209" t="s">
        <v>2729</v>
      </c>
      <c r="C5622" s="209" t="s">
        <v>3039</v>
      </c>
    </row>
    <row r="5623" spans="1:3" ht="12.75" customHeight="1" x14ac:dyDescent="0.25">
      <c r="A5623" s="209" t="s">
        <v>18130</v>
      </c>
      <c r="B5623" s="209" t="s">
        <v>2730</v>
      </c>
      <c r="C5623" s="209" t="s">
        <v>3039</v>
      </c>
    </row>
    <row r="5624" spans="1:3" ht="12.75" customHeight="1" x14ac:dyDescent="0.25">
      <c r="A5624" s="209" t="s">
        <v>18131</v>
      </c>
      <c r="B5624" s="209" t="s">
        <v>2731</v>
      </c>
      <c r="C5624" s="209" t="s">
        <v>5606</v>
      </c>
    </row>
    <row r="5625" spans="1:3" ht="12.75" customHeight="1" x14ac:dyDescent="0.25">
      <c r="A5625" s="209" t="s">
        <v>18132</v>
      </c>
      <c r="B5625" s="209" t="s">
        <v>18133</v>
      </c>
      <c r="C5625" s="209" t="s">
        <v>5606</v>
      </c>
    </row>
    <row r="5626" spans="1:3" ht="12.75" customHeight="1" x14ac:dyDescent="0.25">
      <c r="A5626" s="209" t="s">
        <v>18134</v>
      </c>
      <c r="B5626" s="209" t="s">
        <v>18135</v>
      </c>
      <c r="C5626" s="209" t="s">
        <v>5606</v>
      </c>
    </row>
    <row r="5627" spans="1:3" ht="12.75" customHeight="1" x14ac:dyDescent="0.25">
      <c r="A5627" s="209" t="s">
        <v>18136</v>
      </c>
      <c r="B5627" s="209" t="s">
        <v>2732</v>
      </c>
      <c r="C5627" s="209" t="s">
        <v>5606</v>
      </c>
    </row>
    <row r="5628" spans="1:3" ht="12.75" customHeight="1" x14ac:dyDescent="0.25">
      <c r="A5628" s="209" t="s">
        <v>18137</v>
      </c>
      <c r="B5628" s="209" t="s">
        <v>18138</v>
      </c>
      <c r="C5628" s="209" t="s">
        <v>3039</v>
      </c>
    </row>
    <row r="5629" spans="1:3" ht="12.75" customHeight="1" x14ac:dyDescent="0.25">
      <c r="A5629" s="209" t="s">
        <v>18139</v>
      </c>
      <c r="B5629" s="209" t="s">
        <v>18140</v>
      </c>
      <c r="C5629" s="209" t="s">
        <v>3039</v>
      </c>
    </row>
    <row r="5630" spans="1:3" ht="12.75" customHeight="1" x14ac:dyDescent="0.25">
      <c r="A5630" s="209" t="s">
        <v>18141</v>
      </c>
      <c r="B5630" s="209" t="s">
        <v>18142</v>
      </c>
      <c r="C5630" s="209" t="s">
        <v>3039</v>
      </c>
    </row>
    <row r="5631" spans="1:3" ht="12.75" customHeight="1" x14ac:dyDescent="0.25">
      <c r="A5631" s="209" t="s">
        <v>18143</v>
      </c>
      <c r="B5631" s="209" t="s">
        <v>18144</v>
      </c>
      <c r="C5631" s="209" t="s">
        <v>3039</v>
      </c>
    </row>
    <row r="5632" spans="1:3" ht="12.75" customHeight="1" x14ac:dyDescent="0.25">
      <c r="A5632" s="209" t="s">
        <v>18145</v>
      </c>
      <c r="B5632" s="209" t="s">
        <v>2737</v>
      </c>
      <c r="C5632" s="209" t="s">
        <v>3039</v>
      </c>
    </row>
    <row r="5633" spans="1:3" ht="12.75" customHeight="1" x14ac:dyDescent="0.25">
      <c r="A5633" s="209" t="s">
        <v>18146</v>
      </c>
      <c r="B5633" s="209" t="s">
        <v>2738</v>
      </c>
      <c r="C5633" s="209" t="s">
        <v>3039</v>
      </c>
    </row>
    <row r="5634" spans="1:3" ht="12.75" customHeight="1" x14ac:dyDescent="0.25">
      <c r="A5634" s="209" t="s">
        <v>18147</v>
      </c>
      <c r="B5634" s="209" t="s">
        <v>2739</v>
      </c>
      <c r="C5634" s="209" t="s">
        <v>3039</v>
      </c>
    </row>
    <row r="5635" spans="1:3" ht="12.75" customHeight="1" x14ac:dyDescent="0.25">
      <c r="A5635" s="209" t="s">
        <v>18148</v>
      </c>
      <c r="B5635" s="209" t="s">
        <v>18149</v>
      </c>
      <c r="C5635" s="209" t="s">
        <v>8858</v>
      </c>
    </row>
    <row r="5636" spans="1:3" ht="12.75" customHeight="1" x14ac:dyDescent="0.25">
      <c r="A5636" s="209" t="s">
        <v>18150</v>
      </c>
      <c r="B5636" s="209" t="s">
        <v>18151</v>
      </c>
      <c r="C5636" s="209" t="s">
        <v>3039</v>
      </c>
    </row>
    <row r="5637" spans="1:3" ht="12.75" customHeight="1" x14ac:dyDescent="0.25">
      <c r="A5637" s="209" t="s">
        <v>18152</v>
      </c>
      <c r="B5637" s="209" t="s">
        <v>18153</v>
      </c>
      <c r="C5637" s="209" t="s">
        <v>3039</v>
      </c>
    </row>
    <row r="5638" spans="1:3" ht="12.75" customHeight="1" x14ac:dyDescent="0.25">
      <c r="A5638" s="209" t="s">
        <v>18154</v>
      </c>
      <c r="B5638" s="209" t="s">
        <v>18155</v>
      </c>
      <c r="C5638" s="209" t="s">
        <v>3039</v>
      </c>
    </row>
    <row r="5639" spans="1:3" ht="12.75" customHeight="1" x14ac:dyDescent="0.25">
      <c r="A5639" s="209" t="s">
        <v>18156</v>
      </c>
      <c r="B5639" s="209" t="s">
        <v>6867</v>
      </c>
      <c r="C5639" s="209" t="s">
        <v>92</v>
      </c>
    </row>
    <row r="5640" spans="1:3" ht="12.75" customHeight="1" x14ac:dyDescent="0.25">
      <c r="A5640" s="209" t="s">
        <v>18157</v>
      </c>
      <c r="B5640" s="209" t="s">
        <v>18158</v>
      </c>
      <c r="C5640" s="209" t="s">
        <v>5606</v>
      </c>
    </row>
    <row r="5641" spans="1:3" ht="12.75" customHeight="1" x14ac:dyDescent="0.25">
      <c r="A5641" s="209" t="s">
        <v>18159</v>
      </c>
      <c r="B5641" s="209" t="s">
        <v>18160</v>
      </c>
      <c r="C5641" s="209" t="s">
        <v>5606</v>
      </c>
    </row>
    <row r="5642" spans="1:3" ht="12.75" customHeight="1" x14ac:dyDescent="0.25">
      <c r="A5642" s="209" t="s">
        <v>18161</v>
      </c>
      <c r="B5642" s="209" t="s">
        <v>18162</v>
      </c>
      <c r="C5642" s="209" t="s">
        <v>3039</v>
      </c>
    </row>
    <row r="5643" spans="1:3" ht="12.75" customHeight="1" x14ac:dyDescent="0.25">
      <c r="A5643" s="209" t="s">
        <v>18163</v>
      </c>
      <c r="B5643" s="209" t="s">
        <v>18164</v>
      </c>
      <c r="C5643" s="209" t="s">
        <v>5606</v>
      </c>
    </row>
    <row r="5644" spans="1:3" ht="12.75" customHeight="1" x14ac:dyDescent="0.25">
      <c r="A5644" s="209" t="s">
        <v>18165</v>
      </c>
      <c r="B5644" s="209" t="s">
        <v>18166</v>
      </c>
      <c r="C5644" s="209" t="s">
        <v>5606</v>
      </c>
    </row>
    <row r="5645" spans="1:3" ht="12.75" customHeight="1" x14ac:dyDescent="0.25">
      <c r="A5645" s="209" t="s">
        <v>18167</v>
      </c>
      <c r="B5645" s="209" t="s">
        <v>2744</v>
      </c>
      <c r="C5645" s="209" t="s">
        <v>3039</v>
      </c>
    </row>
    <row r="5646" spans="1:3" ht="12.75" customHeight="1" x14ac:dyDescent="0.25">
      <c r="A5646" s="209" t="s">
        <v>18168</v>
      </c>
      <c r="B5646" s="209" t="s">
        <v>2746</v>
      </c>
      <c r="C5646" s="209" t="s">
        <v>3039</v>
      </c>
    </row>
    <row r="5647" spans="1:3" ht="12.75" customHeight="1" x14ac:dyDescent="0.25">
      <c r="A5647" s="209" t="s">
        <v>18169</v>
      </c>
      <c r="B5647" s="209" t="s">
        <v>18170</v>
      </c>
      <c r="C5647" s="209" t="s">
        <v>3039</v>
      </c>
    </row>
    <row r="5648" spans="1:3" ht="12.75" customHeight="1" x14ac:dyDescent="0.25">
      <c r="A5648" s="209" t="s">
        <v>18171</v>
      </c>
      <c r="B5648" s="209" t="s">
        <v>18172</v>
      </c>
      <c r="C5648" s="209" t="s">
        <v>3039</v>
      </c>
    </row>
    <row r="5649" spans="1:3" ht="12.75" customHeight="1" x14ac:dyDescent="0.25">
      <c r="A5649" s="209" t="s">
        <v>18173</v>
      </c>
      <c r="B5649" s="209" t="s">
        <v>18172</v>
      </c>
      <c r="C5649" s="209" t="s">
        <v>3039</v>
      </c>
    </row>
    <row r="5650" spans="1:3" ht="12.75" customHeight="1" x14ac:dyDescent="0.25">
      <c r="A5650" s="209" t="s">
        <v>18174</v>
      </c>
      <c r="B5650" s="209" t="s">
        <v>18175</v>
      </c>
      <c r="C5650" s="209" t="s">
        <v>3039</v>
      </c>
    </row>
    <row r="5651" spans="1:3" ht="12.75" customHeight="1" x14ac:dyDescent="0.25">
      <c r="A5651" s="209" t="s">
        <v>18176</v>
      </c>
      <c r="B5651" s="209" t="s">
        <v>18175</v>
      </c>
      <c r="C5651" s="209" t="s">
        <v>3039</v>
      </c>
    </row>
    <row r="5652" spans="1:3" ht="12.75" customHeight="1" x14ac:dyDescent="0.25">
      <c r="A5652" s="209" t="s">
        <v>18177</v>
      </c>
      <c r="B5652" s="209" t="s">
        <v>18178</v>
      </c>
      <c r="C5652" s="209" t="s">
        <v>3039</v>
      </c>
    </row>
    <row r="5653" spans="1:3" ht="12.75" customHeight="1" x14ac:dyDescent="0.25">
      <c r="A5653" s="209" t="s">
        <v>18179</v>
      </c>
      <c r="B5653" s="209" t="s">
        <v>18180</v>
      </c>
      <c r="C5653" s="209" t="s">
        <v>3039</v>
      </c>
    </row>
    <row r="5654" spans="1:3" ht="12.75" customHeight="1" x14ac:dyDescent="0.25">
      <c r="A5654" s="209" t="s">
        <v>18181</v>
      </c>
      <c r="B5654" s="209" t="s">
        <v>18182</v>
      </c>
      <c r="C5654" s="209" t="s">
        <v>3039</v>
      </c>
    </row>
    <row r="5655" spans="1:3" ht="12.75" customHeight="1" x14ac:dyDescent="0.25">
      <c r="A5655" s="209" t="s">
        <v>18183</v>
      </c>
      <c r="B5655" s="209" t="s">
        <v>18184</v>
      </c>
      <c r="C5655" s="209" t="s">
        <v>5606</v>
      </c>
    </row>
    <row r="5656" spans="1:3" ht="12.75" customHeight="1" x14ac:dyDescent="0.25">
      <c r="A5656" s="209" t="s">
        <v>18185</v>
      </c>
      <c r="B5656" s="209" t="s">
        <v>18186</v>
      </c>
      <c r="C5656" s="209" t="s">
        <v>5606</v>
      </c>
    </row>
    <row r="5657" spans="1:3" ht="12.75" customHeight="1" x14ac:dyDescent="0.25">
      <c r="A5657" s="209" t="s">
        <v>18187</v>
      </c>
      <c r="B5657" s="209" t="s">
        <v>18188</v>
      </c>
      <c r="C5657" s="209" t="s">
        <v>5606</v>
      </c>
    </row>
    <row r="5658" spans="1:3" ht="12.75" customHeight="1" x14ac:dyDescent="0.25">
      <c r="A5658" s="209" t="s">
        <v>18189</v>
      </c>
      <c r="B5658" s="209" t="s">
        <v>18190</v>
      </c>
      <c r="C5658" s="209" t="s">
        <v>5606</v>
      </c>
    </row>
    <row r="5659" spans="1:3" ht="12.75" customHeight="1" x14ac:dyDescent="0.25">
      <c r="A5659" s="209" t="s">
        <v>18191</v>
      </c>
      <c r="B5659" s="209" t="s">
        <v>18192</v>
      </c>
      <c r="C5659" s="209" t="s">
        <v>5606</v>
      </c>
    </row>
    <row r="5660" spans="1:3" ht="12.75" customHeight="1" x14ac:dyDescent="0.25">
      <c r="A5660" s="209" t="s">
        <v>18193</v>
      </c>
      <c r="B5660" s="209" t="s">
        <v>2749</v>
      </c>
      <c r="C5660" s="209" t="s">
        <v>5606</v>
      </c>
    </row>
    <row r="5661" spans="1:3" ht="12.75" customHeight="1" x14ac:dyDescent="0.25">
      <c r="A5661" s="209" t="s">
        <v>18194</v>
      </c>
      <c r="B5661" s="209" t="s">
        <v>2751</v>
      </c>
      <c r="C5661" s="209" t="s">
        <v>5606</v>
      </c>
    </row>
    <row r="5662" spans="1:3" ht="12.75" customHeight="1" x14ac:dyDescent="0.25">
      <c r="A5662" s="209" t="s">
        <v>18195</v>
      </c>
      <c r="B5662" s="209" t="s">
        <v>2752</v>
      </c>
      <c r="C5662" s="209" t="s">
        <v>5606</v>
      </c>
    </row>
    <row r="5663" spans="1:3" ht="12.75" customHeight="1" x14ac:dyDescent="0.25">
      <c r="A5663" s="209" t="s">
        <v>18196</v>
      </c>
      <c r="B5663" s="209" t="s">
        <v>2754</v>
      </c>
      <c r="C5663" s="209" t="s">
        <v>5606</v>
      </c>
    </row>
    <row r="5664" spans="1:3" ht="12.75" customHeight="1" x14ac:dyDescent="0.25">
      <c r="A5664" s="209" t="s">
        <v>18197</v>
      </c>
      <c r="B5664" s="209" t="s">
        <v>2755</v>
      </c>
      <c r="C5664" s="209" t="s">
        <v>5606</v>
      </c>
    </row>
    <row r="5665" spans="1:3" ht="12.75" customHeight="1" x14ac:dyDescent="0.25">
      <c r="A5665" s="209" t="s">
        <v>18198</v>
      </c>
      <c r="B5665" s="209" t="s">
        <v>2756</v>
      </c>
      <c r="C5665" s="209" t="s">
        <v>5606</v>
      </c>
    </row>
    <row r="5666" spans="1:3" ht="12.75" customHeight="1" x14ac:dyDescent="0.25">
      <c r="A5666" s="209" t="s">
        <v>18199</v>
      </c>
      <c r="B5666" s="209" t="s">
        <v>2757</v>
      </c>
      <c r="C5666" s="209" t="s">
        <v>5606</v>
      </c>
    </row>
    <row r="5667" spans="1:3" ht="12.75" customHeight="1" x14ac:dyDescent="0.25">
      <c r="A5667" s="209" t="s">
        <v>18200</v>
      </c>
      <c r="B5667" s="209" t="s">
        <v>2758</v>
      </c>
      <c r="C5667" s="209" t="s">
        <v>3039</v>
      </c>
    </row>
    <row r="5668" spans="1:3" ht="12.75" customHeight="1" x14ac:dyDescent="0.25">
      <c r="A5668" s="209" t="s">
        <v>18201</v>
      </c>
      <c r="B5668" s="209" t="s">
        <v>18202</v>
      </c>
      <c r="C5668" s="209" t="s">
        <v>3039</v>
      </c>
    </row>
    <row r="5669" spans="1:3" ht="12.75" customHeight="1" x14ac:dyDescent="0.25">
      <c r="A5669" s="209" t="s">
        <v>18203</v>
      </c>
      <c r="B5669" s="209" t="s">
        <v>18204</v>
      </c>
      <c r="C5669" s="209" t="s">
        <v>3039</v>
      </c>
    </row>
    <row r="5670" spans="1:3" ht="12.75" customHeight="1" x14ac:dyDescent="0.25">
      <c r="A5670" s="209" t="s">
        <v>18205</v>
      </c>
      <c r="B5670" s="209" t="s">
        <v>18206</v>
      </c>
      <c r="C5670" s="209" t="s">
        <v>3039</v>
      </c>
    </row>
    <row r="5671" spans="1:3" ht="12.75" customHeight="1" x14ac:dyDescent="0.25">
      <c r="A5671" s="209" t="s">
        <v>18207</v>
      </c>
      <c r="B5671" s="209" t="s">
        <v>18208</v>
      </c>
      <c r="C5671" s="209" t="s">
        <v>3039</v>
      </c>
    </row>
    <row r="5672" spans="1:3" ht="12.75" customHeight="1" x14ac:dyDescent="0.25">
      <c r="A5672" s="209" t="s">
        <v>18209</v>
      </c>
      <c r="B5672" s="209" t="s">
        <v>18210</v>
      </c>
      <c r="C5672" s="209" t="s">
        <v>3039</v>
      </c>
    </row>
    <row r="5673" spans="1:3" ht="12.75" customHeight="1" x14ac:dyDescent="0.25">
      <c r="A5673" s="209" t="s">
        <v>18211</v>
      </c>
      <c r="B5673" s="209" t="s">
        <v>2764</v>
      </c>
      <c r="C5673" s="209" t="s">
        <v>5606</v>
      </c>
    </row>
    <row r="5674" spans="1:3" ht="12.75" customHeight="1" x14ac:dyDescent="0.25">
      <c r="A5674" s="209" t="s">
        <v>18212</v>
      </c>
      <c r="B5674" s="209" t="s">
        <v>18213</v>
      </c>
      <c r="C5674" s="209" t="s">
        <v>3039</v>
      </c>
    </row>
    <row r="5675" spans="1:3" ht="12.75" customHeight="1" x14ac:dyDescent="0.25">
      <c r="A5675" s="209" t="s">
        <v>18214</v>
      </c>
      <c r="B5675" s="209" t="s">
        <v>18215</v>
      </c>
      <c r="C5675" s="209" t="s">
        <v>3039</v>
      </c>
    </row>
    <row r="5676" spans="1:3" ht="12.75" customHeight="1" x14ac:dyDescent="0.25">
      <c r="A5676" s="209" t="s">
        <v>18216</v>
      </c>
      <c r="B5676" s="209" t="s">
        <v>18217</v>
      </c>
      <c r="C5676" s="209" t="s">
        <v>3039</v>
      </c>
    </row>
    <row r="5677" spans="1:3" ht="12.75" customHeight="1" x14ac:dyDescent="0.25">
      <c r="A5677" s="209" t="s">
        <v>18218</v>
      </c>
      <c r="B5677" s="209" t="s">
        <v>2766</v>
      </c>
      <c r="C5677" s="209" t="s">
        <v>3039</v>
      </c>
    </row>
    <row r="5678" spans="1:3" ht="12.75" customHeight="1" x14ac:dyDescent="0.25">
      <c r="A5678" s="209" t="s">
        <v>18219</v>
      </c>
      <c r="B5678" s="209" t="s">
        <v>2767</v>
      </c>
      <c r="C5678" s="209" t="s">
        <v>3039</v>
      </c>
    </row>
    <row r="5679" spans="1:3" ht="12.75" customHeight="1" x14ac:dyDescent="0.25">
      <c r="A5679" s="209" t="s">
        <v>18220</v>
      </c>
      <c r="B5679" s="209" t="s">
        <v>18221</v>
      </c>
      <c r="C5679" s="209" t="s">
        <v>3039</v>
      </c>
    </row>
    <row r="5680" spans="1:3" ht="12.75" customHeight="1" x14ac:dyDescent="0.25">
      <c r="A5680" s="209" t="s">
        <v>18222</v>
      </c>
      <c r="B5680" s="209" t="s">
        <v>18223</v>
      </c>
      <c r="C5680" s="209" t="s">
        <v>5606</v>
      </c>
    </row>
    <row r="5681" spans="1:3" ht="12.75" customHeight="1" x14ac:dyDescent="0.25">
      <c r="A5681" s="209" t="s">
        <v>18224</v>
      </c>
      <c r="B5681" s="209" t="s">
        <v>18225</v>
      </c>
      <c r="C5681" s="209" t="s">
        <v>5606</v>
      </c>
    </row>
    <row r="5682" spans="1:3" ht="12.75" customHeight="1" x14ac:dyDescent="0.25">
      <c r="A5682" s="209" t="s">
        <v>18226</v>
      </c>
      <c r="B5682" s="209" t="s">
        <v>18227</v>
      </c>
      <c r="C5682" s="209" t="s">
        <v>3039</v>
      </c>
    </row>
    <row r="5683" spans="1:3" ht="12.75" customHeight="1" x14ac:dyDescent="0.25">
      <c r="A5683" s="209" t="s">
        <v>18228</v>
      </c>
      <c r="B5683" s="209" t="s">
        <v>18229</v>
      </c>
      <c r="C5683" s="209" t="s">
        <v>3039</v>
      </c>
    </row>
    <row r="5684" spans="1:3" ht="12.75" customHeight="1" x14ac:dyDescent="0.25">
      <c r="A5684" s="209" t="s">
        <v>18230</v>
      </c>
      <c r="B5684" s="209" t="s">
        <v>18231</v>
      </c>
      <c r="C5684" s="209" t="s">
        <v>5606</v>
      </c>
    </row>
    <row r="5685" spans="1:3" ht="12.75" customHeight="1" x14ac:dyDescent="0.25">
      <c r="A5685" s="209" t="s">
        <v>18232</v>
      </c>
      <c r="B5685" s="209" t="s">
        <v>18233</v>
      </c>
      <c r="C5685" s="209" t="s">
        <v>5606</v>
      </c>
    </row>
    <row r="5686" spans="1:3" ht="12.75" customHeight="1" x14ac:dyDescent="0.25">
      <c r="A5686" s="209" t="s">
        <v>18234</v>
      </c>
      <c r="B5686" s="209" t="s">
        <v>2772</v>
      </c>
      <c r="C5686" s="209" t="s">
        <v>5606</v>
      </c>
    </row>
    <row r="5687" spans="1:3" ht="12.75" customHeight="1" x14ac:dyDescent="0.25">
      <c r="A5687" s="209" t="s">
        <v>18235</v>
      </c>
      <c r="B5687" s="209" t="s">
        <v>6879</v>
      </c>
      <c r="C5687" s="209" t="s">
        <v>5606</v>
      </c>
    </row>
    <row r="5688" spans="1:3" ht="12.75" customHeight="1" x14ac:dyDescent="0.25">
      <c r="A5688" s="209" t="s">
        <v>18236</v>
      </c>
      <c r="B5688" s="209" t="s">
        <v>6880</v>
      </c>
      <c r="C5688" s="209" t="s">
        <v>5606</v>
      </c>
    </row>
    <row r="5689" spans="1:3" ht="12.75" customHeight="1" x14ac:dyDescent="0.25">
      <c r="A5689" s="209" t="s">
        <v>18237</v>
      </c>
      <c r="B5689" s="209" t="s">
        <v>18238</v>
      </c>
      <c r="C5689" s="209" t="s">
        <v>5606</v>
      </c>
    </row>
    <row r="5690" spans="1:3" ht="12.75" customHeight="1" x14ac:dyDescent="0.25">
      <c r="A5690" s="209" t="s">
        <v>18239</v>
      </c>
      <c r="B5690" s="209" t="s">
        <v>18240</v>
      </c>
      <c r="C5690" s="209" t="s">
        <v>5606</v>
      </c>
    </row>
    <row r="5691" spans="1:3" ht="12.75" customHeight="1" x14ac:dyDescent="0.25">
      <c r="A5691" s="209" t="s">
        <v>18241</v>
      </c>
      <c r="B5691" s="209" t="s">
        <v>6882</v>
      </c>
      <c r="C5691" s="209" t="s">
        <v>5606</v>
      </c>
    </row>
    <row r="5692" spans="1:3" ht="12.75" customHeight="1" x14ac:dyDescent="0.25">
      <c r="A5692" s="209" t="s">
        <v>18242</v>
      </c>
      <c r="B5692" s="209" t="s">
        <v>18243</v>
      </c>
      <c r="C5692" s="209" t="s">
        <v>5606</v>
      </c>
    </row>
    <row r="5693" spans="1:3" ht="12.75" customHeight="1" x14ac:dyDescent="0.25">
      <c r="A5693" s="209" t="s">
        <v>18244</v>
      </c>
      <c r="B5693" s="209" t="s">
        <v>18245</v>
      </c>
      <c r="C5693" s="209" t="s">
        <v>3039</v>
      </c>
    </row>
    <row r="5694" spans="1:3" ht="12.75" customHeight="1" x14ac:dyDescent="0.25">
      <c r="A5694" s="209" t="s">
        <v>18246</v>
      </c>
      <c r="B5694" s="209" t="s">
        <v>18247</v>
      </c>
      <c r="C5694" s="209" t="s">
        <v>3039</v>
      </c>
    </row>
    <row r="5695" spans="1:3" ht="12.75" customHeight="1" x14ac:dyDescent="0.25">
      <c r="A5695" s="209" t="s">
        <v>18248</v>
      </c>
      <c r="B5695" s="209" t="s">
        <v>18249</v>
      </c>
      <c r="C5695" s="209" t="s">
        <v>3039</v>
      </c>
    </row>
    <row r="5696" spans="1:3" ht="12.75" customHeight="1" x14ac:dyDescent="0.25">
      <c r="A5696" s="209" t="s">
        <v>18250</v>
      </c>
      <c r="B5696" s="209" t="s">
        <v>6887</v>
      </c>
      <c r="C5696" s="209" t="s">
        <v>3039</v>
      </c>
    </row>
    <row r="5697" spans="1:3" ht="12.75" customHeight="1" x14ac:dyDescent="0.25">
      <c r="A5697" s="209" t="s">
        <v>18251</v>
      </c>
      <c r="B5697" s="209" t="s">
        <v>2774</v>
      </c>
      <c r="C5697" s="209" t="s">
        <v>3039</v>
      </c>
    </row>
    <row r="5698" spans="1:3" ht="12.75" customHeight="1" x14ac:dyDescent="0.25">
      <c r="A5698" s="209" t="s">
        <v>18252</v>
      </c>
      <c r="B5698" s="209" t="s">
        <v>6888</v>
      </c>
      <c r="C5698" s="209" t="s">
        <v>3039</v>
      </c>
    </row>
    <row r="5699" spans="1:3" ht="12.75" customHeight="1" x14ac:dyDescent="0.25">
      <c r="A5699" s="209" t="s">
        <v>18253</v>
      </c>
      <c r="B5699" s="209" t="s">
        <v>6889</v>
      </c>
      <c r="C5699" s="209" t="s">
        <v>3039</v>
      </c>
    </row>
    <row r="5700" spans="1:3" ht="12.75" customHeight="1" x14ac:dyDescent="0.25">
      <c r="A5700" s="209" t="s">
        <v>18254</v>
      </c>
      <c r="B5700" s="209" t="s">
        <v>18255</v>
      </c>
      <c r="C5700" s="209" t="s">
        <v>5606</v>
      </c>
    </row>
    <row r="5701" spans="1:3" ht="12.75" customHeight="1" x14ac:dyDescent="0.25">
      <c r="A5701" s="209" t="s">
        <v>18256</v>
      </c>
      <c r="B5701" s="209" t="s">
        <v>18257</v>
      </c>
      <c r="C5701" s="209" t="s">
        <v>5606</v>
      </c>
    </row>
    <row r="5702" spans="1:3" ht="12.75" customHeight="1" x14ac:dyDescent="0.25">
      <c r="A5702" s="209" t="s">
        <v>18258</v>
      </c>
      <c r="B5702" s="209" t="s">
        <v>2775</v>
      </c>
      <c r="C5702" s="209" t="s">
        <v>3039</v>
      </c>
    </row>
    <row r="5703" spans="1:3" ht="12.75" customHeight="1" x14ac:dyDescent="0.25">
      <c r="A5703" s="209" t="s">
        <v>18259</v>
      </c>
      <c r="B5703" s="209" t="s">
        <v>18260</v>
      </c>
      <c r="C5703" s="209" t="s">
        <v>3039</v>
      </c>
    </row>
    <row r="5704" spans="1:3" ht="12.75" customHeight="1" x14ac:dyDescent="0.25">
      <c r="A5704" s="209" t="s">
        <v>18261</v>
      </c>
      <c r="B5704" s="209" t="s">
        <v>18262</v>
      </c>
      <c r="C5704" s="209" t="s">
        <v>3039</v>
      </c>
    </row>
    <row r="5705" spans="1:3" ht="12.75" customHeight="1" x14ac:dyDescent="0.25">
      <c r="A5705" s="209" t="s">
        <v>18263</v>
      </c>
      <c r="B5705" s="209" t="s">
        <v>18264</v>
      </c>
      <c r="C5705" s="209" t="s">
        <v>3039</v>
      </c>
    </row>
    <row r="5706" spans="1:3" ht="12.75" customHeight="1" x14ac:dyDescent="0.25">
      <c r="A5706" s="209" t="s">
        <v>18265</v>
      </c>
      <c r="B5706" s="209" t="s">
        <v>18266</v>
      </c>
      <c r="C5706" s="209" t="s">
        <v>3039</v>
      </c>
    </row>
    <row r="5707" spans="1:3" ht="12.75" customHeight="1" x14ac:dyDescent="0.25">
      <c r="A5707" s="209" t="s">
        <v>18267</v>
      </c>
      <c r="B5707" s="209" t="s">
        <v>18268</v>
      </c>
      <c r="C5707" s="209" t="s">
        <v>3039</v>
      </c>
    </row>
    <row r="5708" spans="1:3" ht="12.75" customHeight="1" x14ac:dyDescent="0.25">
      <c r="A5708" s="209" t="s">
        <v>18269</v>
      </c>
      <c r="B5708" s="209" t="s">
        <v>18270</v>
      </c>
      <c r="C5708" s="209" t="s">
        <v>3039</v>
      </c>
    </row>
    <row r="5709" spans="1:3" ht="12.75" customHeight="1" x14ac:dyDescent="0.25">
      <c r="A5709" s="209" t="s">
        <v>18271</v>
      </c>
      <c r="B5709" s="209" t="s">
        <v>18272</v>
      </c>
      <c r="C5709" s="209" t="s">
        <v>3039</v>
      </c>
    </row>
    <row r="5710" spans="1:3" ht="12.75" customHeight="1" x14ac:dyDescent="0.25">
      <c r="A5710" s="209" t="s">
        <v>18273</v>
      </c>
      <c r="B5710" s="209" t="s">
        <v>18274</v>
      </c>
      <c r="C5710" s="209" t="s">
        <v>3039</v>
      </c>
    </row>
    <row r="5711" spans="1:3" ht="12.75" customHeight="1" x14ac:dyDescent="0.25">
      <c r="A5711" s="209" t="s">
        <v>18275</v>
      </c>
      <c r="B5711" s="209" t="s">
        <v>18276</v>
      </c>
      <c r="C5711" s="209" t="s">
        <v>5606</v>
      </c>
    </row>
    <row r="5712" spans="1:3" ht="12.75" customHeight="1" x14ac:dyDescent="0.25">
      <c r="A5712" s="209" t="s">
        <v>18277</v>
      </c>
      <c r="B5712" s="209" t="s">
        <v>18278</v>
      </c>
      <c r="C5712" s="209" t="s">
        <v>3039</v>
      </c>
    </row>
    <row r="5713" spans="1:3" ht="12.75" customHeight="1" x14ac:dyDescent="0.25">
      <c r="A5713" s="209" t="s">
        <v>18279</v>
      </c>
      <c r="B5713" s="209" t="s">
        <v>2782</v>
      </c>
      <c r="C5713" s="209" t="s">
        <v>3039</v>
      </c>
    </row>
    <row r="5714" spans="1:3" ht="12.75" customHeight="1" x14ac:dyDescent="0.25">
      <c r="A5714" s="209" t="s">
        <v>18280</v>
      </c>
      <c r="B5714" s="209" t="s">
        <v>18281</v>
      </c>
      <c r="C5714" s="209" t="s">
        <v>3039</v>
      </c>
    </row>
    <row r="5715" spans="1:3" ht="12.75" customHeight="1" x14ac:dyDescent="0.25">
      <c r="A5715" s="209" t="s">
        <v>18282</v>
      </c>
      <c r="B5715" s="209" t="s">
        <v>18283</v>
      </c>
      <c r="C5715" s="209" t="s">
        <v>3039</v>
      </c>
    </row>
    <row r="5716" spans="1:3" ht="12.75" customHeight="1" x14ac:dyDescent="0.25">
      <c r="A5716" s="209" t="s">
        <v>18284</v>
      </c>
      <c r="B5716" s="209" t="s">
        <v>18285</v>
      </c>
      <c r="C5716" s="209" t="s">
        <v>3039</v>
      </c>
    </row>
    <row r="5717" spans="1:3" ht="12.75" customHeight="1" x14ac:dyDescent="0.25">
      <c r="A5717" s="209" t="s">
        <v>18286</v>
      </c>
      <c r="B5717" s="209" t="s">
        <v>18287</v>
      </c>
      <c r="C5717" s="209" t="s">
        <v>3039</v>
      </c>
    </row>
    <row r="5718" spans="1:3" ht="12.75" customHeight="1" x14ac:dyDescent="0.25">
      <c r="A5718" s="209" t="s">
        <v>18288</v>
      </c>
      <c r="B5718" s="209" t="s">
        <v>18289</v>
      </c>
      <c r="C5718" s="209" t="s">
        <v>5606</v>
      </c>
    </row>
    <row r="5719" spans="1:3" ht="12.75" customHeight="1" x14ac:dyDescent="0.25">
      <c r="A5719" s="209" t="s">
        <v>18290</v>
      </c>
      <c r="B5719" s="209" t="s">
        <v>18291</v>
      </c>
      <c r="C5719" s="209" t="s">
        <v>5606</v>
      </c>
    </row>
    <row r="5720" spans="1:3" ht="12.75" customHeight="1" x14ac:dyDescent="0.25">
      <c r="A5720" s="209" t="s">
        <v>18292</v>
      </c>
      <c r="B5720" s="209" t="s">
        <v>18293</v>
      </c>
      <c r="C5720" s="209" t="s">
        <v>3039</v>
      </c>
    </row>
    <row r="5721" spans="1:3" ht="12.75" customHeight="1" x14ac:dyDescent="0.25">
      <c r="A5721" s="209" t="s">
        <v>18294</v>
      </c>
      <c r="B5721" s="209" t="s">
        <v>18295</v>
      </c>
      <c r="C5721" s="209" t="s">
        <v>3039</v>
      </c>
    </row>
    <row r="5722" spans="1:3" ht="12.75" customHeight="1" x14ac:dyDescent="0.25">
      <c r="A5722" s="209" t="s">
        <v>18296</v>
      </c>
      <c r="B5722" s="209" t="s">
        <v>18297</v>
      </c>
      <c r="C5722" s="209" t="s">
        <v>3039</v>
      </c>
    </row>
    <row r="5723" spans="1:3" ht="12.75" customHeight="1" x14ac:dyDescent="0.25">
      <c r="A5723" s="209" t="s">
        <v>18298</v>
      </c>
      <c r="B5723" s="209" t="s">
        <v>18299</v>
      </c>
      <c r="C5723" s="209" t="s">
        <v>3039</v>
      </c>
    </row>
    <row r="5724" spans="1:3" ht="12.75" customHeight="1" x14ac:dyDescent="0.25">
      <c r="A5724" s="209" t="s">
        <v>18300</v>
      </c>
      <c r="B5724" s="209" t="s">
        <v>18301</v>
      </c>
      <c r="C5724" s="209" t="s">
        <v>3039</v>
      </c>
    </row>
    <row r="5725" spans="1:3" ht="12.75" customHeight="1" x14ac:dyDescent="0.25">
      <c r="A5725" s="209" t="s">
        <v>18302</v>
      </c>
      <c r="B5725" s="209" t="s">
        <v>18303</v>
      </c>
      <c r="C5725" s="209" t="s">
        <v>3039</v>
      </c>
    </row>
    <row r="5726" spans="1:3" ht="12.75" customHeight="1" x14ac:dyDescent="0.25">
      <c r="A5726" s="209" t="s">
        <v>18304</v>
      </c>
      <c r="B5726" s="209" t="s">
        <v>18305</v>
      </c>
      <c r="C5726" s="209" t="s">
        <v>3039</v>
      </c>
    </row>
    <row r="5727" spans="1:3" ht="12.75" customHeight="1" x14ac:dyDescent="0.25">
      <c r="A5727" s="209" t="s">
        <v>18306</v>
      </c>
      <c r="B5727" s="209" t="s">
        <v>18307</v>
      </c>
      <c r="C5727" s="209" t="s">
        <v>3039</v>
      </c>
    </row>
    <row r="5728" spans="1:3" ht="12.75" customHeight="1" x14ac:dyDescent="0.25">
      <c r="A5728" s="209" t="s">
        <v>18308</v>
      </c>
      <c r="B5728" s="209" t="s">
        <v>18309</v>
      </c>
      <c r="C5728" s="209" t="s">
        <v>3039</v>
      </c>
    </row>
    <row r="5729" spans="1:3" ht="12.75" customHeight="1" x14ac:dyDescent="0.25">
      <c r="A5729" s="209" t="s">
        <v>18310</v>
      </c>
      <c r="B5729" s="209" t="s">
        <v>18311</v>
      </c>
      <c r="C5729" s="209" t="s">
        <v>3039</v>
      </c>
    </row>
    <row r="5730" spans="1:3" ht="12.75" customHeight="1" x14ac:dyDescent="0.25">
      <c r="A5730" s="209" t="s">
        <v>18312</v>
      </c>
      <c r="B5730" s="209" t="s">
        <v>18313</v>
      </c>
      <c r="C5730" s="209" t="s">
        <v>3039</v>
      </c>
    </row>
    <row r="5731" spans="1:3" ht="12.75" customHeight="1" x14ac:dyDescent="0.25">
      <c r="A5731" s="209" t="s">
        <v>18314</v>
      </c>
      <c r="B5731" s="209" t="s">
        <v>18315</v>
      </c>
      <c r="C5731" s="209" t="s">
        <v>3039</v>
      </c>
    </row>
    <row r="5732" spans="1:3" ht="12.75" customHeight="1" x14ac:dyDescent="0.25">
      <c r="A5732" s="209" t="s">
        <v>18316</v>
      </c>
      <c r="B5732" s="209" t="s">
        <v>18317</v>
      </c>
      <c r="C5732" s="209" t="s">
        <v>3039</v>
      </c>
    </row>
    <row r="5733" spans="1:3" ht="12.75" customHeight="1" x14ac:dyDescent="0.25">
      <c r="A5733" s="209" t="s">
        <v>18318</v>
      </c>
      <c r="B5733" s="209" t="s">
        <v>18319</v>
      </c>
      <c r="C5733" s="209" t="s">
        <v>3039</v>
      </c>
    </row>
    <row r="5734" spans="1:3" ht="12.75" customHeight="1" x14ac:dyDescent="0.25">
      <c r="A5734" s="209" t="s">
        <v>18320</v>
      </c>
      <c r="B5734" s="209" t="s">
        <v>18321</v>
      </c>
      <c r="C5734" s="209" t="s">
        <v>3039</v>
      </c>
    </row>
    <row r="5735" spans="1:3" ht="12.75" customHeight="1" x14ac:dyDescent="0.25">
      <c r="A5735" s="209" t="s">
        <v>18322</v>
      </c>
      <c r="B5735" s="209" t="s">
        <v>18323</v>
      </c>
      <c r="C5735" s="209" t="s">
        <v>3039</v>
      </c>
    </row>
    <row r="5736" spans="1:3" ht="12.75" customHeight="1" x14ac:dyDescent="0.25">
      <c r="A5736" s="209" t="s">
        <v>18324</v>
      </c>
      <c r="B5736" s="209" t="s">
        <v>5347</v>
      </c>
      <c r="C5736" s="209" t="s">
        <v>3039</v>
      </c>
    </row>
    <row r="5737" spans="1:3" ht="12.75" customHeight="1" x14ac:dyDescent="0.25">
      <c r="A5737" s="209" t="s">
        <v>18325</v>
      </c>
      <c r="B5737" s="209" t="s">
        <v>18326</v>
      </c>
      <c r="C5737" s="209" t="s">
        <v>3039</v>
      </c>
    </row>
    <row r="5738" spans="1:3" ht="12.75" customHeight="1" x14ac:dyDescent="0.25">
      <c r="A5738" s="209" t="s">
        <v>18327</v>
      </c>
      <c r="B5738" s="209" t="s">
        <v>6902</v>
      </c>
      <c r="C5738" s="209" t="s">
        <v>5606</v>
      </c>
    </row>
    <row r="5739" spans="1:3" ht="12.75" customHeight="1" x14ac:dyDescent="0.25">
      <c r="A5739" s="209" t="s">
        <v>18328</v>
      </c>
      <c r="B5739" s="209" t="s">
        <v>18329</v>
      </c>
      <c r="C5739" s="209" t="s">
        <v>5606</v>
      </c>
    </row>
    <row r="5740" spans="1:3" ht="12.75" customHeight="1" x14ac:dyDescent="0.25">
      <c r="A5740" s="209" t="s">
        <v>18330</v>
      </c>
      <c r="B5740" s="209" t="s">
        <v>6903</v>
      </c>
      <c r="C5740" s="209" t="s">
        <v>5606</v>
      </c>
    </row>
    <row r="5741" spans="1:3" ht="12.75" customHeight="1" x14ac:dyDescent="0.25">
      <c r="A5741" s="209" t="s">
        <v>18331</v>
      </c>
      <c r="B5741" s="209" t="s">
        <v>18332</v>
      </c>
      <c r="C5741" s="209" t="s">
        <v>3039</v>
      </c>
    </row>
    <row r="5742" spans="1:3" ht="12.75" customHeight="1" x14ac:dyDescent="0.25">
      <c r="A5742" s="209" t="s">
        <v>18333</v>
      </c>
      <c r="B5742" s="209" t="s">
        <v>18334</v>
      </c>
      <c r="C5742" s="209" t="s">
        <v>5606</v>
      </c>
    </row>
    <row r="5743" spans="1:3" ht="12.75" customHeight="1" x14ac:dyDescent="0.25">
      <c r="A5743" s="209" t="s">
        <v>18335</v>
      </c>
      <c r="B5743" s="209" t="s">
        <v>18336</v>
      </c>
      <c r="C5743" s="209" t="s">
        <v>5606</v>
      </c>
    </row>
    <row r="5744" spans="1:3" ht="12.75" customHeight="1" x14ac:dyDescent="0.25">
      <c r="A5744" s="209" t="s">
        <v>18337</v>
      </c>
      <c r="B5744" s="209" t="s">
        <v>6906</v>
      </c>
      <c r="C5744" s="209" t="s">
        <v>5606</v>
      </c>
    </row>
    <row r="5745" spans="1:3" ht="12.75" customHeight="1" x14ac:dyDescent="0.25">
      <c r="A5745" s="209" t="s">
        <v>18338</v>
      </c>
      <c r="B5745" s="209" t="s">
        <v>18339</v>
      </c>
      <c r="C5745" s="209" t="s">
        <v>5606</v>
      </c>
    </row>
    <row r="5746" spans="1:3" ht="12.75" customHeight="1" x14ac:dyDescent="0.25">
      <c r="A5746" s="209" t="s">
        <v>18340</v>
      </c>
      <c r="B5746" s="209" t="s">
        <v>5348</v>
      </c>
      <c r="C5746" s="209" t="s">
        <v>3039</v>
      </c>
    </row>
    <row r="5747" spans="1:3" ht="12.75" customHeight="1" x14ac:dyDescent="0.25">
      <c r="A5747" s="209" t="s">
        <v>18341</v>
      </c>
      <c r="B5747" s="209" t="s">
        <v>6907</v>
      </c>
      <c r="C5747" s="209" t="s">
        <v>5606</v>
      </c>
    </row>
    <row r="5748" spans="1:3" ht="12.75" customHeight="1" x14ac:dyDescent="0.25">
      <c r="A5748" s="209" t="s">
        <v>18342</v>
      </c>
      <c r="B5748" s="209" t="s">
        <v>5349</v>
      </c>
      <c r="C5748" s="209" t="s">
        <v>5606</v>
      </c>
    </row>
    <row r="5749" spans="1:3" ht="12.75" customHeight="1" x14ac:dyDescent="0.25">
      <c r="A5749" s="209" t="s">
        <v>18343</v>
      </c>
      <c r="B5749" s="209" t="s">
        <v>6908</v>
      </c>
      <c r="C5749" s="209" t="s">
        <v>5606</v>
      </c>
    </row>
    <row r="5750" spans="1:3" ht="12.75" customHeight="1" x14ac:dyDescent="0.25">
      <c r="A5750" s="209" t="s">
        <v>18344</v>
      </c>
      <c r="B5750" s="209" t="s">
        <v>6909</v>
      </c>
      <c r="C5750" s="209" t="s">
        <v>3039</v>
      </c>
    </row>
    <row r="5751" spans="1:3" ht="12.75" customHeight="1" x14ac:dyDescent="0.25">
      <c r="A5751" s="209" t="s">
        <v>18345</v>
      </c>
      <c r="B5751" s="209" t="s">
        <v>2786</v>
      </c>
      <c r="C5751" s="209" t="s">
        <v>3039</v>
      </c>
    </row>
    <row r="5752" spans="1:3" ht="12.75" customHeight="1" x14ac:dyDescent="0.25">
      <c r="A5752" s="209" t="s">
        <v>18346</v>
      </c>
      <c r="B5752" s="209" t="s">
        <v>6910</v>
      </c>
      <c r="C5752" s="209" t="s">
        <v>3039</v>
      </c>
    </row>
    <row r="5753" spans="1:3" ht="12.75" customHeight="1" x14ac:dyDescent="0.25">
      <c r="A5753" s="209" t="s">
        <v>18347</v>
      </c>
      <c r="B5753" s="209" t="s">
        <v>6911</v>
      </c>
      <c r="C5753" s="209" t="s">
        <v>3039</v>
      </c>
    </row>
    <row r="5754" spans="1:3" ht="12.75" customHeight="1" x14ac:dyDescent="0.25">
      <c r="A5754" s="209" t="s">
        <v>18348</v>
      </c>
      <c r="B5754" s="209" t="s">
        <v>18349</v>
      </c>
      <c r="C5754" s="209" t="s">
        <v>5606</v>
      </c>
    </row>
    <row r="5755" spans="1:3" ht="12.75" customHeight="1" x14ac:dyDescent="0.25">
      <c r="A5755" s="209" t="s">
        <v>18350</v>
      </c>
      <c r="B5755" s="209" t="s">
        <v>18351</v>
      </c>
      <c r="C5755" s="209" t="s">
        <v>5606</v>
      </c>
    </row>
    <row r="5756" spans="1:3" ht="12.75" customHeight="1" x14ac:dyDescent="0.25">
      <c r="A5756" s="209" t="s">
        <v>18352</v>
      </c>
      <c r="B5756" s="209" t="s">
        <v>18353</v>
      </c>
      <c r="C5756" s="209" t="s">
        <v>5606</v>
      </c>
    </row>
    <row r="5757" spans="1:3" ht="12.75" customHeight="1" x14ac:dyDescent="0.25">
      <c r="A5757" s="209" t="s">
        <v>18354</v>
      </c>
      <c r="B5757" s="209" t="s">
        <v>5350</v>
      </c>
      <c r="C5757" s="209" t="s">
        <v>3039</v>
      </c>
    </row>
    <row r="5758" spans="1:3" ht="12.75" customHeight="1" x14ac:dyDescent="0.25">
      <c r="A5758" s="209" t="s">
        <v>18355</v>
      </c>
      <c r="B5758" s="209" t="s">
        <v>2787</v>
      </c>
      <c r="C5758" s="209" t="s">
        <v>5606</v>
      </c>
    </row>
    <row r="5759" spans="1:3" ht="12.75" customHeight="1" x14ac:dyDescent="0.25">
      <c r="A5759" s="209" t="s">
        <v>18356</v>
      </c>
      <c r="B5759" s="209" t="s">
        <v>2788</v>
      </c>
      <c r="C5759" s="209" t="s">
        <v>5606</v>
      </c>
    </row>
    <row r="5760" spans="1:3" ht="12.75" customHeight="1" x14ac:dyDescent="0.25">
      <c r="A5760" s="209" t="s">
        <v>18357</v>
      </c>
      <c r="B5760" s="209" t="s">
        <v>2789</v>
      </c>
      <c r="C5760" s="209" t="s">
        <v>5606</v>
      </c>
    </row>
    <row r="5761" spans="1:3" ht="12.75" customHeight="1" x14ac:dyDescent="0.25">
      <c r="A5761" s="209" t="s">
        <v>18358</v>
      </c>
      <c r="B5761" s="209" t="s">
        <v>18359</v>
      </c>
      <c r="C5761" s="209" t="s">
        <v>5606</v>
      </c>
    </row>
    <row r="5762" spans="1:3" ht="12.75" customHeight="1" x14ac:dyDescent="0.25">
      <c r="A5762" s="209" t="s">
        <v>18360</v>
      </c>
      <c r="B5762" s="209" t="s">
        <v>2790</v>
      </c>
      <c r="C5762" s="209" t="s">
        <v>5606</v>
      </c>
    </row>
    <row r="5763" spans="1:3" ht="12.75" customHeight="1" x14ac:dyDescent="0.25">
      <c r="A5763" s="209" t="s">
        <v>18361</v>
      </c>
      <c r="B5763" s="209" t="s">
        <v>18362</v>
      </c>
      <c r="C5763" s="209" t="s">
        <v>5606</v>
      </c>
    </row>
    <row r="5764" spans="1:3" ht="12.75" customHeight="1" x14ac:dyDescent="0.25">
      <c r="A5764" s="209" t="s">
        <v>18363</v>
      </c>
      <c r="B5764" s="209" t="s">
        <v>2792</v>
      </c>
      <c r="C5764" s="209" t="s">
        <v>5606</v>
      </c>
    </row>
    <row r="5765" spans="1:3" ht="12.75" customHeight="1" x14ac:dyDescent="0.25">
      <c r="A5765" s="209" t="s">
        <v>18364</v>
      </c>
      <c r="B5765" s="209" t="s">
        <v>2793</v>
      </c>
      <c r="C5765" s="209" t="s">
        <v>5606</v>
      </c>
    </row>
    <row r="5766" spans="1:3" ht="12.75" customHeight="1" x14ac:dyDescent="0.25">
      <c r="A5766" s="209" t="s">
        <v>18365</v>
      </c>
      <c r="B5766" s="209" t="s">
        <v>2793</v>
      </c>
      <c r="C5766" s="209" t="s">
        <v>5606</v>
      </c>
    </row>
    <row r="5767" spans="1:3" ht="12.75" customHeight="1" x14ac:dyDescent="0.25">
      <c r="A5767" s="209" t="s">
        <v>18366</v>
      </c>
      <c r="B5767" s="209" t="s">
        <v>2794</v>
      </c>
      <c r="C5767" s="209" t="s">
        <v>5606</v>
      </c>
    </row>
    <row r="5768" spans="1:3" ht="12.75" customHeight="1" x14ac:dyDescent="0.25">
      <c r="A5768" s="209" t="s">
        <v>18367</v>
      </c>
      <c r="B5768" s="209" t="s">
        <v>2795</v>
      </c>
      <c r="C5768" s="209" t="s">
        <v>5606</v>
      </c>
    </row>
    <row r="5769" spans="1:3" ht="12.75" customHeight="1" x14ac:dyDescent="0.25">
      <c r="A5769" s="209" t="s">
        <v>18368</v>
      </c>
      <c r="B5769" s="209" t="s">
        <v>2796</v>
      </c>
      <c r="C5769" s="209" t="s">
        <v>5606</v>
      </c>
    </row>
    <row r="5770" spans="1:3" ht="12.75" customHeight="1" x14ac:dyDescent="0.25">
      <c r="A5770" s="209" t="s">
        <v>18369</v>
      </c>
      <c r="B5770" s="209" t="s">
        <v>2797</v>
      </c>
      <c r="C5770" s="209" t="s">
        <v>5606</v>
      </c>
    </row>
    <row r="5771" spans="1:3" ht="12.75" customHeight="1" x14ac:dyDescent="0.25">
      <c r="A5771" s="209" t="s">
        <v>18370</v>
      </c>
      <c r="B5771" s="209" t="s">
        <v>2796</v>
      </c>
      <c r="C5771" s="209" t="s">
        <v>5606</v>
      </c>
    </row>
    <row r="5772" spans="1:3" ht="12.75" customHeight="1" x14ac:dyDescent="0.25">
      <c r="A5772" s="209" t="s">
        <v>18371</v>
      </c>
      <c r="B5772" s="209" t="s">
        <v>2798</v>
      </c>
      <c r="C5772" s="209" t="s">
        <v>5606</v>
      </c>
    </row>
    <row r="5773" spans="1:3" ht="12.75" customHeight="1" x14ac:dyDescent="0.25">
      <c r="A5773" s="209" t="s">
        <v>18372</v>
      </c>
      <c r="B5773" s="209" t="s">
        <v>18373</v>
      </c>
      <c r="C5773" s="209" t="s">
        <v>5606</v>
      </c>
    </row>
    <row r="5774" spans="1:3" ht="12.75" customHeight="1" x14ac:dyDescent="0.25">
      <c r="A5774" s="209" t="s">
        <v>18374</v>
      </c>
      <c r="B5774" s="209" t="s">
        <v>6915</v>
      </c>
      <c r="C5774" s="209" t="s">
        <v>5606</v>
      </c>
    </row>
    <row r="5775" spans="1:3" ht="12.75" customHeight="1" x14ac:dyDescent="0.25">
      <c r="A5775" s="209" t="s">
        <v>18375</v>
      </c>
      <c r="B5775" s="209" t="s">
        <v>18376</v>
      </c>
      <c r="C5775" s="209" t="s">
        <v>5606</v>
      </c>
    </row>
    <row r="5776" spans="1:3" ht="12.75" customHeight="1" x14ac:dyDescent="0.25">
      <c r="A5776" s="209" t="s">
        <v>18377</v>
      </c>
      <c r="B5776" s="209" t="s">
        <v>18378</v>
      </c>
      <c r="C5776" s="209" t="s">
        <v>5606</v>
      </c>
    </row>
    <row r="5777" spans="1:3" ht="12.75" customHeight="1" x14ac:dyDescent="0.25">
      <c r="A5777" s="209" t="s">
        <v>18379</v>
      </c>
      <c r="B5777" s="209" t="s">
        <v>18380</v>
      </c>
      <c r="C5777" s="209" t="s">
        <v>5606</v>
      </c>
    </row>
    <row r="5778" spans="1:3" ht="12.75" customHeight="1" x14ac:dyDescent="0.25">
      <c r="A5778" s="209" t="s">
        <v>18381</v>
      </c>
      <c r="B5778" s="209" t="s">
        <v>1770</v>
      </c>
      <c r="C5778" s="209" t="s">
        <v>5606</v>
      </c>
    </row>
    <row r="5779" spans="1:3" ht="12.75" customHeight="1" x14ac:dyDescent="0.25">
      <c r="A5779" s="209" t="s">
        <v>18382</v>
      </c>
      <c r="B5779" s="209" t="s">
        <v>2803</v>
      </c>
      <c r="C5779" s="209" t="s">
        <v>5606</v>
      </c>
    </row>
    <row r="5780" spans="1:3" ht="12.75" customHeight="1" x14ac:dyDescent="0.25">
      <c r="A5780" s="209" t="s">
        <v>18383</v>
      </c>
      <c r="B5780" s="209" t="s">
        <v>2804</v>
      </c>
      <c r="C5780" s="209" t="s">
        <v>5606</v>
      </c>
    </row>
    <row r="5781" spans="1:3" ht="12.75" customHeight="1" x14ac:dyDescent="0.25">
      <c r="A5781" s="209" t="s">
        <v>18384</v>
      </c>
      <c r="B5781" s="209" t="s">
        <v>2805</v>
      </c>
      <c r="C5781" s="209" t="s">
        <v>5606</v>
      </c>
    </row>
    <row r="5782" spans="1:3" ht="12.75" customHeight="1" x14ac:dyDescent="0.25">
      <c r="A5782" s="209" t="s">
        <v>18385</v>
      </c>
      <c r="B5782" s="209" t="s">
        <v>2806</v>
      </c>
      <c r="C5782" s="209" t="s">
        <v>5606</v>
      </c>
    </row>
    <row r="5783" spans="1:3" ht="12.75" customHeight="1" x14ac:dyDescent="0.25">
      <c r="A5783" s="209" t="s">
        <v>18386</v>
      </c>
      <c r="B5783" s="209" t="s">
        <v>2807</v>
      </c>
      <c r="C5783" s="209" t="s">
        <v>5606</v>
      </c>
    </row>
    <row r="5784" spans="1:3" ht="12.75" customHeight="1" x14ac:dyDescent="0.25">
      <c r="A5784" s="209" t="s">
        <v>18387</v>
      </c>
      <c r="B5784" s="209" t="s">
        <v>18388</v>
      </c>
      <c r="C5784" s="209" t="s">
        <v>5606</v>
      </c>
    </row>
    <row r="5785" spans="1:3" ht="12.75" customHeight="1" x14ac:dyDescent="0.25">
      <c r="A5785" s="209" t="s">
        <v>18389</v>
      </c>
      <c r="B5785" s="209" t="s">
        <v>2795</v>
      </c>
      <c r="C5785" s="209" t="s">
        <v>5606</v>
      </c>
    </row>
    <row r="5786" spans="1:3" ht="12.75" customHeight="1" x14ac:dyDescent="0.25">
      <c r="A5786" s="209" t="s">
        <v>18390</v>
      </c>
      <c r="B5786" s="209" t="s">
        <v>2792</v>
      </c>
      <c r="C5786" s="209" t="s">
        <v>5606</v>
      </c>
    </row>
    <row r="5787" spans="1:3" ht="12.75" customHeight="1" x14ac:dyDescent="0.25">
      <c r="A5787" s="209" t="s">
        <v>18391</v>
      </c>
      <c r="B5787" s="209" t="s">
        <v>2808</v>
      </c>
      <c r="C5787" s="209" t="s">
        <v>5606</v>
      </c>
    </row>
    <row r="5788" spans="1:3" ht="12.75" customHeight="1" x14ac:dyDescent="0.25">
      <c r="A5788" s="209" t="s">
        <v>18392</v>
      </c>
      <c r="B5788" s="209" t="s">
        <v>2809</v>
      </c>
      <c r="C5788" s="209" t="s">
        <v>5606</v>
      </c>
    </row>
    <row r="5789" spans="1:3" ht="12.75" customHeight="1" x14ac:dyDescent="0.25">
      <c r="A5789" s="209" t="s">
        <v>18393</v>
      </c>
      <c r="B5789" s="209" t="s">
        <v>2810</v>
      </c>
      <c r="C5789" s="209" t="s">
        <v>5606</v>
      </c>
    </row>
    <row r="5790" spans="1:3" ht="12.75" customHeight="1" x14ac:dyDescent="0.25">
      <c r="A5790" s="209" t="s">
        <v>18394</v>
      </c>
      <c r="B5790" s="209" t="s">
        <v>2811</v>
      </c>
      <c r="C5790" s="209" t="s">
        <v>2460</v>
      </c>
    </row>
    <row r="5791" spans="1:3" ht="12.75" customHeight="1" x14ac:dyDescent="0.25">
      <c r="A5791" s="209" t="s">
        <v>18395</v>
      </c>
      <c r="B5791" s="209" t="s">
        <v>2812</v>
      </c>
      <c r="C5791" s="209" t="s">
        <v>5606</v>
      </c>
    </row>
    <row r="5792" spans="1:3" ht="12.75" customHeight="1" x14ac:dyDescent="0.25">
      <c r="A5792" s="209" t="s">
        <v>18396</v>
      </c>
      <c r="B5792" s="209" t="s">
        <v>2812</v>
      </c>
      <c r="C5792" s="209" t="s">
        <v>3039</v>
      </c>
    </row>
    <row r="5793" spans="1:3" ht="12.75" customHeight="1" x14ac:dyDescent="0.25">
      <c r="A5793" s="209" t="s">
        <v>18397</v>
      </c>
      <c r="B5793" s="209" t="s">
        <v>2813</v>
      </c>
      <c r="C5793" s="209" t="s">
        <v>3039</v>
      </c>
    </row>
    <row r="5794" spans="1:3" ht="12.75" customHeight="1" x14ac:dyDescent="0.25">
      <c r="A5794" s="209" t="s">
        <v>18398</v>
      </c>
      <c r="B5794" s="209" t="s">
        <v>2814</v>
      </c>
      <c r="C5794" s="209" t="s">
        <v>3039</v>
      </c>
    </row>
    <row r="5795" spans="1:3" ht="12.75" customHeight="1" x14ac:dyDescent="0.25">
      <c r="A5795" s="209" t="s">
        <v>18399</v>
      </c>
      <c r="B5795" s="209" t="s">
        <v>2815</v>
      </c>
      <c r="C5795" s="209" t="s">
        <v>3039</v>
      </c>
    </row>
    <row r="5796" spans="1:3" ht="12.75" customHeight="1" x14ac:dyDescent="0.25">
      <c r="A5796" s="209" t="s">
        <v>18400</v>
      </c>
      <c r="B5796" s="209" t="s">
        <v>2816</v>
      </c>
      <c r="C5796" s="209" t="s">
        <v>3039</v>
      </c>
    </row>
    <row r="5797" spans="1:3" ht="12.75" customHeight="1" x14ac:dyDescent="0.25">
      <c r="A5797" s="209" t="s">
        <v>18401</v>
      </c>
      <c r="B5797" s="209" t="s">
        <v>2817</v>
      </c>
      <c r="C5797" s="209" t="s">
        <v>3039</v>
      </c>
    </row>
    <row r="5798" spans="1:3" ht="12.75" customHeight="1" x14ac:dyDescent="0.25">
      <c r="A5798" s="209" t="s">
        <v>18402</v>
      </c>
      <c r="B5798" s="209" t="s">
        <v>5351</v>
      </c>
      <c r="C5798" s="209" t="s">
        <v>3039</v>
      </c>
    </row>
    <row r="5799" spans="1:3" ht="12.75" customHeight="1" x14ac:dyDescent="0.25">
      <c r="A5799" s="209" t="s">
        <v>18403</v>
      </c>
      <c r="B5799" s="209" t="s">
        <v>2818</v>
      </c>
      <c r="C5799" s="209" t="s">
        <v>5606</v>
      </c>
    </row>
    <row r="5800" spans="1:3" ht="12.75" customHeight="1" x14ac:dyDescent="0.25">
      <c r="A5800" s="209" t="s">
        <v>18404</v>
      </c>
      <c r="B5800" s="209" t="s">
        <v>2819</v>
      </c>
      <c r="C5800" s="209" t="s">
        <v>5606</v>
      </c>
    </row>
    <row r="5801" spans="1:3" ht="12.75" customHeight="1" x14ac:dyDescent="0.25">
      <c r="A5801" s="209" t="s">
        <v>18405</v>
      </c>
      <c r="B5801" s="209" t="s">
        <v>2820</v>
      </c>
      <c r="C5801" s="209" t="s">
        <v>5606</v>
      </c>
    </row>
    <row r="5802" spans="1:3" ht="12.75" customHeight="1" x14ac:dyDescent="0.25">
      <c r="A5802" s="209" t="s">
        <v>18406</v>
      </c>
      <c r="B5802" s="209" t="s">
        <v>2821</v>
      </c>
      <c r="C5802" s="209" t="s">
        <v>3039</v>
      </c>
    </row>
    <row r="5803" spans="1:3" ht="12.75" customHeight="1" x14ac:dyDescent="0.25">
      <c r="A5803" s="209" t="s">
        <v>18407</v>
      </c>
      <c r="B5803" s="209" t="s">
        <v>2822</v>
      </c>
      <c r="C5803" s="209" t="s">
        <v>5606</v>
      </c>
    </row>
    <row r="5804" spans="1:3" ht="12.75" customHeight="1" x14ac:dyDescent="0.25">
      <c r="A5804" s="209" t="s">
        <v>18408</v>
      </c>
      <c r="B5804" s="209" t="s">
        <v>2823</v>
      </c>
      <c r="C5804" s="209" t="s">
        <v>3039</v>
      </c>
    </row>
    <row r="5805" spans="1:3" ht="12.75" customHeight="1" x14ac:dyDescent="0.25">
      <c r="A5805" s="209" t="s">
        <v>18409</v>
      </c>
      <c r="B5805" s="209" t="s">
        <v>18410</v>
      </c>
      <c r="C5805" s="209" t="s">
        <v>3039</v>
      </c>
    </row>
    <row r="5806" spans="1:3" ht="12.75" customHeight="1" x14ac:dyDescent="0.25">
      <c r="A5806" s="209" t="s">
        <v>18411</v>
      </c>
      <c r="B5806" s="209" t="s">
        <v>18412</v>
      </c>
      <c r="C5806" s="209" t="s">
        <v>3039</v>
      </c>
    </row>
    <row r="5807" spans="1:3" ht="12.75" customHeight="1" x14ac:dyDescent="0.25">
      <c r="A5807" s="209" t="s">
        <v>18413</v>
      </c>
      <c r="B5807" s="209" t="s">
        <v>18414</v>
      </c>
      <c r="C5807" s="209" t="s">
        <v>3039</v>
      </c>
    </row>
    <row r="5808" spans="1:3" ht="12.75" customHeight="1" x14ac:dyDescent="0.25">
      <c r="A5808" s="209" t="s">
        <v>18415</v>
      </c>
      <c r="B5808" s="209" t="s">
        <v>18416</v>
      </c>
      <c r="C5808" s="209" t="s">
        <v>92</v>
      </c>
    </row>
    <row r="5809" spans="1:3" ht="12.75" customHeight="1" x14ac:dyDescent="0.25">
      <c r="A5809" s="209" t="s">
        <v>18417</v>
      </c>
      <c r="B5809" s="209" t="s">
        <v>2826</v>
      </c>
      <c r="C5809" s="209" t="s">
        <v>5606</v>
      </c>
    </row>
    <row r="5810" spans="1:3" ht="12.75" customHeight="1" x14ac:dyDescent="0.25">
      <c r="A5810" s="209" t="s">
        <v>18418</v>
      </c>
      <c r="B5810" s="209" t="s">
        <v>18419</v>
      </c>
      <c r="C5810" s="209" t="s">
        <v>3039</v>
      </c>
    </row>
    <row r="5811" spans="1:3" ht="12.75" customHeight="1" x14ac:dyDescent="0.25">
      <c r="A5811" s="209" t="s">
        <v>18420</v>
      </c>
      <c r="B5811" s="209" t="s">
        <v>2828</v>
      </c>
      <c r="C5811" s="209" t="s">
        <v>3039</v>
      </c>
    </row>
    <row r="5812" spans="1:3" ht="12.75" customHeight="1" x14ac:dyDescent="0.25">
      <c r="A5812" s="209" t="s">
        <v>18421</v>
      </c>
      <c r="B5812" s="209" t="s">
        <v>2829</v>
      </c>
      <c r="C5812" s="209" t="s">
        <v>3039</v>
      </c>
    </row>
    <row r="5813" spans="1:3" ht="12.75" customHeight="1" x14ac:dyDescent="0.25">
      <c r="A5813" s="209" t="s">
        <v>18422</v>
      </c>
      <c r="B5813" s="209" t="s">
        <v>18423</v>
      </c>
      <c r="C5813" s="209" t="s">
        <v>3039</v>
      </c>
    </row>
    <row r="5814" spans="1:3" ht="12.75" customHeight="1" x14ac:dyDescent="0.25">
      <c r="A5814" s="209" t="s">
        <v>18424</v>
      </c>
      <c r="B5814" s="209" t="s">
        <v>2831</v>
      </c>
      <c r="C5814" s="209" t="s">
        <v>3039</v>
      </c>
    </row>
    <row r="5815" spans="1:3" ht="12.75" customHeight="1" x14ac:dyDescent="0.25">
      <c r="A5815" s="209" t="s">
        <v>18425</v>
      </c>
      <c r="B5815" s="209" t="s">
        <v>2832</v>
      </c>
      <c r="C5815" s="209" t="s">
        <v>3039</v>
      </c>
    </row>
    <row r="5816" spans="1:3" ht="12.75" customHeight="1" x14ac:dyDescent="0.25">
      <c r="A5816" s="209" t="s">
        <v>18426</v>
      </c>
      <c r="B5816" s="209" t="s">
        <v>18427</v>
      </c>
      <c r="C5816" s="209" t="s">
        <v>3039</v>
      </c>
    </row>
    <row r="5817" spans="1:3" ht="12.75" customHeight="1" x14ac:dyDescent="0.25">
      <c r="A5817" s="209" t="s">
        <v>18428</v>
      </c>
      <c r="B5817" s="209" t="s">
        <v>18429</v>
      </c>
      <c r="C5817" s="209" t="s">
        <v>3039</v>
      </c>
    </row>
    <row r="5818" spans="1:3" ht="12.75" customHeight="1" x14ac:dyDescent="0.25">
      <c r="A5818" s="209" t="s">
        <v>18430</v>
      </c>
      <c r="B5818" s="209" t="s">
        <v>18431</v>
      </c>
      <c r="C5818" s="209" t="s">
        <v>3039</v>
      </c>
    </row>
    <row r="5819" spans="1:3" ht="12.75" customHeight="1" x14ac:dyDescent="0.25">
      <c r="A5819" s="209" t="s">
        <v>18432</v>
      </c>
      <c r="B5819" s="209" t="s">
        <v>18433</v>
      </c>
      <c r="C5819" s="209" t="s">
        <v>3039</v>
      </c>
    </row>
    <row r="5820" spans="1:3" ht="12.75" customHeight="1" x14ac:dyDescent="0.25">
      <c r="A5820" s="209" t="s">
        <v>18434</v>
      </c>
      <c r="B5820" s="209" t="s">
        <v>18435</v>
      </c>
      <c r="C5820" s="209" t="s">
        <v>3039</v>
      </c>
    </row>
    <row r="5821" spans="1:3" ht="12.75" customHeight="1" x14ac:dyDescent="0.25">
      <c r="A5821" s="209" t="s">
        <v>18436</v>
      </c>
      <c r="B5821" s="209" t="s">
        <v>18437</v>
      </c>
      <c r="C5821" s="209" t="s">
        <v>3039</v>
      </c>
    </row>
    <row r="5822" spans="1:3" ht="12.75" customHeight="1" x14ac:dyDescent="0.25">
      <c r="A5822" s="209" t="s">
        <v>18438</v>
      </c>
      <c r="B5822" s="209" t="s">
        <v>2838</v>
      </c>
      <c r="C5822" s="209" t="s">
        <v>3039</v>
      </c>
    </row>
    <row r="5823" spans="1:3" ht="12.75" customHeight="1" x14ac:dyDescent="0.25">
      <c r="A5823" s="209" t="s">
        <v>18439</v>
      </c>
      <c r="B5823" s="209" t="s">
        <v>2839</v>
      </c>
      <c r="C5823" s="209" t="s">
        <v>3039</v>
      </c>
    </row>
    <row r="5824" spans="1:3" ht="12.75" customHeight="1" x14ac:dyDescent="0.25">
      <c r="A5824" s="209" t="s">
        <v>18440</v>
      </c>
      <c r="B5824" s="209" t="s">
        <v>2840</v>
      </c>
      <c r="C5824" s="209" t="s">
        <v>3039</v>
      </c>
    </row>
    <row r="5825" spans="1:3" ht="12.75" customHeight="1" x14ac:dyDescent="0.25">
      <c r="A5825" s="209" t="s">
        <v>18441</v>
      </c>
      <c r="B5825" s="209" t="s">
        <v>18442</v>
      </c>
      <c r="C5825" s="209" t="s">
        <v>18443</v>
      </c>
    </row>
    <row r="5826" spans="1:3" ht="12.75" customHeight="1" x14ac:dyDescent="0.25">
      <c r="A5826" s="209" t="s">
        <v>18444</v>
      </c>
      <c r="B5826" s="209" t="s">
        <v>18445</v>
      </c>
      <c r="C5826" s="209" t="s">
        <v>18443</v>
      </c>
    </row>
    <row r="5827" spans="1:3" ht="12.75" customHeight="1" x14ac:dyDescent="0.25">
      <c r="A5827" s="209" t="s">
        <v>18446</v>
      </c>
      <c r="B5827" s="209" t="s">
        <v>18447</v>
      </c>
      <c r="C5827" s="209" t="s">
        <v>3039</v>
      </c>
    </row>
    <row r="5828" spans="1:3" ht="12.75" customHeight="1" x14ac:dyDescent="0.25">
      <c r="A5828" s="209" t="s">
        <v>18448</v>
      </c>
      <c r="B5828" s="209" t="s">
        <v>18449</v>
      </c>
      <c r="C5828" s="209" t="s">
        <v>3039</v>
      </c>
    </row>
    <row r="5829" spans="1:3" ht="12.75" customHeight="1" x14ac:dyDescent="0.25">
      <c r="A5829" s="209" t="s">
        <v>18450</v>
      </c>
      <c r="B5829" s="209" t="s">
        <v>2841</v>
      </c>
      <c r="C5829" s="209" t="s">
        <v>3039</v>
      </c>
    </row>
    <row r="5830" spans="1:3" ht="12.75" customHeight="1" x14ac:dyDescent="0.25">
      <c r="A5830" s="209" t="s">
        <v>18451</v>
      </c>
      <c r="B5830" s="209" t="s">
        <v>5352</v>
      </c>
      <c r="C5830" s="209" t="s">
        <v>3039</v>
      </c>
    </row>
    <row r="5831" spans="1:3" ht="12.75" customHeight="1" x14ac:dyDescent="0.25">
      <c r="A5831" s="209" t="s">
        <v>18452</v>
      </c>
      <c r="B5831" s="209" t="s">
        <v>18453</v>
      </c>
      <c r="C5831" s="209" t="s">
        <v>3039</v>
      </c>
    </row>
    <row r="5832" spans="1:3" ht="12.75" customHeight="1" x14ac:dyDescent="0.25">
      <c r="A5832" s="209" t="s">
        <v>18454</v>
      </c>
      <c r="B5832" s="209" t="s">
        <v>2843</v>
      </c>
      <c r="C5832" s="209" t="s">
        <v>5606</v>
      </c>
    </row>
    <row r="5833" spans="1:3" ht="12.75" customHeight="1" x14ac:dyDescent="0.25">
      <c r="A5833" s="209" t="s">
        <v>18455</v>
      </c>
      <c r="B5833" s="209" t="s">
        <v>5353</v>
      </c>
      <c r="C5833" s="209" t="s">
        <v>3039</v>
      </c>
    </row>
    <row r="5834" spans="1:3" ht="12.75" customHeight="1" x14ac:dyDescent="0.25">
      <c r="A5834" s="209" t="s">
        <v>18456</v>
      </c>
      <c r="B5834" s="209" t="s">
        <v>18457</v>
      </c>
      <c r="C5834" s="209" t="s">
        <v>3039</v>
      </c>
    </row>
    <row r="5835" spans="1:3" ht="12.75" customHeight="1" x14ac:dyDescent="0.25">
      <c r="A5835" s="209" t="s">
        <v>18458</v>
      </c>
      <c r="B5835" s="209" t="s">
        <v>5354</v>
      </c>
      <c r="C5835" s="209" t="s">
        <v>3039</v>
      </c>
    </row>
    <row r="5836" spans="1:3" ht="12.75" customHeight="1" x14ac:dyDescent="0.25">
      <c r="A5836" s="209" t="s">
        <v>18459</v>
      </c>
      <c r="B5836" s="209" t="s">
        <v>18460</v>
      </c>
      <c r="C5836" s="209" t="s">
        <v>3039</v>
      </c>
    </row>
    <row r="5837" spans="1:3" ht="12.75" customHeight="1" x14ac:dyDescent="0.25">
      <c r="A5837" s="209" t="s">
        <v>18461</v>
      </c>
      <c r="B5837" s="209" t="s">
        <v>5355</v>
      </c>
      <c r="C5837" s="209" t="s">
        <v>3039</v>
      </c>
    </row>
    <row r="5838" spans="1:3" ht="12.75" customHeight="1" x14ac:dyDescent="0.25">
      <c r="A5838" s="209" t="s">
        <v>18462</v>
      </c>
      <c r="B5838" s="209" t="s">
        <v>5356</v>
      </c>
      <c r="C5838" s="209" t="s">
        <v>3039</v>
      </c>
    </row>
    <row r="5839" spans="1:3" ht="12.75" customHeight="1" x14ac:dyDescent="0.25">
      <c r="A5839" s="209" t="s">
        <v>18463</v>
      </c>
      <c r="B5839" s="209" t="s">
        <v>18464</v>
      </c>
      <c r="C5839" s="209" t="s">
        <v>3039</v>
      </c>
    </row>
    <row r="5840" spans="1:3" ht="12.75" customHeight="1" x14ac:dyDescent="0.25">
      <c r="A5840" s="209" t="s">
        <v>18465</v>
      </c>
      <c r="B5840" s="209" t="s">
        <v>18466</v>
      </c>
      <c r="C5840" s="209" t="s">
        <v>3039</v>
      </c>
    </row>
    <row r="5841" spans="1:3" ht="12.75" customHeight="1" x14ac:dyDescent="0.25">
      <c r="A5841" s="209" t="s">
        <v>18467</v>
      </c>
      <c r="B5841" s="209" t="s">
        <v>18468</v>
      </c>
      <c r="C5841" s="209" t="s">
        <v>3039</v>
      </c>
    </row>
    <row r="5842" spans="1:3" ht="12.75" customHeight="1" x14ac:dyDescent="0.25">
      <c r="A5842" s="209" t="s">
        <v>18469</v>
      </c>
      <c r="B5842" s="209" t="s">
        <v>5357</v>
      </c>
      <c r="C5842" s="209" t="s">
        <v>3039</v>
      </c>
    </row>
    <row r="5843" spans="1:3" ht="12.75" customHeight="1" x14ac:dyDescent="0.25">
      <c r="A5843" s="209" t="s">
        <v>18470</v>
      </c>
      <c r="B5843" s="209" t="s">
        <v>18471</v>
      </c>
      <c r="C5843" s="209" t="s">
        <v>5606</v>
      </c>
    </row>
    <row r="5844" spans="1:3" ht="12.75" customHeight="1" x14ac:dyDescent="0.25">
      <c r="A5844" s="209" t="s">
        <v>18472</v>
      </c>
      <c r="B5844" s="209" t="s">
        <v>18473</v>
      </c>
      <c r="C5844" s="209" t="s">
        <v>3039</v>
      </c>
    </row>
    <row r="5845" spans="1:3" ht="12.75" customHeight="1" x14ac:dyDescent="0.25">
      <c r="A5845" s="209" t="s">
        <v>18474</v>
      </c>
      <c r="B5845" s="209" t="s">
        <v>5358</v>
      </c>
      <c r="C5845" s="209" t="s">
        <v>3039</v>
      </c>
    </row>
    <row r="5846" spans="1:3" ht="12.75" customHeight="1" x14ac:dyDescent="0.25">
      <c r="A5846" s="209" t="s">
        <v>18475</v>
      </c>
      <c r="B5846" s="209" t="s">
        <v>18476</v>
      </c>
      <c r="C5846" s="209" t="s">
        <v>3039</v>
      </c>
    </row>
    <row r="5847" spans="1:3" ht="12.75" customHeight="1" x14ac:dyDescent="0.25">
      <c r="A5847" s="209" t="s">
        <v>18477</v>
      </c>
      <c r="B5847" s="209" t="s">
        <v>5359</v>
      </c>
      <c r="C5847" s="209" t="s">
        <v>3039</v>
      </c>
    </row>
    <row r="5848" spans="1:3" ht="12.75" customHeight="1" x14ac:dyDescent="0.25">
      <c r="A5848" s="209" t="s">
        <v>18478</v>
      </c>
      <c r="B5848" s="209" t="s">
        <v>18479</v>
      </c>
      <c r="C5848" s="209" t="s">
        <v>3039</v>
      </c>
    </row>
    <row r="5849" spans="1:3" ht="12.75" customHeight="1" x14ac:dyDescent="0.25">
      <c r="A5849" s="209" t="s">
        <v>18480</v>
      </c>
      <c r="B5849" s="209" t="s">
        <v>18481</v>
      </c>
      <c r="C5849" s="209" t="s">
        <v>5606</v>
      </c>
    </row>
    <row r="5850" spans="1:3" ht="12.75" customHeight="1" x14ac:dyDescent="0.25">
      <c r="A5850" s="209" t="s">
        <v>18482</v>
      </c>
      <c r="B5850" s="209" t="s">
        <v>18483</v>
      </c>
      <c r="C5850" s="209" t="s">
        <v>3039</v>
      </c>
    </row>
    <row r="5851" spans="1:3" ht="12.75" customHeight="1" x14ac:dyDescent="0.25">
      <c r="A5851" s="209" t="s">
        <v>18484</v>
      </c>
      <c r="B5851" s="209" t="s">
        <v>18485</v>
      </c>
      <c r="C5851" s="209" t="s">
        <v>3039</v>
      </c>
    </row>
    <row r="5852" spans="1:3" ht="12.75" customHeight="1" x14ac:dyDescent="0.25">
      <c r="A5852" s="209" t="s">
        <v>18486</v>
      </c>
      <c r="B5852" s="209" t="s">
        <v>18487</v>
      </c>
      <c r="C5852" s="209" t="s">
        <v>3039</v>
      </c>
    </row>
    <row r="5853" spans="1:3" ht="12.75" customHeight="1" x14ac:dyDescent="0.25">
      <c r="A5853" s="209" t="s">
        <v>18488</v>
      </c>
      <c r="B5853" s="209" t="s">
        <v>5360</v>
      </c>
      <c r="C5853" s="209" t="s">
        <v>3039</v>
      </c>
    </row>
    <row r="5854" spans="1:3" ht="12.75" customHeight="1" x14ac:dyDescent="0.25">
      <c r="A5854" s="209" t="s">
        <v>18489</v>
      </c>
      <c r="B5854" s="209" t="s">
        <v>18490</v>
      </c>
      <c r="C5854" s="209" t="s">
        <v>3039</v>
      </c>
    </row>
    <row r="5855" spans="1:3" ht="12.75" customHeight="1" x14ac:dyDescent="0.25">
      <c r="A5855" s="209" t="s">
        <v>18491</v>
      </c>
      <c r="B5855" s="209" t="s">
        <v>5361</v>
      </c>
      <c r="C5855" s="209" t="s">
        <v>3039</v>
      </c>
    </row>
    <row r="5856" spans="1:3" ht="12.75" customHeight="1" x14ac:dyDescent="0.25">
      <c r="A5856" s="209" t="s">
        <v>18492</v>
      </c>
      <c r="B5856" s="209" t="s">
        <v>8771</v>
      </c>
      <c r="C5856" s="209" t="s">
        <v>5606</v>
      </c>
    </row>
    <row r="5857" spans="1:3" ht="12.75" customHeight="1" x14ac:dyDescent="0.25">
      <c r="A5857" s="209" t="s">
        <v>18493</v>
      </c>
      <c r="B5857" s="209" t="s">
        <v>5362</v>
      </c>
      <c r="C5857" s="209" t="s">
        <v>3039</v>
      </c>
    </row>
    <row r="5858" spans="1:3" ht="12.75" customHeight="1" x14ac:dyDescent="0.25">
      <c r="A5858" s="209" t="s">
        <v>18494</v>
      </c>
      <c r="B5858" s="209" t="s">
        <v>5363</v>
      </c>
      <c r="C5858" s="209" t="s">
        <v>3039</v>
      </c>
    </row>
    <row r="5859" spans="1:3" ht="12.75" customHeight="1" x14ac:dyDescent="0.25">
      <c r="A5859" s="209" t="s">
        <v>18495</v>
      </c>
      <c r="B5859" s="209" t="s">
        <v>5364</v>
      </c>
      <c r="C5859" s="209" t="s">
        <v>3039</v>
      </c>
    </row>
    <row r="5860" spans="1:3" ht="12.75" customHeight="1" x14ac:dyDescent="0.25">
      <c r="A5860" s="209" t="s">
        <v>18496</v>
      </c>
      <c r="B5860" s="209" t="s">
        <v>2862</v>
      </c>
      <c r="C5860" s="209" t="s">
        <v>5606</v>
      </c>
    </row>
    <row r="5861" spans="1:3" ht="12.75" customHeight="1" x14ac:dyDescent="0.25">
      <c r="A5861" s="209" t="s">
        <v>18497</v>
      </c>
      <c r="B5861" s="209" t="s">
        <v>2863</v>
      </c>
      <c r="C5861" s="209" t="s">
        <v>3039</v>
      </c>
    </row>
    <row r="5862" spans="1:3" ht="12.75" customHeight="1" x14ac:dyDescent="0.25">
      <c r="A5862" s="209" t="s">
        <v>18498</v>
      </c>
      <c r="B5862" s="209" t="s">
        <v>18499</v>
      </c>
      <c r="C5862" s="209" t="s">
        <v>3039</v>
      </c>
    </row>
    <row r="5863" spans="1:3" ht="12.75" customHeight="1" x14ac:dyDescent="0.25">
      <c r="A5863" s="209" t="s">
        <v>18500</v>
      </c>
      <c r="B5863" s="209" t="s">
        <v>18501</v>
      </c>
      <c r="C5863" s="209" t="s">
        <v>3039</v>
      </c>
    </row>
    <row r="5864" spans="1:3" ht="12.75" customHeight="1" x14ac:dyDescent="0.25">
      <c r="A5864" s="209" t="s">
        <v>18502</v>
      </c>
      <c r="B5864" s="209" t="s">
        <v>18503</v>
      </c>
      <c r="C5864" s="209" t="s">
        <v>3039</v>
      </c>
    </row>
    <row r="5865" spans="1:3" ht="12.75" customHeight="1" x14ac:dyDescent="0.25">
      <c r="A5865" s="209" t="s">
        <v>18504</v>
      </c>
      <c r="B5865" s="209" t="s">
        <v>18505</v>
      </c>
      <c r="C5865" s="209" t="s">
        <v>3039</v>
      </c>
    </row>
    <row r="5866" spans="1:3" ht="12.75" customHeight="1" x14ac:dyDescent="0.25">
      <c r="A5866" s="209" t="s">
        <v>18506</v>
      </c>
      <c r="B5866" s="209" t="s">
        <v>18507</v>
      </c>
      <c r="C5866" s="209" t="s">
        <v>3039</v>
      </c>
    </row>
    <row r="5867" spans="1:3" ht="12.75" customHeight="1" x14ac:dyDescent="0.25">
      <c r="A5867" s="209" t="s">
        <v>18508</v>
      </c>
      <c r="B5867" s="209" t="s">
        <v>5365</v>
      </c>
      <c r="C5867" s="209" t="s">
        <v>3039</v>
      </c>
    </row>
    <row r="5868" spans="1:3" ht="12.75" customHeight="1" x14ac:dyDescent="0.25">
      <c r="A5868" s="209" t="s">
        <v>18509</v>
      </c>
      <c r="B5868" s="209" t="s">
        <v>5366</v>
      </c>
      <c r="C5868" s="209" t="s">
        <v>3039</v>
      </c>
    </row>
    <row r="5869" spans="1:3" ht="12.75" customHeight="1" x14ac:dyDescent="0.25">
      <c r="A5869" s="209" t="s">
        <v>18510</v>
      </c>
      <c r="B5869" s="209" t="s">
        <v>2072</v>
      </c>
      <c r="C5869" s="209" t="s">
        <v>5606</v>
      </c>
    </row>
    <row r="5870" spans="1:3" ht="12.75" customHeight="1" x14ac:dyDescent="0.25">
      <c r="A5870" s="209" t="s">
        <v>18511</v>
      </c>
      <c r="B5870" s="209" t="s">
        <v>2072</v>
      </c>
      <c r="C5870" s="209" t="s">
        <v>8858</v>
      </c>
    </row>
    <row r="5871" spans="1:3" ht="12.75" customHeight="1" x14ac:dyDescent="0.25">
      <c r="A5871" s="209" t="s">
        <v>18512</v>
      </c>
      <c r="B5871" s="209" t="s">
        <v>2867</v>
      </c>
      <c r="C5871" s="209" t="s">
        <v>8858</v>
      </c>
    </row>
    <row r="5872" spans="1:3" ht="12.75" customHeight="1" x14ac:dyDescent="0.25">
      <c r="A5872" s="209" t="s">
        <v>18513</v>
      </c>
      <c r="B5872" s="209" t="s">
        <v>2868</v>
      </c>
      <c r="C5872" s="209" t="s">
        <v>3039</v>
      </c>
    </row>
    <row r="5873" spans="1:3" ht="12.75" customHeight="1" x14ac:dyDescent="0.25">
      <c r="A5873" s="209" t="s">
        <v>18514</v>
      </c>
      <c r="B5873" s="209" t="s">
        <v>5367</v>
      </c>
      <c r="C5873" s="209" t="s">
        <v>3039</v>
      </c>
    </row>
    <row r="5874" spans="1:3" ht="12.75" customHeight="1" x14ac:dyDescent="0.25">
      <c r="A5874" s="209" t="s">
        <v>18515</v>
      </c>
      <c r="B5874" s="209" t="s">
        <v>5368</v>
      </c>
      <c r="C5874" s="209" t="s">
        <v>3039</v>
      </c>
    </row>
    <row r="5875" spans="1:3" ht="12.75" customHeight="1" x14ac:dyDescent="0.25">
      <c r="A5875" s="209" t="s">
        <v>18516</v>
      </c>
      <c r="B5875" s="209" t="s">
        <v>5369</v>
      </c>
      <c r="C5875" s="209" t="s">
        <v>3039</v>
      </c>
    </row>
    <row r="5876" spans="1:3" ht="12.75" customHeight="1" x14ac:dyDescent="0.25">
      <c r="A5876" s="209" t="s">
        <v>18517</v>
      </c>
      <c r="B5876" s="209" t="s">
        <v>18518</v>
      </c>
      <c r="C5876" s="209" t="s">
        <v>8858</v>
      </c>
    </row>
    <row r="5877" spans="1:3" ht="12.75" customHeight="1" x14ac:dyDescent="0.25">
      <c r="A5877" s="209" t="s">
        <v>18519</v>
      </c>
      <c r="B5877" s="209" t="s">
        <v>18520</v>
      </c>
      <c r="C5877" s="209" t="s">
        <v>14716</v>
      </c>
    </row>
    <row r="5878" spans="1:3" ht="12.75" customHeight="1" x14ac:dyDescent="0.25">
      <c r="A5878" s="209" t="s">
        <v>18521</v>
      </c>
      <c r="B5878" s="209" t="s">
        <v>18522</v>
      </c>
      <c r="C5878" s="209" t="s">
        <v>8858</v>
      </c>
    </row>
    <row r="5879" spans="1:3" ht="12.75" customHeight="1" x14ac:dyDescent="0.25">
      <c r="A5879" s="209" t="s">
        <v>18523</v>
      </c>
      <c r="B5879" s="209" t="s">
        <v>6936</v>
      </c>
      <c r="C5879" s="209" t="s">
        <v>5621</v>
      </c>
    </row>
    <row r="5880" spans="1:3" ht="12.75" customHeight="1" x14ac:dyDescent="0.25">
      <c r="A5880" s="209" t="s">
        <v>18524</v>
      </c>
      <c r="B5880" s="209" t="s">
        <v>2874</v>
      </c>
      <c r="C5880" s="209" t="s">
        <v>5606</v>
      </c>
    </row>
    <row r="5881" spans="1:3" ht="12.75" customHeight="1" x14ac:dyDescent="0.25">
      <c r="A5881" s="209" t="s">
        <v>18525</v>
      </c>
      <c r="B5881" s="209" t="s">
        <v>6937</v>
      </c>
      <c r="C5881" s="209" t="s">
        <v>5606</v>
      </c>
    </row>
    <row r="5882" spans="1:3" ht="12.75" customHeight="1" x14ac:dyDescent="0.25">
      <c r="A5882" s="209" t="s">
        <v>18526</v>
      </c>
      <c r="B5882" s="209" t="s">
        <v>6938</v>
      </c>
      <c r="C5882" s="209" t="s">
        <v>5606</v>
      </c>
    </row>
    <row r="5883" spans="1:3" ht="12.75" customHeight="1" x14ac:dyDescent="0.25">
      <c r="A5883" s="209" t="s">
        <v>18527</v>
      </c>
      <c r="B5883" s="209" t="s">
        <v>18528</v>
      </c>
      <c r="C5883" s="209" t="s">
        <v>8858</v>
      </c>
    </row>
    <row r="5884" spans="1:3" ht="12.75" customHeight="1" x14ac:dyDescent="0.25">
      <c r="A5884" s="209" t="s">
        <v>18529</v>
      </c>
      <c r="B5884" s="209" t="s">
        <v>18530</v>
      </c>
      <c r="C5884" s="209" t="s">
        <v>8858</v>
      </c>
    </row>
    <row r="5885" spans="1:3" ht="12.75" customHeight="1" x14ac:dyDescent="0.25">
      <c r="A5885" s="209" t="s">
        <v>18531</v>
      </c>
      <c r="B5885" s="209" t="s">
        <v>6941</v>
      </c>
      <c r="C5885" s="209" t="s">
        <v>5621</v>
      </c>
    </row>
    <row r="5886" spans="1:3" ht="12.75" customHeight="1" x14ac:dyDescent="0.25">
      <c r="A5886" s="209" t="s">
        <v>18532</v>
      </c>
      <c r="B5886" s="209" t="s">
        <v>6942</v>
      </c>
      <c r="C5886" s="209" t="s">
        <v>5621</v>
      </c>
    </row>
    <row r="5887" spans="1:3" ht="12.75" customHeight="1" x14ac:dyDescent="0.25">
      <c r="A5887" s="209" t="s">
        <v>18533</v>
      </c>
      <c r="B5887" s="209" t="s">
        <v>6943</v>
      </c>
      <c r="C5887" s="209" t="s">
        <v>5621</v>
      </c>
    </row>
    <row r="5888" spans="1:3" ht="12.75" customHeight="1" x14ac:dyDescent="0.25">
      <c r="A5888" s="209" t="s">
        <v>18534</v>
      </c>
      <c r="B5888" s="209" t="s">
        <v>6944</v>
      </c>
      <c r="C5888" s="209" t="s">
        <v>5621</v>
      </c>
    </row>
    <row r="5889" spans="1:3" ht="12.75" customHeight="1" x14ac:dyDescent="0.25">
      <c r="A5889" s="209" t="s">
        <v>18535</v>
      </c>
      <c r="B5889" s="209" t="s">
        <v>18536</v>
      </c>
      <c r="C5889" s="209" t="s">
        <v>8858</v>
      </c>
    </row>
    <row r="5890" spans="1:3" ht="12.75" customHeight="1" x14ac:dyDescent="0.25">
      <c r="A5890" s="209" t="s">
        <v>18537</v>
      </c>
      <c r="B5890" s="209" t="s">
        <v>18538</v>
      </c>
      <c r="C5890" s="209" t="s">
        <v>8858</v>
      </c>
    </row>
    <row r="5891" spans="1:3" ht="12.75" customHeight="1" x14ac:dyDescent="0.25">
      <c r="A5891" s="209" t="s">
        <v>18539</v>
      </c>
      <c r="B5891" s="209" t="s">
        <v>2875</v>
      </c>
      <c r="C5891" s="209" t="s">
        <v>3039</v>
      </c>
    </row>
    <row r="5892" spans="1:3" ht="12.75" customHeight="1" x14ac:dyDescent="0.25">
      <c r="A5892" s="209" t="s">
        <v>18540</v>
      </c>
      <c r="B5892" s="209" t="s">
        <v>6947</v>
      </c>
      <c r="C5892" s="209" t="s">
        <v>5621</v>
      </c>
    </row>
    <row r="5893" spans="1:3" ht="12.75" customHeight="1" x14ac:dyDescent="0.25">
      <c r="A5893" s="209" t="s">
        <v>18541</v>
      </c>
      <c r="B5893" s="209" t="s">
        <v>6948</v>
      </c>
      <c r="C5893" s="209" t="s">
        <v>5621</v>
      </c>
    </row>
    <row r="5894" spans="1:3" ht="12.75" customHeight="1" x14ac:dyDescent="0.25">
      <c r="A5894" s="209" t="s">
        <v>18542</v>
      </c>
      <c r="B5894" s="209" t="s">
        <v>8772</v>
      </c>
      <c r="C5894" s="209" t="s">
        <v>5606</v>
      </c>
    </row>
    <row r="5895" spans="1:3" ht="12.75" customHeight="1" x14ac:dyDescent="0.25">
      <c r="A5895" s="209" t="s">
        <v>18543</v>
      </c>
      <c r="B5895" s="209" t="s">
        <v>2876</v>
      </c>
      <c r="C5895" s="209" t="s">
        <v>5606</v>
      </c>
    </row>
    <row r="5896" spans="1:3" ht="12.75" customHeight="1" x14ac:dyDescent="0.25">
      <c r="A5896" s="209" t="s">
        <v>18544</v>
      </c>
      <c r="B5896" s="209" t="s">
        <v>6949</v>
      </c>
      <c r="C5896" s="209" t="s">
        <v>5606</v>
      </c>
    </row>
    <row r="5897" spans="1:3" ht="12.75" customHeight="1" x14ac:dyDescent="0.25">
      <c r="A5897" s="209" t="s">
        <v>18545</v>
      </c>
      <c r="B5897" s="209" t="s">
        <v>6950</v>
      </c>
      <c r="C5897" s="209" t="s">
        <v>5606</v>
      </c>
    </row>
    <row r="5898" spans="1:3" ht="12.75" customHeight="1" x14ac:dyDescent="0.25">
      <c r="A5898" s="209" t="s">
        <v>18546</v>
      </c>
      <c r="B5898" s="209" t="s">
        <v>6951</v>
      </c>
      <c r="C5898" s="209" t="s">
        <v>5606</v>
      </c>
    </row>
    <row r="5899" spans="1:3" ht="12.75" customHeight="1" x14ac:dyDescent="0.25">
      <c r="A5899" s="209" t="s">
        <v>18547</v>
      </c>
      <c r="B5899" s="209" t="s">
        <v>6952</v>
      </c>
      <c r="C5899" s="209" t="s">
        <v>5606</v>
      </c>
    </row>
    <row r="5900" spans="1:3" ht="12.75" customHeight="1" x14ac:dyDescent="0.25">
      <c r="A5900" s="209" t="s">
        <v>18548</v>
      </c>
      <c r="B5900" s="209" t="s">
        <v>6953</v>
      </c>
      <c r="C5900" s="209" t="s">
        <v>5606</v>
      </c>
    </row>
    <row r="5901" spans="1:3" ht="12.75" customHeight="1" x14ac:dyDescent="0.25">
      <c r="A5901" s="209" t="s">
        <v>18549</v>
      </c>
      <c r="B5901" s="209" t="s">
        <v>6954</v>
      </c>
      <c r="C5901" s="209" t="s">
        <v>5606</v>
      </c>
    </row>
    <row r="5902" spans="1:3" ht="12.75" customHeight="1" x14ac:dyDescent="0.25">
      <c r="A5902" s="209" t="s">
        <v>18550</v>
      </c>
      <c r="B5902" s="209" t="s">
        <v>18551</v>
      </c>
      <c r="C5902" s="209" t="s">
        <v>5606</v>
      </c>
    </row>
    <row r="5903" spans="1:3" ht="12.75" customHeight="1" x14ac:dyDescent="0.25">
      <c r="A5903" s="209" t="s">
        <v>18552</v>
      </c>
      <c r="B5903" s="209" t="s">
        <v>18553</v>
      </c>
      <c r="C5903" s="209" t="s">
        <v>5606</v>
      </c>
    </row>
    <row r="5904" spans="1:3" ht="12.75" customHeight="1" x14ac:dyDescent="0.25">
      <c r="A5904" s="209" t="s">
        <v>18554</v>
      </c>
      <c r="B5904" s="209" t="s">
        <v>2877</v>
      </c>
      <c r="C5904" s="209" t="s">
        <v>5606</v>
      </c>
    </row>
    <row r="5905" spans="1:3" ht="12.75" customHeight="1" x14ac:dyDescent="0.25">
      <c r="A5905" s="209" t="s">
        <v>18555</v>
      </c>
      <c r="B5905" s="209" t="s">
        <v>18556</v>
      </c>
      <c r="C5905" s="209" t="s">
        <v>5606</v>
      </c>
    </row>
    <row r="5906" spans="1:3" ht="12.75" customHeight="1" x14ac:dyDescent="0.25">
      <c r="A5906" s="209" t="s">
        <v>18557</v>
      </c>
      <c r="B5906" s="209" t="s">
        <v>18558</v>
      </c>
      <c r="C5906" s="209" t="s">
        <v>5606</v>
      </c>
    </row>
    <row r="5907" spans="1:3" ht="12.75" customHeight="1" x14ac:dyDescent="0.25">
      <c r="A5907" s="209" t="s">
        <v>18559</v>
      </c>
      <c r="B5907" s="209" t="s">
        <v>2878</v>
      </c>
      <c r="C5907" s="209" t="s">
        <v>5606</v>
      </c>
    </row>
    <row r="5908" spans="1:3" ht="12.75" customHeight="1" x14ac:dyDescent="0.25">
      <c r="A5908" s="209" t="s">
        <v>18560</v>
      </c>
      <c r="B5908" s="209" t="s">
        <v>2879</v>
      </c>
      <c r="C5908" s="209" t="s">
        <v>5606</v>
      </c>
    </row>
    <row r="5909" spans="1:3" ht="12.75" customHeight="1" x14ac:dyDescent="0.25">
      <c r="A5909" s="209" t="s">
        <v>18561</v>
      </c>
      <c r="B5909" s="209" t="s">
        <v>2880</v>
      </c>
      <c r="C5909" s="209" t="s">
        <v>5606</v>
      </c>
    </row>
    <row r="5910" spans="1:3" ht="12.75" customHeight="1" x14ac:dyDescent="0.25">
      <c r="A5910" s="209" t="s">
        <v>18562</v>
      </c>
      <c r="B5910" s="209" t="s">
        <v>2881</v>
      </c>
      <c r="C5910" s="209" t="s">
        <v>5606</v>
      </c>
    </row>
    <row r="5911" spans="1:3" ht="12.75" customHeight="1" x14ac:dyDescent="0.25">
      <c r="A5911" s="209" t="s">
        <v>18563</v>
      </c>
      <c r="B5911" s="209" t="s">
        <v>18564</v>
      </c>
      <c r="C5911" s="209" t="s">
        <v>5606</v>
      </c>
    </row>
    <row r="5912" spans="1:3" ht="12.75" customHeight="1" x14ac:dyDescent="0.25">
      <c r="A5912" s="209" t="s">
        <v>18565</v>
      </c>
      <c r="B5912" s="209" t="s">
        <v>6957</v>
      </c>
      <c r="C5912" s="209" t="s">
        <v>5606</v>
      </c>
    </row>
    <row r="5913" spans="1:3" ht="12.75" customHeight="1" x14ac:dyDescent="0.25">
      <c r="A5913" s="209" t="s">
        <v>18566</v>
      </c>
      <c r="B5913" s="209" t="s">
        <v>18567</v>
      </c>
      <c r="C5913" s="209" t="s">
        <v>5606</v>
      </c>
    </row>
    <row r="5914" spans="1:3" ht="12.75" customHeight="1" x14ac:dyDescent="0.25">
      <c r="A5914" s="209" t="s">
        <v>18568</v>
      </c>
      <c r="B5914" s="209" t="s">
        <v>6958</v>
      </c>
      <c r="C5914" s="209" t="s">
        <v>5606</v>
      </c>
    </row>
    <row r="5915" spans="1:3" ht="12.75" customHeight="1" x14ac:dyDescent="0.25">
      <c r="A5915" s="209" t="s">
        <v>18569</v>
      </c>
      <c r="B5915" s="209" t="s">
        <v>6959</v>
      </c>
      <c r="C5915" s="209" t="s">
        <v>5606</v>
      </c>
    </row>
    <row r="5916" spans="1:3" ht="12.75" customHeight="1" x14ac:dyDescent="0.25">
      <c r="A5916" s="209" t="s">
        <v>18570</v>
      </c>
      <c r="B5916" s="209" t="s">
        <v>18571</v>
      </c>
      <c r="C5916" s="209" t="s">
        <v>5606</v>
      </c>
    </row>
    <row r="5917" spans="1:3" ht="12.75" customHeight="1" x14ac:dyDescent="0.25">
      <c r="A5917" s="209" t="s">
        <v>18572</v>
      </c>
      <c r="B5917" s="209" t="s">
        <v>18573</v>
      </c>
      <c r="C5917" s="209" t="s">
        <v>5606</v>
      </c>
    </row>
    <row r="5918" spans="1:3" ht="12.75" customHeight="1" x14ac:dyDescent="0.25">
      <c r="A5918" s="209" t="s">
        <v>18574</v>
      </c>
      <c r="B5918" s="209" t="s">
        <v>6962</v>
      </c>
      <c r="C5918" s="209" t="s">
        <v>5606</v>
      </c>
    </row>
    <row r="5919" spans="1:3" ht="12.75" customHeight="1" x14ac:dyDescent="0.25">
      <c r="A5919" s="209" t="s">
        <v>18575</v>
      </c>
      <c r="B5919" s="209" t="s">
        <v>6963</v>
      </c>
      <c r="C5919" s="209" t="s">
        <v>5606</v>
      </c>
    </row>
    <row r="5920" spans="1:3" ht="12.75" customHeight="1" x14ac:dyDescent="0.25">
      <c r="A5920" s="209" t="s">
        <v>18576</v>
      </c>
      <c r="B5920" s="209" t="s">
        <v>18577</v>
      </c>
      <c r="C5920" s="209" t="s">
        <v>5606</v>
      </c>
    </row>
    <row r="5921" spans="1:3" ht="12.75" customHeight="1" x14ac:dyDescent="0.25">
      <c r="A5921" s="209" t="s">
        <v>18578</v>
      </c>
      <c r="B5921" s="209" t="s">
        <v>18579</v>
      </c>
      <c r="C5921" s="209" t="s">
        <v>5606</v>
      </c>
    </row>
    <row r="5922" spans="1:3" ht="12.75" customHeight="1" x14ac:dyDescent="0.25">
      <c r="A5922" s="209" t="s">
        <v>18580</v>
      </c>
      <c r="B5922" s="209" t="s">
        <v>18579</v>
      </c>
      <c r="C5922" s="209" t="s">
        <v>5606</v>
      </c>
    </row>
    <row r="5923" spans="1:3" ht="12.75" customHeight="1" x14ac:dyDescent="0.25">
      <c r="A5923" s="209" t="s">
        <v>18581</v>
      </c>
      <c r="B5923" s="209" t="s">
        <v>18582</v>
      </c>
      <c r="C5923" s="209" t="s">
        <v>5606</v>
      </c>
    </row>
    <row r="5924" spans="1:3" ht="12.75" customHeight="1" x14ac:dyDescent="0.25">
      <c r="A5924" s="209" t="s">
        <v>18583</v>
      </c>
      <c r="B5924" s="209" t="s">
        <v>2882</v>
      </c>
      <c r="C5924" s="209" t="s">
        <v>2460</v>
      </c>
    </row>
    <row r="5925" spans="1:3" ht="12.75" customHeight="1" x14ac:dyDescent="0.25">
      <c r="A5925" s="209" t="s">
        <v>18584</v>
      </c>
      <c r="B5925" s="209" t="s">
        <v>2883</v>
      </c>
      <c r="C5925" s="209" t="s">
        <v>8858</v>
      </c>
    </row>
    <row r="5926" spans="1:3" ht="12.75" customHeight="1" x14ac:dyDescent="0.25">
      <c r="A5926" s="209" t="s">
        <v>18585</v>
      </c>
      <c r="B5926" s="209" t="s">
        <v>5370</v>
      </c>
      <c r="C5926" s="209" t="s">
        <v>3039</v>
      </c>
    </row>
    <row r="5927" spans="1:3" ht="12.75" customHeight="1" x14ac:dyDescent="0.25">
      <c r="A5927" s="209" t="s">
        <v>18586</v>
      </c>
      <c r="B5927" s="209" t="s">
        <v>2888</v>
      </c>
      <c r="C5927" s="209" t="s">
        <v>5606</v>
      </c>
    </row>
    <row r="5928" spans="1:3" ht="12.75" customHeight="1" x14ac:dyDescent="0.25">
      <c r="A5928" s="209" t="s">
        <v>18587</v>
      </c>
      <c r="B5928" s="209" t="s">
        <v>2889</v>
      </c>
      <c r="C5928" s="209" t="s">
        <v>5606</v>
      </c>
    </row>
    <row r="5929" spans="1:3" ht="12.75" customHeight="1" x14ac:dyDescent="0.25">
      <c r="A5929" s="209" t="s">
        <v>18588</v>
      </c>
      <c r="B5929" s="209" t="s">
        <v>18589</v>
      </c>
      <c r="C5929" s="209" t="s">
        <v>5606</v>
      </c>
    </row>
    <row r="5930" spans="1:3" ht="12.75" customHeight="1" x14ac:dyDescent="0.25">
      <c r="A5930" s="209" t="s">
        <v>18590</v>
      </c>
      <c r="B5930" s="209" t="s">
        <v>18591</v>
      </c>
      <c r="C5930" s="209" t="s">
        <v>5606</v>
      </c>
    </row>
    <row r="5931" spans="1:3" ht="12.75" customHeight="1" x14ac:dyDescent="0.25">
      <c r="A5931" s="209" t="s">
        <v>18592</v>
      </c>
      <c r="B5931" s="209" t="s">
        <v>18593</v>
      </c>
      <c r="C5931" s="209" t="s">
        <v>3039</v>
      </c>
    </row>
    <row r="5932" spans="1:3" ht="12.75" customHeight="1" x14ac:dyDescent="0.25">
      <c r="A5932" s="209" t="s">
        <v>18594</v>
      </c>
      <c r="B5932" s="209" t="s">
        <v>2891</v>
      </c>
      <c r="C5932" s="209" t="s">
        <v>5606</v>
      </c>
    </row>
    <row r="5933" spans="1:3" ht="12.75" customHeight="1" x14ac:dyDescent="0.25">
      <c r="A5933" s="209" t="s">
        <v>18595</v>
      </c>
      <c r="B5933" s="209" t="s">
        <v>18596</v>
      </c>
      <c r="C5933" s="209" t="s">
        <v>5606</v>
      </c>
    </row>
    <row r="5934" spans="1:3" ht="12.75" customHeight="1" x14ac:dyDescent="0.25">
      <c r="A5934" s="209" t="s">
        <v>18597</v>
      </c>
      <c r="B5934" s="209" t="s">
        <v>2892</v>
      </c>
      <c r="C5934" s="209" t="s">
        <v>5606</v>
      </c>
    </row>
    <row r="5935" spans="1:3" ht="12.75" customHeight="1" x14ac:dyDescent="0.25">
      <c r="A5935" s="209" t="s">
        <v>18598</v>
      </c>
      <c r="B5935" s="209" t="s">
        <v>2893</v>
      </c>
      <c r="C5935" s="209" t="s">
        <v>3039</v>
      </c>
    </row>
    <row r="5936" spans="1:3" ht="12.75" customHeight="1" x14ac:dyDescent="0.25">
      <c r="A5936" s="209" t="s">
        <v>18599</v>
      </c>
      <c r="B5936" s="209" t="s">
        <v>18600</v>
      </c>
      <c r="C5936" s="209" t="s">
        <v>3039</v>
      </c>
    </row>
    <row r="5937" spans="1:3" ht="12.75" customHeight="1" x14ac:dyDescent="0.25">
      <c r="A5937" s="209" t="s">
        <v>18601</v>
      </c>
      <c r="B5937" s="209" t="s">
        <v>18602</v>
      </c>
      <c r="C5937" s="209" t="s">
        <v>8858</v>
      </c>
    </row>
    <row r="5938" spans="1:3" ht="12.75" customHeight="1" x14ac:dyDescent="0.25">
      <c r="A5938" s="209" t="s">
        <v>18603</v>
      </c>
      <c r="B5938" s="209" t="s">
        <v>18604</v>
      </c>
      <c r="C5938" s="209" t="s">
        <v>3039</v>
      </c>
    </row>
    <row r="5939" spans="1:3" ht="12.75" customHeight="1" x14ac:dyDescent="0.25">
      <c r="A5939" s="209" t="s">
        <v>18605</v>
      </c>
      <c r="B5939" s="209" t="s">
        <v>18606</v>
      </c>
      <c r="C5939" s="209" t="s">
        <v>3039</v>
      </c>
    </row>
    <row r="5940" spans="1:3" ht="12.75" customHeight="1" x14ac:dyDescent="0.25">
      <c r="A5940" s="209" t="s">
        <v>18607</v>
      </c>
      <c r="B5940" s="209" t="s">
        <v>2894</v>
      </c>
      <c r="C5940" s="209" t="s">
        <v>3039</v>
      </c>
    </row>
    <row r="5941" spans="1:3" ht="12.75" customHeight="1" x14ac:dyDescent="0.25">
      <c r="A5941" s="209" t="s">
        <v>18608</v>
      </c>
      <c r="B5941" s="209" t="s">
        <v>2895</v>
      </c>
      <c r="C5941" s="209" t="s">
        <v>3039</v>
      </c>
    </row>
    <row r="5942" spans="1:3" ht="12.75" customHeight="1" x14ac:dyDescent="0.25">
      <c r="A5942" s="209" t="s">
        <v>18609</v>
      </c>
      <c r="B5942" s="209" t="s">
        <v>2896</v>
      </c>
      <c r="C5942" s="209" t="s">
        <v>5606</v>
      </c>
    </row>
    <row r="5943" spans="1:3" ht="12.75" customHeight="1" x14ac:dyDescent="0.25">
      <c r="A5943" s="209" t="s">
        <v>18610</v>
      </c>
      <c r="B5943" s="209" t="s">
        <v>2897</v>
      </c>
      <c r="C5943" s="209" t="s">
        <v>5606</v>
      </c>
    </row>
    <row r="5944" spans="1:3" ht="12.75" customHeight="1" x14ac:dyDescent="0.25">
      <c r="A5944" s="209" t="s">
        <v>18611</v>
      </c>
      <c r="B5944" s="209" t="s">
        <v>2898</v>
      </c>
      <c r="C5944" s="209" t="s">
        <v>8858</v>
      </c>
    </row>
    <row r="5945" spans="1:3" ht="12.75" customHeight="1" x14ac:dyDescent="0.25">
      <c r="A5945" s="209" t="s">
        <v>18612</v>
      </c>
      <c r="B5945" s="209" t="s">
        <v>2899</v>
      </c>
      <c r="C5945" s="209" t="s">
        <v>3039</v>
      </c>
    </row>
    <row r="5946" spans="1:3" ht="12.75" customHeight="1" x14ac:dyDescent="0.25">
      <c r="A5946" s="209" t="s">
        <v>18613</v>
      </c>
      <c r="B5946" s="209" t="s">
        <v>2900</v>
      </c>
      <c r="C5946" s="209" t="s">
        <v>3039</v>
      </c>
    </row>
    <row r="5947" spans="1:3" ht="12.75" customHeight="1" x14ac:dyDescent="0.25">
      <c r="A5947" s="209" t="s">
        <v>18614</v>
      </c>
      <c r="B5947" s="209" t="s">
        <v>5371</v>
      </c>
      <c r="C5947" s="209" t="s">
        <v>3039</v>
      </c>
    </row>
    <row r="5948" spans="1:3" ht="12.75" customHeight="1" x14ac:dyDescent="0.25">
      <c r="A5948" s="209" t="s">
        <v>18615</v>
      </c>
      <c r="B5948" s="209" t="s">
        <v>2901</v>
      </c>
      <c r="C5948" s="209" t="s">
        <v>3039</v>
      </c>
    </row>
    <row r="5949" spans="1:3" ht="12.75" customHeight="1" x14ac:dyDescent="0.25">
      <c r="A5949" s="209" t="s">
        <v>18616</v>
      </c>
      <c r="B5949" s="209" t="s">
        <v>2902</v>
      </c>
      <c r="C5949" s="209" t="s">
        <v>3039</v>
      </c>
    </row>
    <row r="5950" spans="1:3" ht="12.75" customHeight="1" x14ac:dyDescent="0.25">
      <c r="A5950" s="209" t="s">
        <v>18617</v>
      </c>
      <c r="B5950" s="209" t="s">
        <v>2903</v>
      </c>
      <c r="C5950" s="209" t="s">
        <v>3039</v>
      </c>
    </row>
    <row r="5951" spans="1:3" ht="12.75" customHeight="1" x14ac:dyDescent="0.25">
      <c r="A5951" s="209" t="s">
        <v>18618</v>
      </c>
      <c r="B5951" s="209" t="s">
        <v>18619</v>
      </c>
      <c r="C5951" s="209" t="s">
        <v>3039</v>
      </c>
    </row>
    <row r="5952" spans="1:3" ht="12.75" customHeight="1" x14ac:dyDescent="0.25">
      <c r="A5952" s="209" t="s">
        <v>18620</v>
      </c>
      <c r="B5952" s="209" t="s">
        <v>2904</v>
      </c>
      <c r="C5952" s="209" t="s">
        <v>3039</v>
      </c>
    </row>
    <row r="5953" spans="1:3" ht="12.75" customHeight="1" x14ac:dyDescent="0.25">
      <c r="A5953" s="209" t="s">
        <v>18621</v>
      </c>
      <c r="B5953" s="209" t="s">
        <v>2905</v>
      </c>
      <c r="C5953" s="209" t="s">
        <v>3039</v>
      </c>
    </row>
    <row r="5954" spans="1:3" ht="12.75" customHeight="1" x14ac:dyDescent="0.25">
      <c r="A5954" s="209" t="s">
        <v>18622</v>
      </c>
      <c r="B5954" s="209" t="s">
        <v>2906</v>
      </c>
      <c r="C5954" s="209" t="s">
        <v>5606</v>
      </c>
    </row>
    <row r="5955" spans="1:3" ht="12.75" customHeight="1" x14ac:dyDescent="0.25">
      <c r="A5955" s="209" t="s">
        <v>18623</v>
      </c>
      <c r="B5955" s="209" t="s">
        <v>2898</v>
      </c>
      <c r="C5955" s="209" t="s">
        <v>5606</v>
      </c>
    </row>
    <row r="5956" spans="1:3" ht="12.75" customHeight="1" x14ac:dyDescent="0.25">
      <c r="A5956" s="209" t="s">
        <v>18624</v>
      </c>
      <c r="B5956" s="209" t="s">
        <v>2907</v>
      </c>
      <c r="C5956" s="209" t="s">
        <v>5606</v>
      </c>
    </row>
    <row r="5957" spans="1:3" ht="12.75" customHeight="1" x14ac:dyDescent="0.25">
      <c r="A5957" s="209" t="s">
        <v>18625</v>
      </c>
      <c r="B5957" s="209" t="s">
        <v>2908</v>
      </c>
      <c r="C5957" s="209" t="s">
        <v>5606</v>
      </c>
    </row>
    <row r="5958" spans="1:3" ht="12.75" customHeight="1" x14ac:dyDescent="0.25">
      <c r="A5958" s="209" t="s">
        <v>18626</v>
      </c>
      <c r="B5958" s="209" t="s">
        <v>2909</v>
      </c>
      <c r="C5958" s="209" t="s">
        <v>5606</v>
      </c>
    </row>
    <row r="5959" spans="1:3" ht="12.75" customHeight="1" x14ac:dyDescent="0.25">
      <c r="A5959" s="209" t="s">
        <v>18627</v>
      </c>
      <c r="B5959" s="209" t="s">
        <v>2910</v>
      </c>
      <c r="C5959" s="209" t="s">
        <v>3039</v>
      </c>
    </row>
    <row r="5960" spans="1:3" ht="12.75" customHeight="1" x14ac:dyDescent="0.25">
      <c r="A5960" s="209" t="s">
        <v>18628</v>
      </c>
      <c r="B5960" s="209" t="s">
        <v>18629</v>
      </c>
      <c r="C5960" s="209" t="s">
        <v>5606</v>
      </c>
    </row>
    <row r="5961" spans="1:3" ht="12.75" customHeight="1" x14ac:dyDescent="0.25">
      <c r="A5961" s="209" t="s">
        <v>18630</v>
      </c>
      <c r="B5961" s="209" t="s">
        <v>18631</v>
      </c>
      <c r="C5961" s="209" t="s">
        <v>5606</v>
      </c>
    </row>
    <row r="5962" spans="1:3" ht="12.75" customHeight="1" x14ac:dyDescent="0.25">
      <c r="A5962" s="209" t="s">
        <v>18632</v>
      </c>
      <c r="B5962" s="209" t="s">
        <v>6972</v>
      </c>
      <c r="C5962" s="209" t="s">
        <v>5606</v>
      </c>
    </row>
    <row r="5963" spans="1:3" ht="12.75" customHeight="1" x14ac:dyDescent="0.25">
      <c r="A5963" s="209" t="s">
        <v>18633</v>
      </c>
      <c r="B5963" s="209" t="s">
        <v>6973</v>
      </c>
      <c r="C5963" s="209" t="s">
        <v>5606</v>
      </c>
    </row>
    <row r="5964" spans="1:3" ht="12.75" customHeight="1" x14ac:dyDescent="0.25">
      <c r="A5964" s="209" t="s">
        <v>18634</v>
      </c>
      <c r="B5964" s="209" t="s">
        <v>2913</v>
      </c>
      <c r="C5964" s="209" t="s">
        <v>5606</v>
      </c>
    </row>
    <row r="5965" spans="1:3" ht="12.75" customHeight="1" x14ac:dyDescent="0.25">
      <c r="A5965" s="209" t="s">
        <v>18635</v>
      </c>
      <c r="B5965" s="209" t="s">
        <v>18636</v>
      </c>
      <c r="C5965" s="209" t="s">
        <v>5606</v>
      </c>
    </row>
    <row r="5966" spans="1:3" ht="12.75" customHeight="1" x14ac:dyDescent="0.25">
      <c r="A5966" s="209" t="s">
        <v>18637</v>
      </c>
      <c r="B5966" s="209" t="s">
        <v>2915</v>
      </c>
      <c r="C5966" s="209" t="s">
        <v>5606</v>
      </c>
    </row>
    <row r="5967" spans="1:3" ht="12.75" customHeight="1" x14ac:dyDescent="0.25">
      <c r="A5967" s="209" t="s">
        <v>18638</v>
      </c>
      <c r="B5967" s="209" t="s">
        <v>18639</v>
      </c>
      <c r="C5967" s="209" t="s">
        <v>5606</v>
      </c>
    </row>
    <row r="5968" spans="1:3" ht="12.75" customHeight="1" x14ac:dyDescent="0.25">
      <c r="A5968" s="209" t="s">
        <v>18640</v>
      </c>
      <c r="B5968" s="209" t="s">
        <v>2917</v>
      </c>
      <c r="C5968" s="209" t="s">
        <v>5606</v>
      </c>
    </row>
    <row r="5969" spans="1:3" ht="12.75" customHeight="1" x14ac:dyDescent="0.25">
      <c r="A5969" s="209" t="s">
        <v>18641</v>
      </c>
      <c r="B5969" s="209" t="s">
        <v>18642</v>
      </c>
      <c r="C5969" s="209" t="s">
        <v>5606</v>
      </c>
    </row>
    <row r="5970" spans="1:3" ht="12.75" customHeight="1" x14ac:dyDescent="0.25">
      <c r="A5970" s="209" t="s">
        <v>18643</v>
      </c>
      <c r="B5970" s="209" t="s">
        <v>18644</v>
      </c>
      <c r="C5970" s="209" t="s">
        <v>5606</v>
      </c>
    </row>
    <row r="5971" spans="1:3" ht="12.75" customHeight="1" x14ac:dyDescent="0.25">
      <c r="A5971" s="209" t="s">
        <v>18645</v>
      </c>
      <c r="B5971" s="209" t="s">
        <v>6974</v>
      </c>
      <c r="C5971" s="209" t="s">
        <v>5606</v>
      </c>
    </row>
    <row r="5972" spans="1:3" ht="12.75" customHeight="1" x14ac:dyDescent="0.25">
      <c r="A5972" s="209" t="s">
        <v>18646</v>
      </c>
      <c r="B5972" s="209" t="s">
        <v>18647</v>
      </c>
      <c r="C5972" s="209" t="s">
        <v>5606</v>
      </c>
    </row>
    <row r="5973" spans="1:3" ht="12.75" customHeight="1" x14ac:dyDescent="0.25">
      <c r="A5973" s="209" t="s">
        <v>18648</v>
      </c>
      <c r="B5973" s="209" t="s">
        <v>18649</v>
      </c>
      <c r="C5973" s="209" t="s">
        <v>5606</v>
      </c>
    </row>
    <row r="5974" spans="1:3" ht="12.75" customHeight="1" x14ac:dyDescent="0.25">
      <c r="A5974" s="209" t="s">
        <v>18650</v>
      </c>
      <c r="B5974" s="209" t="s">
        <v>2920</v>
      </c>
      <c r="C5974" s="209" t="s">
        <v>5606</v>
      </c>
    </row>
    <row r="5975" spans="1:3" ht="12.75" customHeight="1" x14ac:dyDescent="0.25">
      <c r="A5975" s="209" t="s">
        <v>18651</v>
      </c>
      <c r="B5975" s="209" t="s">
        <v>18652</v>
      </c>
      <c r="C5975" s="209" t="s">
        <v>5606</v>
      </c>
    </row>
    <row r="5976" spans="1:3" ht="12.75" customHeight="1" x14ac:dyDescent="0.25">
      <c r="A5976" s="209" t="s">
        <v>18653</v>
      </c>
      <c r="B5976" s="209" t="s">
        <v>6977</v>
      </c>
      <c r="C5976" s="209" t="s">
        <v>5606</v>
      </c>
    </row>
    <row r="5977" spans="1:3" ht="12.75" customHeight="1" x14ac:dyDescent="0.25">
      <c r="A5977" s="209" t="s">
        <v>18654</v>
      </c>
      <c r="B5977" s="209" t="s">
        <v>18655</v>
      </c>
      <c r="C5977" s="209" t="s">
        <v>5606</v>
      </c>
    </row>
    <row r="5978" spans="1:3" ht="12.75" customHeight="1" x14ac:dyDescent="0.25">
      <c r="A5978" s="209" t="s">
        <v>18656</v>
      </c>
      <c r="B5978" s="209" t="s">
        <v>2922</v>
      </c>
      <c r="C5978" s="209" t="s">
        <v>5606</v>
      </c>
    </row>
    <row r="5979" spans="1:3" ht="12.75" customHeight="1" x14ac:dyDescent="0.25">
      <c r="A5979" s="209" t="s">
        <v>18657</v>
      </c>
      <c r="B5979" s="209" t="s">
        <v>2923</v>
      </c>
      <c r="C5979" s="209" t="s">
        <v>5606</v>
      </c>
    </row>
    <row r="5980" spans="1:3" ht="12.75" customHeight="1" x14ac:dyDescent="0.25">
      <c r="A5980" s="209" t="s">
        <v>18658</v>
      </c>
      <c r="B5980" s="209" t="s">
        <v>2924</v>
      </c>
      <c r="C5980" s="209" t="s">
        <v>5606</v>
      </c>
    </row>
    <row r="5981" spans="1:3" ht="12.75" customHeight="1" x14ac:dyDescent="0.25">
      <c r="A5981" s="209" t="s">
        <v>18659</v>
      </c>
      <c r="B5981" s="209" t="s">
        <v>2925</v>
      </c>
      <c r="C5981" s="209" t="s">
        <v>5606</v>
      </c>
    </row>
    <row r="5982" spans="1:3" ht="12.75" customHeight="1" x14ac:dyDescent="0.25">
      <c r="A5982" s="209" t="s">
        <v>18660</v>
      </c>
      <c r="B5982" s="209" t="s">
        <v>18661</v>
      </c>
      <c r="C5982" s="209" t="s">
        <v>5606</v>
      </c>
    </row>
    <row r="5983" spans="1:3" ht="12.75" customHeight="1" x14ac:dyDescent="0.25">
      <c r="A5983" s="209" t="s">
        <v>18662</v>
      </c>
      <c r="B5983" s="209" t="s">
        <v>18663</v>
      </c>
      <c r="C5983" s="209" t="s">
        <v>5606</v>
      </c>
    </row>
    <row r="5984" spans="1:3" ht="12.75" customHeight="1" x14ac:dyDescent="0.25">
      <c r="A5984" s="209" t="s">
        <v>18664</v>
      </c>
      <c r="B5984" s="209" t="s">
        <v>18665</v>
      </c>
      <c r="C5984" s="209" t="s">
        <v>5606</v>
      </c>
    </row>
    <row r="5985" spans="1:3" ht="12.75" customHeight="1" x14ac:dyDescent="0.25">
      <c r="A5985" s="209" t="s">
        <v>18666</v>
      </c>
      <c r="B5985" s="209" t="s">
        <v>18667</v>
      </c>
      <c r="C5985" s="209" t="s">
        <v>5606</v>
      </c>
    </row>
    <row r="5986" spans="1:3" ht="12.75" customHeight="1" x14ac:dyDescent="0.25">
      <c r="A5986" s="209" t="s">
        <v>18668</v>
      </c>
      <c r="B5986" s="209" t="s">
        <v>2927</v>
      </c>
      <c r="C5986" s="209" t="s">
        <v>5606</v>
      </c>
    </row>
    <row r="5987" spans="1:3" ht="12.75" customHeight="1" x14ac:dyDescent="0.25">
      <c r="A5987" s="209" t="s">
        <v>18669</v>
      </c>
      <c r="B5987" s="209" t="s">
        <v>18670</v>
      </c>
      <c r="C5987" s="209" t="s">
        <v>5606</v>
      </c>
    </row>
    <row r="5988" spans="1:3" ht="12.75" customHeight="1" x14ac:dyDescent="0.25">
      <c r="A5988" s="209" t="s">
        <v>18671</v>
      </c>
      <c r="B5988" s="209" t="s">
        <v>18672</v>
      </c>
      <c r="C5988" s="209" t="s">
        <v>5606</v>
      </c>
    </row>
    <row r="5989" spans="1:3" ht="12.75" customHeight="1" x14ac:dyDescent="0.25">
      <c r="A5989" s="209" t="s">
        <v>18673</v>
      </c>
      <c r="B5989" s="209" t="s">
        <v>2928</v>
      </c>
      <c r="C5989" s="209" t="s">
        <v>5606</v>
      </c>
    </row>
    <row r="5990" spans="1:3" ht="12.75" customHeight="1" x14ac:dyDescent="0.25">
      <c r="A5990" s="209" t="s">
        <v>18674</v>
      </c>
      <c r="B5990" s="209" t="s">
        <v>18675</v>
      </c>
      <c r="C5990" s="209" t="s">
        <v>5606</v>
      </c>
    </row>
    <row r="5991" spans="1:3" ht="12.75" customHeight="1" x14ac:dyDescent="0.25">
      <c r="A5991" s="209" t="s">
        <v>18676</v>
      </c>
      <c r="B5991" s="209" t="s">
        <v>18677</v>
      </c>
      <c r="C5991" s="209" t="s">
        <v>5606</v>
      </c>
    </row>
    <row r="5992" spans="1:3" ht="12.75" customHeight="1" x14ac:dyDescent="0.25">
      <c r="A5992" s="209" t="s">
        <v>18678</v>
      </c>
      <c r="B5992" s="209" t="s">
        <v>18679</v>
      </c>
      <c r="C5992" s="209" t="s">
        <v>5606</v>
      </c>
    </row>
    <row r="5993" spans="1:3" ht="12.75" customHeight="1" x14ac:dyDescent="0.25">
      <c r="A5993" s="209" t="s">
        <v>18680</v>
      </c>
      <c r="B5993" s="209" t="s">
        <v>2930</v>
      </c>
      <c r="C5993" s="209" t="s">
        <v>5606</v>
      </c>
    </row>
    <row r="5994" spans="1:3" ht="12.75" customHeight="1" x14ac:dyDescent="0.25">
      <c r="A5994" s="209" t="s">
        <v>18681</v>
      </c>
      <c r="B5994" s="209" t="s">
        <v>2931</v>
      </c>
      <c r="C5994" s="209" t="s">
        <v>5606</v>
      </c>
    </row>
    <row r="5995" spans="1:3" ht="12.75" customHeight="1" x14ac:dyDescent="0.25">
      <c r="A5995" s="209" t="s">
        <v>18682</v>
      </c>
      <c r="B5995" s="209" t="s">
        <v>18683</v>
      </c>
      <c r="C5995" s="209" t="s">
        <v>5606</v>
      </c>
    </row>
    <row r="5996" spans="1:3" ht="12.75" customHeight="1" x14ac:dyDescent="0.25">
      <c r="A5996" s="209" t="s">
        <v>18684</v>
      </c>
      <c r="B5996" s="209" t="s">
        <v>6983</v>
      </c>
      <c r="C5996" s="209" t="s">
        <v>5606</v>
      </c>
    </row>
    <row r="5997" spans="1:3" ht="12.75" customHeight="1" x14ac:dyDescent="0.25">
      <c r="A5997" s="209" t="s">
        <v>18685</v>
      </c>
      <c r="B5997" s="209" t="s">
        <v>6984</v>
      </c>
      <c r="C5997" s="209" t="s">
        <v>5606</v>
      </c>
    </row>
    <row r="5998" spans="1:3" ht="12.75" customHeight="1" x14ac:dyDescent="0.25">
      <c r="A5998" s="209" t="s">
        <v>18686</v>
      </c>
      <c r="B5998" s="209" t="s">
        <v>18687</v>
      </c>
      <c r="C5998" s="209" t="s">
        <v>5606</v>
      </c>
    </row>
    <row r="5999" spans="1:3" ht="12.75" customHeight="1" x14ac:dyDescent="0.25">
      <c r="A5999" s="209" t="s">
        <v>18688</v>
      </c>
      <c r="B5999" s="209" t="s">
        <v>2933</v>
      </c>
      <c r="C5999" s="209" t="s">
        <v>5606</v>
      </c>
    </row>
    <row r="6000" spans="1:3" ht="12.75" customHeight="1" x14ac:dyDescent="0.25">
      <c r="A6000" s="209" t="s">
        <v>18689</v>
      </c>
      <c r="B6000" s="209" t="s">
        <v>2934</v>
      </c>
      <c r="C6000" s="209" t="s">
        <v>5606</v>
      </c>
    </row>
    <row r="6001" spans="1:3" ht="12.75" customHeight="1" x14ac:dyDescent="0.25">
      <c r="A6001" s="209" t="s">
        <v>18690</v>
      </c>
      <c r="B6001" s="209" t="s">
        <v>5372</v>
      </c>
      <c r="C6001" s="209" t="s">
        <v>3039</v>
      </c>
    </row>
    <row r="6002" spans="1:3" ht="12.75" customHeight="1" x14ac:dyDescent="0.25">
      <c r="A6002" s="209" t="s">
        <v>18691</v>
      </c>
      <c r="B6002" s="209" t="s">
        <v>2937</v>
      </c>
      <c r="C6002" s="209" t="s">
        <v>5606</v>
      </c>
    </row>
    <row r="6003" spans="1:3" ht="12.75" customHeight="1" x14ac:dyDescent="0.25">
      <c r="A6003" s="209" t="s">
        <v>18692</v>
      </c>
      <c r="B6003" s="209" t="s">
        <v>18693</v>
      </c>
      <c r="C6003" s="209" t="s">
        <v>5606</v>
      </c>
    </row>
    <row r="6004" spans="1:3" ht="12.75" customHeight="1" x14ac:dyDescent="0.25">
      <c r="A6004" s="209" t="s">
        <v>18694</v>
      </c>
      <c r="B6004" s="209" t="s">
        <v>2940</v>
      </c>
      <c r="C6004" s="209" t="s">
        <v>5606</v>
      </c>
    </row>
    <row r="6005" spans="1:3" ht="12.75" customHeight="1" x14ac:dyDescent="0.25">
      <c r="A6005" s="209" t="s">
        <v>18695</v>
      </c>
      <c r="B6005" s="209" t="s">
        <v>18696</v>
      </c>
      <c r="C6005" s="209" t="s">
        <v>5606</v>
      </c>
    </row>
    <row r="6006" spans="1:3" ht="12.75" customHeight="1" x14ac:dyDescent="0.25">
      <c r="A6006" s="209" t="s">
        <v>18697</v>
      </c>
      <c r="B6006" s="209" t="s">
        <v>2943</v>
      </c>
      <c r="C6006" s="209" t="s">
        <v>5606</v>
      </c>
    </row>
    <row r="6007" spans="1:3" ht="12.75" customHeight="1" x14ac:dyDescent="0.25">
      <c r="A6007" s="209" t="s">
        <v>18698</v>
      </c>
      <c r="B6007" s="209" t="s">
        <v>2944</v>
      </c>
      <c r="C6007" s="209" t="s">
        <v>5606</v>
      </c>
    </row>
    <row r="6008" spans="1:3" ht="12.75" customHeight="1" x14ac:dyDescent="0.25">
      <c r="A6008" s="209" t="s">
        <v>18699</v>
      </c>
      <c r="B6008" s="209" t="s">
        <v>2946</v>
      </c>
      <c r="C6008" s="209" t="s">
        <v>5606</v>
      </c>
    </row>
    <row r="6009" spans="1:3" ht="12.75" customHeight="1" x14ac:dyDescent="0.25">
      <c r="A6009" s="209" t="s">
        <v>18700</v>
      </c>
      <c r="B6009" s="209" t="s">
        <v>18701</v>
      </c>
      <c r="C6009" s="209" t="s">
        <v>5606</v>
      </c>
    </row>
    <row r="6010" spans="1:3" ht="12.75" customHeight="1" x14ac:dyDescent="0.25">
      <c r="A6010" s="209" t="s">
        <v>18702</v>
      </c>
      <c r="B6010" s="209" t="s">
        <v>18703</v>
      </c>
      <c r="C6010" s="209" t="s">
        <v>5606</v>
      </c>
    </row>
    <row r="6011" spans="1:3" ht="12.75" customHeight="1" x14ac:dyDescent="0.25">
      <c r="A6011" s="209" t="s">
        <v>18704</v>
      </c>
      <c r="B6011" s="209" t="s">
        <v>18705</v>
      </c>
      <c r="C6011" s="209" t="s">
        <v>5606</v>
      </c>
    </row>
    <row r="6012" spans="1:3" ht="12.75" customHeight="1" x14ac:dyDescent="0.25">
      <c r="A6012" s="209" t="s">
        <v>18706</v>
      </c>
      <c r="B6012" s="209" t="s">
        <v>2949</v>
      </c>
      <c r="C6012" s="209" t="s">
        <v>5606</v>
      </c>
    </row>
    <row r="6013" spans="1:3" ht="12.75" customHeight="1" x14ac:dyDescent="0.25">
      <c r="A6013" s="209" t="s">
        <v>18707</v>
      </c>
      <c r="B6013" s="209" t="s">
        <v>18708</v>
      </c>
      <c r="C6013" s="209" t="s">
        <v>5606</v>
      </c>
    </row>
    <row r="6014" spans="1:3" ht="12.75" customHeight="1" x14ac:dyDescent="0.25">
      <c r="A6014" s="209" t="s">
        <v>18709</v>
      </c>
      <c r="B6014" s="209" t="s">
        <v>2950</v>
      </c>
      <c r="C6014" s="209" t="s">
        <v>5606</v>
      </c>
    </row>
    <row r="6015" spans="1:3" ht="12.75" customHeight="1" x14ac:dyDescent="0.25">
      <c r="A6015" s="209" t="s">
        <v>18710</v>
      </c>
      <c r="B6015" s="209" t="s">
        <v>18693</v>
      </c>
      <c r="C6015" s="209" t="s">
        <v>5606</v>
      </c>
    </row>
    <row r="6016" spans="1:3" ht="12.75" customHeight="1" x14ac:dyDescent="0.25">
      <c r="A6016" s="209" t="s">
        <v>18711</v>
      </c>
      <c r="B6016" s="209" t="s">
        <v>2952</v>
      </c>
      <c r="C6016" s="209" t="s">
        <v>5606</v>
      </c>
    </row>
    <row r="6017" spans="1:3" ht="12.75" customHeight="1" x14ac:dyDescent="0.25">
      <c r="A6017" s="209" t="s">
        <v>18712</v>
      </c>
      <c r="B6017" s="209" t="s">
        <v>18713</v>
      </c>
      <c r="C6017" s="209" t="s">
        <v>5606</v>
      </c>
    </row>
    <row r="6018" spans="1:3" ht="12.75" customHeight="1" x14ac:dyDescent="0.25">
      <c r="A6018" s="209" t="s">
        <v>18714</v>
      </c>
      <c r="B6018" s="209" t="s">
        <v>6988</v>
      </c>
      <c r="C6018" s="209" t="s">
        <v>5606</v>
      </c>
    </row>
    <row r="6019" spans="1:3" ht="12.75" customHeight="1" x14ac:dyDescent="0.25">
      <c r="A6019" s="209" t="s">
        <v>18715</v>
      </c>
      <c r="B6019" s="209" t="s">
        <v>2953</v>
      </c>
      <c r="C6019" s="209" t="s">
        <v>3039</v>
      </c>
    </row>
    <row r="6020" spans="1:3" ht="12.75" customHeight="1" x14ac:dyDescent="0.25">
      <c r="A6020" s="209" t="s">
        <v>18716</v>
      </c>
      <c r="B6020" s="209" t="s">
        <v>5373</v>
      </c>
      <c r="C6020" s="209" t="s">
        <v>3039</v>
      </c>
    </row>
    <row r="6021" spans="1:3" ht="12.75" customHeight="1" x14ac:dyDescent="0.25">
      <c r="A6021" s="209" t="s">
        <v>18717</v>
      </c>
      <c r="B6021" s="209" t="s">
        <v>5374</v>
      </c>
      <c r="C6021" s="209" t="s">
        <v>3039</v>
      </c>
    </row>
    <row r="6022" spans="1:3" ht="12.75" customHeight="1" x14ac:dyDescent="0.25">
      <c r="A6022" s="209" t="s">
        <v>18718</v>
      </c>
      <c r="B6022" s="209" t="s">
        <v>5375</v>
      </c>
      <c r="C6022" s="209" t="s">
        <v>3039</v>
      </c>
    </row>
    <row r="6023" spans="1:3" ht="12.75" customHeight="1" x14ac:dyDescent="0.25">
      <c r="A6023" s="209" t="s">
        <v>18719</v>
      </c>
      <c r="B6023" s="209" t="s">
        <v>5376</v>
      </c>
      <c r="C6023" s="209" t="s">
        <v>3039</v>
      </c>
    </row>
    <row r="6024" spans="1:3" ht="12.75" customHeight="1" x14ac:dyDescent="0.25">
      <c r="A6024" s="209" t="s">
        <v>18720</v>
      </c>
      <c r="B6024" s="209" t="s">
        <v>18721</v>
      </c>
      <c r="C6024" s="209" t="s">
        <v>3039</v>
      </c>
    </row>
    <row r="6025" spans="1:3" ht="12.75" customHeight="1" x14ac:dyDescent="0.25">
      <c r="A6025" s="209" t="s">
        <v>18722</v>
      </c>
      <c r="B6025" s="209" t="s">
        <v>5377</v>
      </c>
      <c r="C6025" s="209" t="s">
        <v>3039</v>
      </c>
    </row>
    <row r="6026" spans="1:3" ht="12.75" customHeight="1" x14ac:dyDescent="0.25">
      <c r="A6026" s="209" t="s">
        <v>18723</v>
      </c>
      <c r="B6026" s="209" t="s">
        <v>2960</v>
      </c>
      <c r="C6026" s="209" t="s">
        <v>3039</v>
      </c>
    </row>
    <row r="6027" spans="1:3" ht="12.75" customHeight="1" x14ac:dyDescent="0.25">
      <c r="A6027" s="209" t="s">
        <v>18724</v>
      </c>
      <c r="B6027" s="209" t="s">
        <v>18725</v>
      </c>
      <c r="C6027" s="209" t="s">
        <v>3039</v>
      </c>
    </row>
    <row r="6028" spans="1:3" ht="12.75" customHeight="1" x14ac:dyDescent="0.25">
      <c r="A6028" s="209" t="s">
        <v>18726</v>
      </c>
      <c r="B6028" s="209" t="s">
        <v>18727</v>
      </c>
      <c r="C6028" s="209" t="s">
        <v>5606</v>
      </c>
    </row>
    <row r="6029" spans="1:3" ht="12.75" customHeight="1" x14ac:dyDescent="0.25">
      <c r="A6029" s="209" t="s">
        <v>18728</v>
      </c>
      <c r="B6029" s="209" t="s">
        <v>2962</v>
      </c>
      <c r="C6029" s="209" t="s">
        <v>3039</v>
      </c>
    </row>
    <row r="6030" spans="1:3" ht="12.75" customHeight="1" x14ac:dyDescent="0.25">
      <c r="A6030" s="209" t="s">
        <v>18729</v>
      </c>
      <c r="B6030" s="209" t="s">
        <v>2963</v>
      </c>
      <c r="C6030" s="209" t="s">
        <v>3039</v>
      </c>
    </row>
    <row r="6031" spans="1:3" ht="12.75" customHeight="1" x14ac:dyDescent="0.25">
      <c r="A6031" s="209" t="s">
        <v>18730</v>
      </c>
      <c r="B6031" s="209" t="s">
        <v>633</v>
      </c>
      <c r="C6031" s="209" t="s">
        <v>3039</v>
      </c>
    </row>
    <row r="6032" spans="1:3" ht="12.75" customHeight="1" x14ac:dyDescent="0.25">
      <c r="A6032" s="209" t="s">
        <v>18731</v>
      </c>
      <c r="B6032" s="209" t="s">
        <v>2964</v>
      </c>
      <c r="C6032" s="209" t="s">
        <v>3039</v>
      </c>
    </row>
    <row r="6033" spans="1:3" ht="12.75" customHeight="1" x14ac:dyDescent="0.25">
      <c r="A6033" s="209" t="s">
        <v>18732</v>
      </c>
      <c r="B6033" s="209" t="s">
        <v>2965</v>
      </c>
      <c r="C6033" s="209" t="s">
        <v>3039</v>
      </c>
    </row>
    <row r="6034" spans="1:3" ht="12.75" customHeight="1" x14ac:dyDescent="0.25">
      <c r="A6034" s="209" t="s">
        <v>18733</v>
      </c>
      <c r="B6034" s="209" t="s">
        <v>18734</v>
      </c>
      <c r="C6034" s="209" t="s">
        <v>3039</v>
      </c>
    </row>
    <row r="6035" spans="1:3" ht="12.75" customHeight="1" x14ac:dyDescent="0.25">
      <c r="A6035" s="209" t="s">
        <v>18735</v>
      </c>
      <c r="B6035" s="209" t="s">
        <v>18736</v>
      </c>
      <c r="C6035" s="209" t="s">
        <v>3039</v>
      </c>
    </row>
    <row r="6036" spans="1:3" ht="12.75" customHeight="1" x14ac:dyDescent="0.25">
      <c r="A6036" s="209" t="s">
        <v>18737</v>
      </c>
      <c r="B6036" s="209" t="s">
        <v>2966</v>
      </c>
      <c r="C6036" s="209" t="s">
        <v>3039</v>
      </c>
    </row>
    <row r="6037" spans="1:3" ht="12.75" customHeight="1" x14ac:dyDescent="0.25">
      <c r="A6037" s="209" t="s">
        <v>18738</v>
      </c>
      <c r="B6037" s="209" t="s">
        <v>2967</v>
      </c>
      <c r="C6037" s="209" t="s">
        <v>3039</v>
      </c>
    </row>
    <row r="6038" spans="1:3" ht="12.75" customHeight="1" x14ac:dyDescent="0.25">
      <c r="A6038" s="209" t="s">
        <v>18739</v>
      </c>
      <c r="B6038" s="209" t="s">
        <v>2968</v>
      </c>
      <c r="C6038" s="209" t="s">
        <v>3039</v>
      </c>
    </row>
    <row r="6039" spans="1:3" ht="12.75" customHeight="1" x14ac:dyDescent="0.25">
      <c r="A6039" s="209" t="s">
        <v>18740</v>
      </c>
      <c r="B6039" s="209" t="s">
        <v>2969</v>
      </c>
      <c r="C6039" s="209" t="s">
        <v>3039</v>
      </c>
    </row>
    <row r="6040" spans="1:3" ht="12.75" customHeight="1" x14ac:dyDescent="0.25">
      <c r="A6040" s="209" t="s">
        <v>18741</v>
      </c>
      <c r="B6040" s="209" t="s">
        <v>5378</v>
      </c>
      <c r="C6040" s="209" t="s">
        <v>3039</v>
      </c>
    </row>
    <row r="6041" spans="1:3" ht="12.75" customHeight="1" x14ac:dyDescent="0.25">
      <c r="A6041" s="209" t="s">
        <v>18742</v>
      </c>
      <c r="B6041" s="209" t="s">
        <v>2970</v>
      </c>
      <c r="C6041" s="209" t="s">
        <v>3039</v>
      </c>
    </row>
    <row r="6042" spans="1:3" ht="12.75" customHeight="1" x14ac:dyDescent="0.25">
      <c r="A6042" s="209" t="s">
        <v>18743</v>
      </c>
      <c r="B6042" s="209" t="s">
        <v>18744</v>
      </c>
      <c r="C6042" s="209" t="s">
        <v>3039</v>
      </c>
    </row>
    <row r="6043" spans="1:3" ht="12.75" customHeight="1" x14ac:dyDescent="0.25">
      <c r="A6043" s="209" t="s">
        <v>18745</v>
      </c>
      <c r="B6043" s="209" t="s">
        <v>5379</v>
      </c>
      <c r="C6043" s="209" t="s">
        <v>3039</v>
      </c>
    </row>
    <row r="6044" spans="1:3" ht="12.75" customHeight="1" x14ac:dyDescent="0.25">
      <c r="A6044" s="209" t="s">
        <v>18746</v>
      </c>
      <c r="B6044" s="209" t="s">
        <v>5380</v>
      </c>
      <c r="C6044" s="209" t="s">
        <v>3039</v>
      </c>
    </row>
    <row r="6045" spans="1:3" ht="12.75" customHeight="1" x14ac:dyDescent="0.25">
      <c r="A6045" s="209" t="s">
        <v>18747</v>
      </c>
      <c r="B6045" s="209" t="s">
        <v>2973</v>
      </c>
      <c r="C6045" s="209" t="s">
        <v>3039</v>
      </c>
    </row>
    <row r="6046" spans="1:3" ht="12.75" customHeight="1" x14ac:dyDescent="0.25">
      <c r="A6046" s="209" t="s">
        <v>18748</v>
      </c>
      <c r="B6046" s="209" t="s">
        <v>5381</v>
      </c>
      <c r="C6046" s="209" t="s">
        <v>3039</v>
      </c>
    </row>
    <row r="6047" spans="1:3" ht="12.75" customHeight="1" x14ac:dyDescent="0.25">
      <c r="A6047" s="209" t="s">
        <v>18749</v>
      </c>
      <c r="B6047" s="209" t="s">
        <v>5382</v>
      </c>
      <c r="C6047" s="209" t="s">
        <v>3039</v>
      </c>
    </row>
    <row r="6048" spans="1:3" ht="12.75" customHeight="1" x14ac:dyDescent="0.25">
      <c r="A6048" s="209" t="s">
        <v>18750</v>
      </c>
      <c r="B6048" s="209" t="s">
        <v>5383</v>
      </c>
      <c r="C6048" s="209" t="s">
        <v>3039</v>
      </c>
    </row>
    <row r="6049" spans="1:3" ht="12.75" customHeight="1" x14ac:dyDescent="0.25">
      <c r="A6049" s="209" t="s">
        <v>18751</v>
      </c>
      <c r="B6049" s="209" t="s">
        <v>5384</v>
      </c>
      <c r="C6049" s="209" t="s">
        <v>3039</v>
      </c>
    </row>
    <row r="6050" spans="1:3" ht="12.75" customHeight="1" x14ac:dyDescent="0.25">
      <c r="A6050" s="209" t="s">
        <v>18752</v>
      </c>
      <c r="B6050" s="209" t="s">
        <v>18753</v>
      </c>
      <c r="C6050" s="209" t="s">
        <v>3039</v>
      </c>
    </row>
    <row r="6051" spans="1:3" ht="12.75" customHeight="1" x14ac:dyDescent="0.25">
      <c r="A6051" s="209" t="s">
        <v>18754</v>
      </c>
      <c r="B6051" s="209" t="s">
        <v>18755</v>
      </c>
      <c r="C6051" s="209" t="s">
        <v>3039</v>
      </c>
    </row>
    <row r="6052" spans="1:3" ht="12.75" customHeight="1" x14ac:dyDescent="0.25">
      <c r="A6052" s="209" t="s">
        <v>18756</v>
      </c>
      <c r="B6052" s="209" t="s">
        <v>18757</v>
      </c>
      <c r="C6052" s="209" t="s">
        <v>3039</v>
      </c>
    </row>
    <row r="6053" spans="1:3" ht="12.75" customHeight="1" x14ac:dyDescent="0.25">
      <c r="A6053" s="209" t="s">
        <v>18758</v>
      </c>
      <c r="B6053" s="209" t="s">
        <v>2976</v>
      </c>
      <c r="C6053" s="209" t="s">
        <v>3039</v>
      </c>
    </row>
    <row r="6054" spans="1:3" ht="12.75" customHeight="1" x14ac:dyDescent="0.25">
      <c r="A6054" s="209" t="s">
        <v>18759</v>
      </c>
      <c r="B6054" s="209" t="s">
        <v>2977</v>
      </c>
      <c r="C6054" s="209" t="s">
        <v>3039</v>
      </c>
    </row>
    <row r="6055" spans="1:3" ht="12.75" customHeight="1" x14ac:dyDescent="0.25">
      <c r="A6055" s="209" t="s">
        <v>18760</v>
      </c>
      <c r="B6055" s="209" t="s">
        <v>2978</v>
      </c>
      <c r="C6055" s="209" t="s">
        <v>3039</v>
      </c>
    </row>
    <row r="6056" spans="1:3" ht="12.75" customHeight="1" x14ac:dyDescent="0.25">
      <c r="A6056" s="209" t="s">
        <v>18761</v>
      </c>
      <c r="B6056" s="209" t="s">
        <v>2979</v>
      </c>
      <c r="C6056" s="209" t="s">
        <v>3039</v>
      </c>
    </row>
    <row r="6057" spans="1:3" ht="12.75" customHeight="1" x14ac:dyDescent="0.25">
      <c r="A6057" s="209" t="s">
        <v>18762</v>
      </c>
      <c r="B6057" s="209" t="s">
        <v>2980</v>
      </c>
      <c r="C6057" s="209" t="s">
        <v>3039</v>
      </c>
    </row>
    <row r="6058" spans="1:3" ht="12.75" customHeight="1" x14ac:dyDescent="0.25">
      <c r="A6058" s="209" t="s">
        <v>18763</v>
      </c>
      <c r="B6058" s="209" t="s">
        <v>2981</v>
      </c>
      <c r="C6058" s="209" t="s">
        <v>8858</v>
      </c>
    </row>
    <row r="6059" spans="1:3" ht="12.75" customHeight="1" x14ac:dyDescent="0.25">
      <c r="A6059" s="209" t="s">
        <v>18764</v>
      </c>
      <c r="B6059" s="209" t="s">
        <v>2982</v>
      </c>
      <c r="C6059" s="209" t="s">
        <v>4892</v>
      </c>
    </row>
    <row r="6060" spans="1:3" ht="12.75" customHeight="1" x14ac:dyDescent="0.25">
      <c r="A6060" s="209" t="s">
        <v>18765</v>
      </c>
      <c r="B6060" s="209" t="s">
        <v>2983</v>
      </c>
      <c r="C6060" s="209" t="s">
        <v>2460</v>
      </c>
    </row>
    <row r="6061" spans="1:3" ht="12.75" customHeight="1" x14ac:dyDescent="0.25">
      <c r="A6061" s="209" t="s">
        <v>18766</v>
      </c>
      <c r="B6061" s="209" t="s">
        <v>18767</v>
      </c>
      <c r="C6061" s="209" t="s">
        <v>2460</v>
      </c>
    </row>
    <row r="6062" spans="1:3" ht="12.75" customHeight="1" x14ac:dyDescent="0.25">
      <c r="A6062" s="209" t="s">
        <v>5536</v>
      </c>
      <c r="B6062" s="209" t="s">
        <v>18768</v>
      </c>
      <c r="C6062" s="209" t="s">
        <v>2460</v>
      </c>
    </row>
    <row r="6063" spans="1:3" ht="12.75" customHeight="1" x14ac:dyDescent="0.25">
      <c r="A6063" s="209" t="s">
        <v>5537</v>
      </c>
      <c r="B6063" s="209" t="s">
        <v>18769</v>
      </c>
      <c r="C6063" s="209" t="s">
        <v>2460</v>
      </c>
    </row>
    <row r="6064" spans="1:3" ht="12.75" customHeight="1" x14ac:dyDescent="0.25">
      <c r="A6064" s="209" t="s">
        <v>5538</v>
      </c>
      <c r="B6064" s="209" t="s">
        <v>18770</v>
      </c>
      <c r="C6064" s="209" t="s">
        <v>2460</v>
      </c>
    </row>
    <row r="6065" spans="1:3" ht="12.75" customHeight="1" x14ac:dyDescent="0.25">
      <c r="A6065" s="209" t="s">
        <v>5539</v>
      </c>
      <c r="B6065" s="209" t="s">
        <v>18771</v>
      </c>
      <c r="C6065" s="209" t="s">
        <v>2460</v>
      </c>
    </row>
    <row r="6066" spans="1:3" ht="12.75" customHeight="1" x14ac:dyDescent="0.25">
      <c r="A6066" s="209" t="s">
        <v>18772</v>
      </c>
      <c r="B6066" s="209" t="s">
        <v>18773</v>
      </c>
      <c r="C6066" s="209" t="s">
        <v>2460</v>
      </c>
    </row>
    <row r="6067" spans="1:3" ht="12.75" customHeight="1" x14ac:dyDescent="0.25">
      <c r="A6067" s="209" t="s">
        <v>18774</v>
      </c>
      <c r="B6067" s="209" t="s">
        <v>18768</v>
      </c>
      <c r="C6067" s="209" t="s">
        <v>2460</v>
      </c>
    </row>
    <row r="6068" spans="1:3" ht="12.75" customHeight="1" x14ac:dyDescent="0.25">
      <c r="A6068" s="209" t="s">
        <v>18775</v>
      </c>
      <c r="B6068" s="209" t="s">
        <v>18769</v>
      </c>
      <c r="C6068" s="209" t="s">
        <v>2460</v>
      </c>
    </row>
    <row r="6069" spans="1:3" ht="12.75" customHeight="1" x14ac:dyDescent="0.25">
      <c r="A6069" s="209" t="s">
        <v>18776</v>
      </c>
      <c r="B6069" s="209" t="s">
        <v>18770</v>
      </c>
      <c r="C6069" s="209" t="s">
        <v>2460</v>
      </c>
    </row>
    <row r="6070" spans="1:3" ht="12.75" customHeight="1" x14ac:dyDescent="0.25">
      <c r="A6070" s="209" t="s">
        <v>18777</v>
      </c>
      <c r="B6070" s="209" t="s">
        <v>18778</v>
      </c>
      <c r="C6070" s="209" t="s">
        <v>2460</v>
      </c>
    </row>
    <row r="6071" spans="1:3" ht="12.75" customHeight="1" x14ac:dyDescent="0.25">
      <c r="A6071" s="209" t="s">
        <v>5540</v>
      </c>
      <c r="B6071" s="209" t="s">
        <v>18768</v>
      </c>
      <c r="C6071" s="209" t="s">
        <v>2460</v>
      </c>
    </row>
    <row r="6072" spans="1:3" ht="12.75" customHeight="1" x14ac:dyDescent="0.25">
      <c r="A6072" s="209" t="s">
        <v>5541</v>
      </c>
      <c r="B6072" s="209" t="s">
        <v>18779</v>
      </c>
      <c r="C6072" s="209" t="s">
        <v>2460</v>
      </c>
    </row>
    <row r="6073" spans="1:3" ht="12.75" customHeight="1" x14ac:dyDescent="0.25">
      <c r="A6073" s="209" t="s">
        <v>18780</v>
      </c>
      <c r="B6073" s="209" t="s">
        <v>6989</v>
      </c>
      <c r="C6073" s="209" t="s">
        <v>2460</v>
      </c>
    </row>
    <row r="6074" spans="1:3" ht="12.75" customHeight="1" x14ac:dyDescent="0.25">
      <c r="A6074" s="209" t="s">
        <v>18781</v>
      </c>
      <c r="B6074" s="209" t="s">
        <v>18782</v>
      </c>
      <c r="C6074" s="209" t="s">
        <v>2460</v>
      </c>
    </row>
    <row r="6075" spans="1:3" ht="12.75" customHeight="1" x14ac:dyDescent="0.25">
      <c r="A6075" s="209" t="s">
        <v>18783</v>
      </c>
      <c r="B6075" s="209" t="s">
        <v>2985</v>
      </c>
      <c r="C6075" s="209" t="s">
        <v>2460</v>
      </c>
    </row>
    <row r="6076" spans="1:3" ht="12.75" customHeight="1" x14ac:dyDescent="0.25">
      <c r="A6076" s="209" t="s">
        <v>18784</v>
      </c>
      <c r="B6076" s="209" t="s">
        <v>18785</v>
      </c>
      <c r="C6076" s="209" t="s">
        <v>2460</v>
      </c>
    </row>
    <row r="6077" spans="1:3" ht="12.75" customHeight="1" x14ac:dyDescent="0.25">
      <c r="A6077" s="209" t="s">
        <v>18786</v>
      </c>
      <c r="B6077" s="209" t="s">
        <v>2986</v>
      </c>
      <c r="C6077" s="209" t="s">
        <v>4998</v>
      </c>
    </row>
    <row r="6078" spans="1:3" ht="12.75" customHeight="1" x14ac:dyDescent="0.25">
      <c r="A6078" s="209" t="s">
        <v>18787</v>
      </c>
      <c r="B6078" s="209" t="s">
        <v>18767</v>
      </c>
      <c r="C6078" s="209" t="s">
        <v>2460</v>
      </c>
    </row>
    <row r="6079" spans="1:3" ht="12.75" customHeight="1" x14ac:dyDescent="0.25">
      <c r="A6079" s="209" t="s">
        <v>18788</v>
      </c>
      <c r="B6079" s="209" t="s">
        <v>18789</v>
      </c>
      <c r="C6079" s="209" t="s">
        <v>2460</v>
      </c>
    </row>
    <row r="6080" spans="1:3" ht="12.75" customHeight="1" x14ac:dyDescent="0.25">
      <c r="A6080" s="209" t="s">
        <v>18790</v>
      </c>
      <c r="B6080" s="209" t="s">
        <v>18791</v>
      </c>
      <c r="C6080" s="209" t="s">
        <v>2460</v>
      </c>
    </row>
    <row r="6081" spans="1:3" ht="12.75" customHeight="1" x14ac:dyDescent="0.25">
      <c r="A6081" s="209" t="s">
        <v>18792</v>
      </c>
      <c r="B6081" s="209" t="s">
        <v>18793</v>
      </c>
      <c r="C6081" s="209" t="s">
        <v>2460</v>
      </c>
    </row>
    <row r="6082" spans="1:3" ht="12.75" customHeight="1" x14ac:dyDescent="0.25">
      <c r="A6082" s="209" t="s">
        <v>18794</v>
      </c>
      <c r="B6082" s="209" t="s">
        <v>18795</v>
      </c>
      <c r="C6082" s="209" t="s">
        <v>2460</v>
      </c>
    </row>
    <row r="6083" spans="1:3" ht="12.75" customHeight="1" x14ac:dyDescent="0.25">
      <c r="A6083" s="209" t="s">
        <v>18796</v>
      </c>
      <c r="B6083" s="209" t="s">
        <v>2987</v>
      </c>
      <c r="C6083" s="209" t="s">
        <v>2460</v>
      </c>
    </row>
    <row r="6084" spans="1:3" ht="12.75" customHeight="1" x14ac:dyDescent="0.25">
      <c r="A6084" s="209" t="s">
        <v>18797</v>
      </c>
      <c r="B6084" s="209" t="s">
        <v>2988</v>
      </c>
      <c r="C6084" s="209" t="s">
        <v>8858</v>
      </c>
    </row>
    <row r="6085" spans="1:3" ht="12.75" customHeight="1" x14ac:dyDescent="0.25">
      <c r="A6085" s="209" t="s">
        <v>18798</v>
      </c>
      <c r="B6085" s="209" t="s">
        <v>2989</v>
      </c>
      <c r="C6085" s="209" t="s">
        <v>2460</v>
      </c>
    </row>
    <row r="6086" spans="1:3" ht="12.75" customHeight="1" x14ac:dyDescent="0.25">
      <c r="A6086" s="209" t="s">
        <v>18799</v>
      </c>
      <c r="B6086" s="209" t="s">
        <v>2990</v>
      </c>
      <c r="C6086" s="209" t="s">
        <v>2460</v>
      </c>
    </row>
    <row r="6087" spans="1:3" ht="12.75" customHeight="1" x14ac:dyDescent="0.25">
      <c r="A6087" s="209" t="s">
        <v>18800</v>
      </c>
      <c r="B6087" s="209" t="s">
        <v>2991</v>
      </c>
      <c r="C6087" s="209" t="s">
        <v>3039</v>
      </c>
    </row>
    <row r="6088" spans="1:3" ht="12.75" customHeight="1" x14ac:dyDescent="0.25">
      <c r="A6088" s="209" t="s">
        <v>18801</v>
      </c>
      <c r="B6088" s="209" t="s">
        <v>18802</v>
      </c>
      <c r="C6088" s="209" t="s">
        <v>3039</v>
      </c>
    </row>
    <row r="6089" spans="1:3" ht="12.75" customHeight="1" x14ac:dyDescent="0.25">
      <c r="A6089" s="209" t="s">
        <v>18803</v>
      </c>
      <c r="B6089" s="209" t="s">
        <v>2992</v>
      </c>
      <c r="C6089" s="209" t="s">
        <v>2460</v>
      </c>
    </row>
    <row r="6090" spans="1:3" ht="12.75" customHeight="1" x14ac:dyDescent="0.25">
      <c r="A6090" s="209" t="s">
        <v>18804</v>
      </c>
      <c r="B6090" s="209" t="s">
        <v>2993</v>
      </c>
      <c r="C6090" s="209" t="s">
        <v>3039</v>
      </c>
    </row>
    <row r="6091" spans="1:3" ht="12.75" customHeight="1" x14ac:dyDescent="0.25">
      <c r="A6091" s="209" t="s">
        <v>18805</v>
      </c>
      <c r="B6091" s="209" t="s">
        <v>2994</v>
      </c>
      <c r="C6091" s="209" t="s">
        <v>3039</v>
      </c>
    </row>
    <row r="6092" spans="1:3" ht="12.75" customHeight="1" x14ac:dyDescent="0.25">
      <c r="A6092" s="209" t="s">
        <v>18806</v>
      </c>
      <c r="B6092" s="209" t="s">
        <v>18807</v>
      </c>
      <c r="C6092" s="209" t="s">
        <v>3039</v>
      </c>
    </row>
    <row r="6093" spans="1:3" ht="12.75" customHeight="1" x14ac:dyDescent="0.25">
      <c r="A6093" s="209" t="s">
        <v>18808</v>
      </c>
      <c r="B6093" s="209" t="s">
        <v>2996</v>
      </c>
      <c r="C6093" s="209" t="s">
        <v>2460</v>
      </c>
    </row>
    <row r="6094" spans="1:3" ht="12.75" customHeight="1" x14ac:dyDescent="0.25">
      <c r="A6094" s="209" t="s">
        <v>18809</v>
      </c>
      <c r="B6094" s="209" t="s">
        <v>18810</v>
      </c>
      <c r="C6094" s="209" t="s">
        <v>92</v>
      </c>
    </row>
    <row r="6095" spans="1:3" ht="12.75" customHeight="1" x14ac:dyDescent="0.25">
      <c r="A6095" s="209" t="s">
        <v>18811</v>
      </c>
      <c r="B6095" s="209" t="s">
        <v>18812</v>
      </c>
      <c r="C6095" s="209" t="s">
        <v>3039</v>
      </c>
    </row>
    <row r="6096" spans="1:3" ht="12.75" customHeight="1" x14ac:dyDescent="0.25">
      <c r="A6096" s="209" t="s">
        <v>18813</v>
      </c>
      <c r="B6096" s="209" t="s">
        <v>2998</v>
      </c>
      <c r="C6096" s="209" t="s">
        <v>5606</v>
      </c>
    </row>
    <row r="6097" spans="1:3" ht="12.75" customHeight="1" x14ac:dyDescent="0.25">
      <c r="A6097" s="209" t="s">
        <v>18814</v>
      </c>
      <c r="B6097" s="209" t="s">
        <v>2999</v>
      </c>
      <c r="C6097" s="209" t="s">
        <v>5606</v>
      </c>
    </row>
    <row r="6098" spans="1:3" ht="12.75" customHeight="1" x14ac:dyDescent="0.25">
      <c r="A6098" s="209" t="s">
        <v>18815</v>
      </c>
      <c r="B6098" s="209" t="s">
        <v>3000</v>
      </c>
      <c r="C6098" s="209" t="s">
        <v>5606</v>
      </c>
    </row>
    <row r="6099" spans="1:3" ht="12.75" customHeight="1" x14ac:dyDescent="0.25">
      <c r="A6099" s="209" t="s">
        <v>18816</v>
      </c>
      <c r="B6099" s="209" t="s">
        <v>3001</v>
      </c>
      <c r="C6099" s="209" t="s">
        <v>5606</v>
      </c>
    </row>
    <row r="6100" spans="1:3" ht="12.75" customHeight="1" x14ac:dyDescent="0.25">
      <c r="A6100" s="209" t="s">
        <v>18817</v>
      </c>
      <c r="B6100" s="209" t="s">
        <v>18818</v>
      </c>
      <c r="C6100" s="209" t="s">
        <v>3039</v>
      </c>
    </row>
    <row r="6101" spans="1:3" ht="12.75" customHeight="1" x14ac:dyDescent="0.25">
      <c r="A6101" s="209" t="s">
        <v>18819</v>
      </c>
      <c r="B6101" s="209" t="s">
        <v>3002</v>
      </c>
      <c r="C6101" s="209" t="s">
        <v>3039</v>
      </c>
    </row>
    <row r="6102" spans="1:3" ht="12.75" customHeight="1" x14ac:dyDescent="0.25">
      <c r="A6102" s="209" t="s">
        <v>18820</v>
      </c>
      <c r="B6102" s="209" t="s">
        <v>3003</v>
      </c>
      <c r="C6102" s="209" t="s">
        <v>5606</v>
      </c>
    </row>
    <row r="6103" spans="1:3" ht="12.75" customHeight="1" x14ac:dyDescent="0.25">
      <c r="A6103" s="209" t="s">
        <v>18821</v>
      </c>
      <c r="B6103" s="209" t="s">
        <v>18822</v>
      </c>
      <c r="C6103" s="209" t="s">
        <v>3039</v>
      </c>
    </row>
    <row r="6104" spans="1:3" ht="12.75" customHeight="1" x14ac:dyDescent="0.25">
      <c r="A6104" s="209" t="s">
        <v>18823</v>
      </c>
      <c r="B6104" s="209" t="s">
        <v>18824</v>
      </c>
      <c r="C6104" s="209" t="s">
        <v>3039</v>
      </c>
    </row>
    <row r="6105" spans="1:3" ht="12.75" customHeight="1" x14ac:dyDescent="0.25">
      <c r="A6105" s="209" t="s">
        <v>18825</v>
      </c>
      <c r="B6105" s="209" t="s">
        <v>18826</v>
      </c>
      <c r="C6105" s="209" t="s">
        <v>3039</v>
      </c>
    </row>
    <row r="6106" spans="1:3" ht="12.75" customHeight="1" x14ac:dyDescent="0.25">
      <c r="A6106" s="209" t="s">
        <v>18827</v>
      </c>
      <c r="B6106" s="209" t="s">
        <v>3004</v>
      </c>
      <c r="C6106" s="209" t="s">
        <v>3039</v>
      </c>
    </row>
    <row r="6107" spans="1:3" ht="12.75" customHeight="1" x14ac:dyDescent="0.25">
      <c r="A6107" s="209" t="s">
        <v>18828</v>
      </c>
      <c r="B6107" s="209" t="s">
        <v>18829</v>
      </c>
      <c r="C6107" s="209" t="s">
        <v>5606</v>
      </c>
    </row>
    <row r="6108" spans="1:3" ht="12.75" customHeight="1" x14ac:dyDescent="0.25">
      <c r="A6108" s="209" t="s">
        <v>18830</v>
      </c>
      <c r="B6108" s="209" t="s">
        <v>18831</v>
      </c>
      <c r="C6108" s="209" t="s">
        <v>8858</v>
      </c>
    </row>
    <row r="6109" spans="1:3" ht="12.75" customHeight="1" x14ac:dyDescent="0.25">
      <c r="A6109" s="209" t="s">
        <v>18832</v>
      </c>
      <c r="B6109" s="209" t="s">
        <v>3006</v>
      </c>
      <c r="C6109" s="209" t="s">
        <v>2460</v>
      </c>
    </row>
    <row r="6110" spans="1:3" ht="12.75" customHeight="1" x14ac:dyDescent="0.25">
      <c r="A6110" s="209" t="s">
        <v>18833</v>
      </c>
      <c r="B6110" s="209" t="s">
        <v>5385</v>
      </c>
      <c r="C6110" s="209" t="s">
        <v>2460</v>
      </c>
    </row>
    <row r="6111" spans="1:3" ht="12.75" customHeight="1" x14ac:dyDescent="0.25">
      <c r="A6111" s="209" t="s">
        <v>18834</v>
      </c>
      <c r="B6111" s="209" t="s">
        <v>3008</v>
      </c>
      <c r="C6111" s="209" t="s">
        <v>2460</v>
      </c>
    </row>
    <row r="6112" spans="1:3" ht="12.75" customHeight="1" x14ac:dyDescent="0.25">
      <c r="A6112" s="209" t="s">
        <v>18835</v>
      </c>
      <c r="B6112" s="209" t="s">
        <v>3009</v>
      </c>
      <c r="C6112" s="209" t="s">
        <v>2460</v>
      </c>
    </row>
    <row r="6113" spans="1:3" ht="12.75" customHeight="1" x14ac:dyDescent="0.25">
      <c r="A6113" s="209" t="s">
        <v>18836</v>
      </c>
      <c r="B6113" s="209" t="s">
        <v>3010</v>
      </c>
      <c r="C6113" s="209" t="s">
        <v>2460</v>
      </c>
    </row>
    <row r="6114" spans="1:3" ht="12.75" customHeight="1" x14ac:dyDescent="0.25">
      <c r="A6114" s="209" t="s">
        <v>18837</v>
      </c>
      <c r="B6114" s="209" t="s">
        <v>3011</v>
      </c>
      <c r="C6114" s="209" t="s">
        <v>2460</v>
      </c>
    </row>
    <row r="6115" spans="1:3" ht="12.75" customHeight="1" x14ac:dyDescent="0.25">
      <c r="A6115" s="209" t="s">
        <v>18838</v>
      </c>
      <c r="B6115" s="209" t="s">
        <v>2811</v>
      </c>
      <c r="C6115" s="209" t="s">
        <v>2460</v>
      </c>
    </row>
    <row r="6116" spans="1:3" ht="12.75" customHeight="1" x14ac:dyDescent="0.25">
      <c r="A6116" s="209" t="s">
        <v>18839</v>
      </c>
      <c r="B6116" s="209" t="s">
        <v>3012</v>
      </c>
      <c r="C6116" s="209" t="s">
        <v>2460</v>
      </c>
    </row>
    <row r="6117" spans="1:3" ht="12.75" customHeight="1" x14ac:dyDescent="0.25">
      <c r="A6117" s="209" t="s">
        <v>18840</v>
      </c>
      <c r="B6117" s="209" t="s">
        <v>858</v>
      </c>
      <c r="C6117" s="209" t="s">
        <v>2460</v>
      </c>
    </row>
    <row r="6118" spans="1:3" ht="12.75" customHeight="1" x14ac:dyDescent="0.25">
      <c r="A6118" s="209" t="s">
        <v>18841</v>
      </c>
      <c r="B6118" s="209" t="s">
        <v>3013</v>
      </c>
      <c r="C6118" s="209" t="s">
        <v>2460</v>
      </c>
    </row>
    <row r="6119" spans="1:3" ht="12.75" customHeight="1" x14ac:dyDescent="0.25">
      <c r="A6119" s="209" t="s">
        <v>18842</v>
      </c>
      <c r="B6119" s="209" t="s">
        <v>3014</v>
      </c>
      <c r="C6119" s="209" t="s">
        <v>2460</v>
      </c>
    </row>
    <row r="6120" spans="1:3" ht="12.75" customHeight="1" x14ac:dyDescent="0.25">
      <c r="A6120" s="209" t="s">
        <v>18843</v>
      </c>
      <c r="B6120" s="209" t="s">
        <v>18844</v>
      </c>
      <c r="C6120" s="209" t="s">
        <v>2460</v>
      </c>
    </row>
    <row r="6121" spans="1:3" ht="12.75" customHeight="1" x14ac:dyDescent="0.25">
      <c r="A6121" s="209" t="s">
        <v>18845</v>
      </c>
      <c r="B6121" s="209" t="s">
        <v>3016</v>
      </c>
      <c r="C6121" s="209" t="s">
        <v>2460</v>
      </c>
    </row>
    <row r="6122" spans="1:3" ht="12.75" customHeight="1" x14ac:dyDescent="0.25">
      <c r="A6122" s="209" t="s">
        <v>18846</v>
      </c>
      <c r="B6122" s="209" t="s">
        <v>3017</v>
      </c>
      <c r="C6122" s="209" t="s">
        <v>1724</v>
      </c>
    </row>
    <row r="6123" spans="1:3" ht="12.75" customHeight="1" x14ac:dyDescent="0.25">
      <c r="A6123" s="209" t="s">
        <v>18847</v>
      </c>
      <c r="B6123" s="209" t="s">
        <v>3018</v>
      </c>
      <c r="C6123" s="209" t="s">
        <v>2460</v>
      </c>
    </row>
    <row r="6124" spans="1:3" ht="12.75" customHeight="1" x14ac:dyDescent="0.25">
      <c r="A6124" s="209" t="s">
        <v>18848</v>
      </c>
      <c r="B6124" s="209" t="s">
        <v>5386</v>
      </c>
      <c r="C6124" s="209" t="s">
        <v>2460</v>
      </c>
    </row>
    <row r="6125" spans="1:3" ht="12.75" customHeight="1" x14ac:dyDescent="0.25">
      <c r="A6125" s="209" t="s">
        <v>18849</v>
      </c>
      <c r="B6125" s="209" t="s">
        <v>5387</v>
      </c>
      <c r="C6125" s="209" t="s">
        <v>2460</v>
      </c>
    </row>
    <row r="6126" spans="1:3" ht="12.75" customHeight="1" x14ac:dyDescent="0.25">
      <c r="A6126" s="209" t="s">
        <v>18850</v>
      </c>
      <c r="B6126" s="209" t="s">
        <v>3021</v>
      </c>
      <c r="C6126" s="209" t="s">
        <v>2460</v>
      </c>
    </row>
    <row r="6127" spans="1:3" ht="12.75" customHeight="1" x14ac:dyDescent="0.25">
      <c r="A6127" s="209" t="s">
        <v>18851</v>
      </c>
      <c r="B6127" s="209" t="s">
        <v>3022</v>
      </c>
      <c r="C6127" s="209" t="s">
        <v>2460</v>
      </c>
    </row>
    <row r="6128" spans="1:3" ht="12.75" customHeight="1" x14ac:dyDescent="0.25">
      <c r="A6128" s="209" t="s">
        <v>18852</v>
      </c>
      <c r="B6128" s="209" t="s">
        <v>3023</v>
      </c>
      <c r="C6128" s="209" t="s">
        <v>2460</v>
      </c>
    </row>
    <row r="6129" spans="1:3" ht="12.75" customHeight="1" x14ac:dyDescent="0.25">
      <c r="A6129" s="209" t="s">
        <v>18853</v>
      </c>
      <c r="B6129" s="209" t="s">
        <v>5388</v>
      </c>
      <c r="C6129" s="209" t="s">
        <v>11891</v>
      </c>
    </row>
    <row r="6130" spans="1:3" ht="12.75" customHeight="1" x14ac:dyDescent="0.25">
      <c r="A6130" s="209" t="s">
        <v>18854</v>
      </c>
      <c r="B6130" s="209" t="s">
        <v>18855</v>
      </c>
      <c r="C6130" s="209" t="s">
        <v>2460</v>
      </c>
    </row>
    <row r="6131" spans="1:3" ht="12.75" customHeight="1" x14ac:dyDescent="0.25">
      <c r="A6131" s="209" t="s">
        <v>18856</v>
      </c>
      <c r="B6131" s="209" t="s">
        <v>3025</v>
      </c>
      <c r="C6131" s="209" t="s">
        <v>2460</v>
      </c>
    </row>
    <row r="6132" spans="1:3" ht="12.75" customHeight="1" x14ac:dyDescent="0.25">
      <c r="A6132" s="209" t="s">
        <v>18857</v>
      </c>
      <c r="B6132" s="209" t="s">
        <v>3026</v>
      </c>
      <c r="C6132" s="209" t="s">
        <v>1724</v>
      </c>
    </row>
    <row r="6133" spans="1:3" ht="12.75" customHeight="1" x14ac:dyDescent="0.25">
      <c r="A6133" s="209" t="s">
        <v>18858</v>
      </c>
      <c r="B6133" s="209" t="s">
        <v>3027</v>
      </c>
      <c r="C6133" s="209" t="s">
        <v>2460</v>
      </c>
    </row>
    <row r="6134" spans="1:3" ht="12.75" customHeight="1" x14ac:dyDescent="0.25">
      <c r="A6134" s="209" t="s">
        <v>18859</v>
      </c>
      <c r="B6134" s="209" t="s">
        <v>3028</v>
      </c>
      <c r="C6134" s="209" t="s">
        <v>2460</v>
      </c>
    </row>
    <row r="6135" spans="1:3" ht="12.75" customHeight="1" x14ac:dyDescent="0.25">
      <c r="A6135" s="209" t="s">
        <v>18860</v>
      </c>
      <c r="B6135" s="209" t="s">
        <v>3029</v>
      </c>
      <c r="C6135" s="209" t="s">
        <v>5606</v>
      </c>
    </row>
    <row r="6136" spans="1:3" ht="12.75" customHeight="1" x14ac:dyDescent="0.25">
      <c r="A6136" s="209" t="s">
        <v>18861</v>
      </c>
      <c r="B6136" s="209" t="s">
        <v>3030</v>
      </c>
      <c r="C6136" s="209" t="s">
        <v>2460</v>
      </c>
    </row>
    <row r="6137" spans="1:3" ht="12.75" customHeight="1" x14ac:dyDescent="0.25">
      <c r="A6137" s="209" t="s">
        <v>18862</v>
      </c>
      <c r="B6137" s="209" t="s">
        <v>3031</v>
      </c>
      <c r="C6137" s="209" t="s">
        <v>2460</v>
      </c>
    </row>
    <row r="6138" spans="1:3" ht="12.75" customHeight="1" x14ac:dyDescent="0.25">
      <c r="A6138" s="209" t="s">
        <v>18863</v>
      </c>
      <c r="B6138" s="209" t="s">
        <v>3032</v>
      </c>
      <c r="C6138" s="209" t="s">
        <v>5606</v>
      </c>
    </row>
    <row r="6139" spans="1:3" ht="12.75" customHeight="1" x14ac:dyDescent="0.25">
      <c r="A6139" s="209" t="s">
        <v>18864</v>
      </c>
      <c r="B6139" s="209" t="s">
        <v>18865</v>
      </c>
      <c r="C6139" s="209" t="s">
        <v>2460</v>
      </c>
    </row>
    <row r="6140" spans="1:3" ht="12.75" customHeight="1" x14ac:dyDescent="0.25">
      <c r="A6140" s="209" t="s">
        <v>18866</v>
      </c>
      <c r="B6140" s="209" t="s">
        <v>3034</v>
      </c>
      <c r="C6140" s="209" t="s">
        <v>3039</v>
      </c>
    </row>
    <row r="6141" spans="1:3" ht="12.75" customHeight="1" x14ac:dyDescent="0.25">
      <c r="A6141" s="209" t="s">
        <v>18867</v>
      </c>
      <c r="B6141" s="209" t="s">
        <v>3035</v>
      </c>
      <c r="C6141" s="209" t="s">
        <v>1724</v>
      </c>
    </row>
    <row r="6142" spans="1:3" ht="12.75" customHeight="1" x14ac:dyDescent="0.25">
      <c r="A6142" s="209" t="s">
        <v>18868</v>
      </c>
      <c r="B6142" s="209" t="s">
        <v>18869</v>
      </c>
      <c r="C6142" s="209" t="s">
        <v>2460</v>
      </c>
    </row>
    <row r="6143" spans="1:3" ht="12.75" customHeight="1" x14ac:dyDescent="0.25">
      <c r="A6143" s="209" t="s">
        <v>18870</v>
      </c>
      <c r="B6143" s="209" t="s">
        <v>3036</v>
      </c>
      <c r="C6143" s="209" t="s">
        <v>2460</v>
      </c>
    </row>
    <row r="6144" spans="1:3" ht="12.75" customHeight="1" x14ac:dyDescent="0.25">
      <c r="A6144" s="209" t="s">
        <v>18871</v>
      </c>
      <c r="B6144" s="209" t="s">
        <v>5389</v>
      </c>
      <c r="C6144" s="209" t="s">
        <v>2460</v>
      </c>
    </row>
    <row r="6145" spans="1:3" ht="12.75" customHeight="1" x14ac:dyDescent="0.25">
      <c r="A6145" s="209" t="s">
        <v>18872</v>
      </c>
      <c r="B6145" s="209" t="s">
        <v>3037</v>
      </c>
      <c r="C6145" s="209" t="s">
        <v>1724</v>
      </c>
    </row>
    <row r="6146" spans="1:3" ht="12.75" customHeight="1" x14ac:dyDescent="0.25">
      <c r="A6146" s="209" t="s">
        <v>18873</v>
      </c>
      <c r="B6146" s="209" t="s">
        <v>3038</v>
      </c>
      <c r="C6146" s="209" t="s">
        <v>2460</v>
      </c>
    </row>
    <row r="6147" spans="1:3" ht="12.75" customHeight="1" x14ac:dyDescent="0.25">
      <c r="A6147" s="209" t="s">
        <v>18874</v>
      </c>
      <c r="B6147" s="209" t="s">
        <v>18875</v>
      </c>
      <c r="C6147" s="209" t="s">
        <v>2460</v>
      </c>
    </row>
    <row r="6148" spans="1:3" ht="12.75" customHeight="1" x14ac:dyDescent="0.25">
      <c r="A6148" s="209" t="s">
        <v>18876</v>
      </c>
      <c r="B6148" s="209" t="s">
        <v>5390</v>
      </c>
      <c r="C6148" s="209" t="s">
        <v>2460</v>
      </c>
    </row>
    <row r="6149" spans="1:3" ht="12.75" customHeight="1" x14ac:dyDescent="0.25">
      <c r="A6149" s="209" t="s">
        <v>18877</v>
      </c>
      <c r="B6149" s="209" t="s">
        <v>5391</v>
      </c>
      <c r="C6149" s="209" t="s">
        <v>3039</v>
      </c>
    </row>
    <row r="6150" spans="1:3" ht="12.75" customHeight="1" x14ac:dyDescent="0.25">
      <c r="A6150" s="209" t="s">
        <v>18878</v>
      </c>
      <c r="B6150" s="209" t="s">
        <v>3040</v>
      </c>
      <c r="C6150" s="209" t="s">
        <v>8858</v>
      </c>
    </row>
    <row r="6151" spans="1:3" ht="12.75" customHeight="1" x14ac:dyDescent="0.25">
      <c r="A6151" s="209" t="s">
        <v>18879</v>
      </c>
      <c r="B6151" s="209" t="s">
        <v>3041</v>
      </c>
      <c r="C6151" s="209" t="s">
        <v>1724</v>
      </c>
    </row>
    <row r="6152" spans="1:3" ht="12.75" customHeight="1" x14ac:dyDescent="0.25">
      <c r="A6152" s="209" t="s">
        <v>18880</v>
      </c>
      <c r="B6152" s="209" t="s">
        <v>18881</v>
      </c>
      <c r="C6152" s="209" t="s">
        <v>1724</v>
      </c>
    </row>
    <row r="6153" spans="1:3" ht="12.75" customHeight="1" x14ac:dyDescent="0.25">
      <c r="A6153" s="209" t="s">
        <v>18882</v>
      </c>
      <c r="B6153" s="209" t="s">
        <v>18883</v>
      </c>
      <c r="C6153" s="209" t="s">
        <v>1724</v>
      </c>
    </row>
    <row r="6154" spans="1:3" ht="12.75" customHeight="1" x14ac:dyDescent="0.25">
      <c r="A6154" s="209" t="s">
        <v>18884</v>
      </c>
      <c r="B6154" s="209" t="s">
        <v>18885</v>
      </c>
      <c r="C6154" s="209" t="s">
        <v>1724</v>
      </c>
    </row>
    <row r="6155" spans="1:3" ht="12.75" customHeight="1" x14ac:dyDescent="0.25">
      <c r="A6155" s="209" t="s">
        <v>18886</v>
      </c>
      <c r="B6155" s="209" t="s">
        <v>3044</v>
      </c>
      <c r="C6155" s="209" t="s">
        <v>1724</v>
      </c>
    </row>
    <row r="6156" spans="1:3" ht="12.75" customHeight="1" x14ac:dyDescent="0.25">
      <c r="A6156" s="209" t="s">
        <v>18887</v>
      </c>
      <c r="B6156" s="209" t="s">
        <v>8773</v>
      </c>
      <c r="C6156" s="209" t="s">
        <v>1724</v>
      </c>
    </row>
    <row r="6157" spans="1:3" ht="12.75" customHeight="1" x14ac:dyDescent="0.25">
      <c r="A6157" s="209" t="s">
        <v>18888</v>
      </c>
      <c r="B6157" s="209" t="s">
        <v>3045</v>
      </c>
      <c r="C6157" s="209" t="s">
        <v>1724</v>
      </c>
    </row>
    <row r="6158" spans="1:3" ht="12.75" customHeight="1" x14ac:dyDescent="0.25">
      <c r="A6158" s="209" t="s">
        <v>18889</v>
      </c>
      <c r="B6158" s="209" t="s">
        <v>3047</v>
      </c>
      <c r="C6158" s="209" t="s">
        <v>1724</v>
      </c>
    </row>
    <row r="6159" spans="1:3" ht="12.75" customHeight="1" x14ac:dyDescent="0.25">
      <c r="A6159" s="209" t="s">
        <v>18890</v>
      </c>
      <c r="B6159" s="209" t="s">
        <v>5392</v>
      </c>
      <c r="C6159" s="209" t="s">
        <v>1724</v>
      </c>
    </row>
    <row r="6160" spans="1:3" ht="12.75" customHeight="1" x14ac:dyDescent="0.25">
      <c r="A6160" s="209" t="s">
        <v>18891</v>
      </c>
      <c r="B6160" s="209" t="s">
        <v>5392</v>
      </c>
      <c r="C6160" s="209" t="s">
        <v>5621</v>
      </c>
    </row>
    <row r="6161" spans="1:3" ht="12.75" customHeight="1" x14ac:dyDescent="0.25">
      <c r="A6161" s="209" t="s">
        <v>18892</v>
      </c>
      <c r="B6161" s="209" t="s">
        <v>18893</v>
      </c>
      <c r="C6161" s="209" t="s">
        <v>2460</v>
      </c>
    </row>
    <row r="6162" spans="1:3" ht="12.75" customHeight="1" x14ac:dyDescent="0.25">
      <c r="A6162" s="209" t="s">
        <v>18894</v>
      </c>
      <c r="B6162" s="209" t="s">
        <v>869</v>
      </c>
      <c r="C6162" s="209" t="s">
        <v>5552</v>
      </c>
    </row>
    <row r="6163" spans="1:3" ht="12.75" customHeight="1" x14ac:dyDescent="0.25">
      <c r="A6163" s="209" t="s">
        <v>18895</v>
      </c>
      <c r="B6163" s="209" t="s">
        <v>18896</v>
      </c>
      <c r="C6163" s="209" t="s">
        <v>5552</v>
      </c>
    </row>
    <row r="6164" spans="1:3" ht="12.75" customHeight="1" x14ac:dyDescent="0.25">
      <c r="A6164" s="209" t="s">
        <v>18897</v>
      </c>
      <c r="B6164" s="209" t="s">
        <v>3050</v>
      </c>
      <c r="C6164" s="209" t="s">
        <v>1724</v>
      </c>
    </row>
    <row r="6165" spans="1:3" ht="12.75" customHeight="1" x14ac:dyDescent="0.25">
      <c r="A6165" s="209" t="s">
        <v>18898</v>
      </c>
      <c r="B6165" s="209" t="s">
        <v>3051</v>
      </c>
      <c r="C6165" s="209" t="s">
        <v>4892</v>
      </c>
    </row>
    <row r="6166" spans="1:3" ht="12.75" customHeight="1" x14ac:dyDescent="0.25">
      <c r="A6166" s="209" t="s">
        <v>18899</v>
      </c>
      <c r="B6166" s="209" t="s">
        <v>3052</v>
      </c>
      <c r="C6166" s="209" t="s">
        <v>4892</v>
      </c>
    </row>
    <row r="6167" spans="1:3" ht="12.75" customHeight="1" x14ac:dyDescent="0.25">
      <c r="A6167" s="209" t="s">
        <v>18900</v>
      </c>
      <c r="B6167" s="209" t="s">
        <v>3052</v>
      </c>
      <c r="C6167" s="209" t="s">
        <v>1724</v>
      </c>
    </row>
    <row r="6168" spans="1:3" ht="12.75" customHeight="1" x14ac:dyDescent="0.25">
      <c r="A6168" s="209" t="s">
        <v>18901</v>
      </c>
      <c r="B6168" s="209" t="s">
        <v>3054</v>
      </c>
      <c r="C6168" s="209" t="s">
        <v>8858</v>
      </c>
    </row>
    <row r="6169" spans="1:3" ht="12.75" customHeight="1" x14ac:dyDescent="0.25">
      <c r="A6169" s="209" t="s">
        <v>18902</v>
      </c>
      <c r="B6169" s="209" t="s">
        <v>3052</v>
      </c>
      <c r="C6169" s="209" t="s">
        <v>2460</v>
      </c>
    </row>
    <row r="6170" spans="1:3" ht="12.75" customHeight="1" x14ac:dyDescent="0.25">
      <c r="A6170" s="209" t="s">
        <v>18903</v>
      </c>
      <c r="B6170" s="209" t="s">
        <v>3055</v>
      </c>
      <c r="C6170" s="209" t="s">
        <v>2460</v>
      </c>
    </row>
    <row r="6171" spans="1:3" ht="12.75" customHeight="1" x14ac:dyDescent="0.25">
      <c r="A6171" s="209" t="s">
        <v>18904</v>
      </c>
      <c r="B6171" s="209" t="s">
        <v>3056</v>
      </c>
      <c r="C6171" s="209" t="s">
        <v>2460</v>
      </c>
    </row>
    <row r="6172" spans="1:3" ht="12.75" customHeight="1" x14ac:dyDescent="0.25">
      <c r="A6172" s="209" t="s">
        <v>18905</v>
      </c>
      <c r="B6172" s="209" t="s">
        <v>5393</v>
      </c>
      <c r="C6172" s="209" t="s">
        <v>2460</v>
      </c>
    </row>
    <row r="6173" spans="1:3" ht="12.75" customHeight="1" x14ac:dyDescent="0.25">
      <c r="A6173" s="209" t="s">
        <v>18906</v>
      </c>
      <c r="B6173" s="209" t="s">
        <v>3057</v>
      </c>
      <c r="C6173" s="209" t="s">
        <v>2460</v>
      </c>
    </row>
    <row r="6174" spans="1:3" ht="12.75" customHeight="1" x14ac:dyDescent="0.25">
      <c r="A6174" s="209" t="s">
        <v>18907</v>
      </c>
      <c r="B6174" s="209" t="s">
        <v>3058</v>
      </c>
      <c r="C6174" s="209" t="s">
        <v>1724</v>
      </c>
    </row>
    <row r="6175" spans="1:3" ht="12.75" customHeight="1" x14ac:dyDescent="0.25">
      <c r="A6175" s="209" t="s">
        <v>18908</v>
      </c>
      <c r="B6175" s="209" t="s">
        <v>5394</v>
      </c>
      <c r="C6175" s="209" t="s">
        <v>3039</v>
      </c>
    </row>
    <row r="6176" spans="1:3" ht="12.75" customHeight="1" x14ac:dyDescent="0.25">
      <c r="A6176" s="209" t="s">
        <v>18909</v>
      </c>
      <c r="B6176" s="209" t="s">
        <v>3059</v>
      </c>
      <c r="C6176" s="209" t="s">
        <v>5606</v>
      </c>
    </row>
    <row r="6177" spans="1:3" ht="12.75" customHeight="1" x14ac:dyDescent="0.25">
      <c r="A6177" s="209" t="s">
        <v>18910</v>
      </c>
      <c r="B6177" s="209" t="s">
        <v>18911</v>
      </c>
      <c r="C6177" s="209" t="s">
        <v>5606</v>
      </c>
    </row>
    <row r="6178" spans="1:3" ht="12.75" customHeight="1" x14ac:dyDescent="0.25">
      <c r="A6178" s="209" t="s">
        <v>18912</v>
      </c>
      <c r="B6178" s="209" t="s">
        <v>3060</v>
      </c>
      <c r="C6178" s="209" t="s">
        <v>5608</v>
      </c>
    </row>
    <row r="6179" spans="1:3" ht="12.75" customHeight="1" x14ac:dyDescent="0.25">
      <c r="A6179" s="209" t="s">
        <v>18913</v>
      </c>
      <c r="B6179" s="209" t="s">
        <v>18914</v>
      </c>
      <c r="C6179" s="209" t="s">
        <v>8858</v>
      </c>
    </row>
    <row r="6180" spans="1:3" ht="12.75" customHeight="1" x14ac:dyDescent="0.25">
      <c r="A6180" s="209" t="s">
        <v>18915</v>
      </c>
      <c r="B6180" s="209" t="s">
        <v>18916</v>
      </c>
      <c r="C6180" s="209" t="s">
        <v>8858</v>
      </c>
    </row>
    <row r="6181" spans="1:3" ht="12.75" customHeight="1" x14ac:dyDescent="0.25">
      <c r="A6181" s="209" t="s">
        <v>18917</v>
      </c>
      <c r="B6181" s="209" t="s">
        <v>3061</v>
      </c>
      <c r="C6181" s="209" t="s">
        <v>5606</v>
      </c>
    </row>
    <row r="6182" spans="1:3" ht="12.75" customHeight="1" x14ac:dyDescent="0.25">
      <c r="A6182" s="209" t="s">
        <v>18918</v>
      </c>
      <c r="B6182" s="209" t="s">
        <v>3062</v>
      </c>
      <c r="C6182" s="209" t="s">
        <v>5606</v>
      </c>
    </row>
    <row r="6183" spans="1:3" ht="12.75" customHeight="1" x14ac:dyDescent="0.25">
      <c r="A6183" s="209" t="s">
        <v>18919</v>
      </c>
      <c r="B6183" s="209" t="s">
        <v>18920</v>
      </c>
      <c r="C6183" s="209" t="s">
        <v>5552</v>
      </c>
    </row>
    <row r="6184" spans="1:3" ht="12.75" customHeight="1" x14ac:dyDescent="0.25">
      <c r="A6184" s="209" t="s">
        <v>18921</v>
      </c>
      <c r="B6184" s="209" t="s">
        <v>3064</v>
      </c>
      <c r="C6184" s="209" t="s">
        <v>4824</v>
      </c>
    </row>
    <row r="6185" spans="1:3" ht="12.75" customHeight="1" x14ac:dyDescent="0.25">
      <c r="A6185" s="209" t="s">
        <v>18922</v>
      </c>
      <c r="B6185" s="209" t="s">
        <v>3060</v>
      </c>
      <c r="C6185" s="209" t="s">
        <v>5608</v>
      </c>
    </row>
    <row r="6186" spans="1:3" ht="12.75" customHeight="1" x14ac:dyDescent="0.25">
      <c r="A6186" s="209" t="s">
        <v>18923</v>
      </c>
      <c r="B6186" s="209" t="s">
        <v>18914</v>
      </c>
      <c r="C6186" s="209" t="s">
        <v>8858</v>
      </c>
    </row>
    <row r="6187" spans="1:3" ht="12.75" customHeight="1" x14ac:dyDescent="0.25">
      <c r="A6187" s="209" t="s">
        <v>18924</v>
      </c>
      <c r="B6187" s="209" t="s">
        <v>18925</v>
      </c>
      <c r="C6187" s="209" t="s">
        <v>1724</v>
      </c>
    </row>
    <row r="6188" spans="1:3" ht="12.75" customHeight="1" x14ac:dyDescent="0.25">
      <c r="A6188" s="209" t="s">
        <v>18926</v>
      </c>
      <c r="B6188" s="209" t="s">
        <v>18925</v>
      </c>
      <c r="C6188" s="209" t="s">
        <v>1724</v>
      </c>
    </row>
    <row r="6189" spans="1:3" ht="12.75" customHeight="1" x14ac:dyDescent="0.25">
      <c r="A6189" s="209" t="s">
        <v>18927</v>
      </c>
      <c r="B6189" s="209" t="s">
        <v>18925</v>
      </c>
      <c r="C6189" s="209" t="s">
        <v>1724</v>
      </c>
    </row>
    <row r="6190" spans="1:3" ht="12.75" customHeight="1" x14ac:dyDescent="0.25">
      <c r="A6190" s="209" t="s">
        <v>18928</v>
      </c>
      <c r="B6190" s="209" t="s">
        <v>18925</v>
      </c>
      <c r="C6190" s="209" t="s">
        <v>1724</v>
      </c>
    </row>
    <row r="6191" spans="1:3" ht="12.75" customHeight="1" x14ac:dyDescent="0.25">
      <c r="A6191" s="209" t="s">
        <v>18929</v>
      </c>
      <c r="B6191" s="209" t="s">
        <v>18925</v>
      </c>
      <c r="C6191" s="209" t="s">
        <v>1724</v>
      </c>
    </row>
    <row r="6192" spans="1:3" ht="12.75" customHeight="1" x14ac:dyDescent="0.25">
      <c r="A6192" s="209" t="s">
        <v>18930</v>
      </c>
      <c r="B6192" s="209" t="s">
        <v>18931</v>
      </c>
      <c r="C6192" s="209" t="s">
        <v>1724</v>
      </c>
    </row>
    <row r="6193" spans="1:3" ht="12.75" customHeight="1" x14ac:dyDescent="0.25">
      <c r="A6193" s="209" t="s">
        <v>18932</v>
      </c>
      <c r="B6193" s="209" t="s">
        <v>3065</v>
      </c>
      <c r="C6193" s="209" t="s">
        <v>4892</v>
      </c>
    </row>
    <row r="6194" spans="1:3" ht="12.75" customHeight="1" x14ac:dyDescent="0.25">
      <c r="A6194" s="209" t="s">
        <v>18933</v>
      </c>
      <c r="B6194" s="209" t="s">
        <v>3066</v>
      </c>
      <c r="C6194" s="209" t="s">
        <v>4892</v>
      </c>
    </row>
    <row r="6195" spans="1:3" ht="12.75" customHeight="1" x14ac:dyDescent="0.25">
      <c r="A6195" s="209" t="s">
        <v>18934</v>
      </c>
      <c r="B6195" s="209" t="s">
        <v>3067</v>
      </c>
      <c r="C6195" s="209" t="s">
        <v>4892</v>
      </c>
    </row>
    <row r="6196" spans="1:3" ht="12.75" customHeight="1" x14ac:dyDescent="0.25">
      <c r="A6196" s="209" t="s">
        <v>18935</v>
      </c>
      <c r="B6196" s="209" t="s">
        <v>8774</v>
      </c>
      <c r="C6196" s="209" t="s">
        <v>1724</v>
      </c>
    </row>
    <row r="6197" spans="1:3" ht="12.75" customHeight="1" x14ac:dyDescent="0.25">
      <c r="A6197" s="209" t="s">
        <v>18936</v>
      </c>
      <c r="B6197" s="209" t="s">
        <v>3068</v>
      </c>
      <c r="C6197" s="209" t="s">
        <v>1724</v>
      </c>
    </row>
    <row r="6198" spans="1:3" ht="12.75" customHeight="1" x14ac:dyDescent="0.25">
      <c r="A6198" s="209" t="s">
        <v>18937</v>
      </c>
      <c r="B6198" s="209" t="s">
        <v>3069</v>
      </c>
      <c r="C6198" s="209" t="s">
        <v>8744</v>
      </c>
    </row>
    <row r="6199" spans="1:3" ht="12.75" customHeight="1" x14ac:dyDescent="0.25">
      <c r="A6199" s="209" t="s">
        <v>18938</v>
      </c>
      <c r="B6199" s="209" t="s">
        <v>3070</v>
      </c>
      <c r="C6199" s="209" t="s">
        <v>1724</v>
      </c>
    </row>
    <row r="6200" spans="1:3" ht="12.75" customHeight="1" x14ac:dyDescent="0.25">
      <c r="A6200" s="209" t="s">
        <v>18939</v>
      </c>
      <c r="B6200" s="209" t="s">
        <v>195</v>
      </c>
      <c r="C6200" s="209" t="s">
        <v>1724</v>
      </c>
    </row>
    <row r="6201" spans="1:3" ht="12.75" customHeight="1" x14ac:dyDescent="0.25">
      <c r="A6201" s="209" t="s">
        <v>18940</v>
      </c>
      <c r="B6201" s="209" t="s">
        <v>3071</v>
      </c>
      <c r="C6201" s="209" t="s">
        <v>8858</v>
      </c>
    </row>
    <row r="6202" spans="1:3" ht="12.75" customHeight="1" x14ac:dyDescent="0.25">
      <c r="A6202" s="209" t="s">
        <v>18941</v>
      </c>
      <c r="B6202" s="209" t="s">
        <v>10195</v>
      </c>
      <c r="C6202" s="209" t="s">
        <v>10196</v>
      </c>
    </row>
    <row r="6203" spans="1:3" ht="12.75" customHeight="1" x14ac:dyDescent="0.25">
      <c r="A6203" s="209" t="s">
        <v>18942</v>
      </c>
      <c r="B6203" s="209" t="s">
        <v>18943</v>
      </c>
      <c r="C6203" s="209" t="s">
        <v>3039</v>
      </c>
    </row>
    <row r="6204" spans="1:3" ht="12.75" customHeight="1" x14ac:dyDescent="0.25">
      <c r="A6204" s="209" t="s">
        <v>18944</v>
      </c>
      <c r="B6204" s="209" t="s">
        <v>18945</v>
      </c>
      <c r="C6204" s="209" t="s">
        <v>8858</v>
      </c>
    </row>
    <row r="6205" spans="1:3" ht="12.75" customHeight="1" x14ac:dyDescent="0.25">
      <c r="A6205" s="209" t="s">
        <v>18946</v>
      </c>
      <c r="B6205" s="209" t="s">
        <v>3072</v>
      </c>
      <c r="C6205" s="209" t="s">
        <v>5552</v>
      </c>
    </row>
    <row r="6206" spans="1:3" ht="12.75" customHeight="1" x14ac:dyDescent="0.25">
      <c r="A6206" s="209" t="s">
        <v>18947</v>
      </c>
      <c r="B6206" s="209" t="s">
        <v>3073</v>
      </c>
      <c r="C6206" s="209" t="s">
        <v>5606</v>
      </c>
    </row>
    <row r="6207" spans="1:3" ht="12.75" customHeight="1" x14ac:dyDescent="0.25">
      <c r="A6207" s="209" t="s">
        <v>18948</v>
      </c>
      <c r="B6207" s="209" t="s">
        <v>3074</v>
      </c>
      <c r="C6207" s="209" t="s">
        <v>92</v>
      </c>
    </row>
    <row r="6208" spans="1:3" ht="12.75" customHeight="1" x14ac:dyDescent="0.25">
      <c r="A6208" s="209" t="s">
        <v>18949</v>
      </c>
      <c r="B6208" s="209" t="s">
        <v>3075</v>
      </c>
      <c r="C6208" s="209" t="s">
        <v>8858</v>
      </c>
    </row>
    <row r="6209" spans="1:3" ht="12.75" customHeight="1" x14ac:dyDescent="0.25">
      <c r="A6209" s="209" t="s">
        <v>18950</v>
      </c>
      <c r="B6209" s="209" t="s">
        <v>3076</v>
      </c>
      <c r="C6209" s="209" t="s">
        <v>8858</v>
      </c>
    </row>
    <row r="6210" spans="1:3" ht="12.75" customHeight="1" x14ac:dyDescent="0.25">
      <c r="A6210" s="209" t="s">
        <v>18951</v>
      </c>
      <c r="B6210" s="209" t="s">
        <v>3077</v>
      </c>
      <c r="C6210" s="209" t="s">
        <v>8858</v>
      </c>
    </row>
    <row r="6211" spans="1:3" ht="12.75" customHeight="1" x14ac:dyDescent="0.25">
      <c r="A6211" s="209" t="s">
        <v>18952</v>
      </c>
      <c r="B6211" s="209" t="s">
        <v>3078</v>
      </c>
      <c r="C6211" s="209" t="s">
        <v>8858</v>
      </c>
    </row>
    <row r="6212" spans="1:3" ht="12.75" customHeight="1" x14ac:dyDescent="0.25">
      <c r="A6212" s="209" t="s">
        <v>18953</v>
      </c>
      <c r="B6212" s="209" t="s">
        <v>3079</v>
      </c>
      <c r="C6212" s="209" t="s">
        <v>8858</v>
      </c>
    </row>
    <row r="6213" spans="1:3" ht="12.75" customHeight="1" x14ac:dyDescent="0.25">
      <c r="A6213" s="209" t="s">
        <v>18954</v>
      </c>
      <c r="B6213" s="209" t="s">
        <v>3080</v>
      </c>
      <c r="C6213" s="209" t="s">
        <v>8858</v>
      </c>
    </row>
    <row r="6214" spans="1:3" ht="12.75" customHeight="1" x14ac:dyDescent="0.25">
      <c r="A6214" s="209" t="s">
        <v>18955</v>
      </c>
      <c r="B6214" s="209" t="s">
        <v>3081</v>
      </c>
      <c r="C6214" s="209" t="s">
        <v>8858</v>
      </c>
    </row>
    <row r="6215" spans="1:3" ht="12.75" customHeight="1" x14ac:dyDescent="0.25">
      <c r="A6215" s="209" t="s">
        <v>18956</v>
      </c>
      <c r="B6215" s="209" t="s">
        <v>3082</v>
      </c>
      <c r="C6215" s="209" t="s">
        <v>5621</v>
      </c>
    </row>
    <row r="6216" spans="1:3" ht="12.75" customHeight="1" x14ac:dyDescent="0.25">
      <c r="A6216" s="209" t="s">
        <v>18957</v>
      </c>
      <c r="B6216" s="209" t="s">
        <v>3083</v>
      </c>
      <c r="C6216" s="209" t="s">
        <v>5606</v>
      </c>
    </row>
    <row r="6217" spans="1:3" ht="12.75" customHeight="1" x14ac:dyDescent="0.25">
      <c r="A6217" s="209" t="s">
        <v>18958</v>
      </c>
      <c r="B6217" s="209" t="s">
        <v>3084</v>
      </c>
      <c r="C6217" s="209" t="s">
        <v>5606</v>
      </c>
    </row>
    <row r="6218" spans="1:3" ht="12.75" customHeight="1" x14ac:dyDescent="0.25">
      <c r="A6218" s="209" t="s">
        <v>18959</v>
      </c>
      <c r="B6218" s="209" t="s">
        <v>18960</v>
      </c>
      <c r="C6218" s="209" t="s">
        <v>2460</v>
      </c>
    </row>
    <row r="6219" spans="1:3" ht="12.75" customHeight="1" x14ac:dyDescent="0.25">
      <c r="A6219" s="209" t="s">
        <v>18961</v>
      </c>
      <c r="B6219" s="209" t="s">
        <v>3085</v>
      </c>
      <c r="C6219" s="209" t="s">
        <v>8858</v>
      </c>
    </row>
    <row r="6220" spans="1:3" ht="12.75" customHeight="1" x14ac:dyDescent="0.25">
      <c r="A6220" s="209" t="s">
        <v>18962</v>
      </c>
      <c r="B6220" s="209" t="s">
        <v>18963</v>
      </c>
      <c r="C6220" s="209" t="s">
        <v>2460</v>
      </c>
    </row>
    <row r="6221" spans="1:3" ht="12.75" customHeight="1" x14ac:dyDescent="0.25">
      <c r="A6221" s="209" t="s">
        <v>18964</v>
      </c>
      <c r="B6221" s="209" t="s">
        <v>3086</v>
      </c>
      <c r="C6221" s="209" t="s">
        <v>8858</v>
      </c>
    </row>
    <row r="6222" spans="1:3" ht="12.75" customHeight="1" x14ac:dyDescent="0.25">
      <c r="A6222" s="209" t="s">
        <v>18965</v>
      </c>
      <c r="B6222" s="209" t="s">
        <v>3087</v>
      </c>
      <c r="C6222" s="209" t="s">
        <v>5606</v>
      </c>
    </row>
    <row r="6223" spans="1:3" ht="12.75" customHeight="1" x14ac:dyDescent="0.25">
      <c r="A6223" s="209" t="s">
        <v>18966</v>
      </c>
      <c r="B6223" s="209" t="s">
        <v>3088</v>
      </c>
      <c r="C6223" s="209" t="s">
        <v>5606</v>
      </c>
    </row>
    <row r="6224" spans="1:3" ht="12.75" customHeight="1" x14ac:dyDescent="0.25">
      <c r="A6224" s="209" t="s">
        <v>18967</v>
      </c>
      <c r="B6224" s="209" t="s">
        <v>3089</v>
      </c>
      <c r="C6224" s="209" t="s">
        <v>5621</v>
      </c>
    </row>
    <row r="6225" spans="1:3" ht="12.75" customHeight="1" x14ac:dyDescent="0.25">
      <c r="A6225" s="209" t="s">
        <v>18968</v>
      </c>
      <c r="B6225" s="209" t="s">
        <v>10195</v>
      </c>
      <c r="C6225" s="209" t="s">
        <v>10196</v>
      </c>
    </row>
    <row r="6226" spans="1:3" ht="12.75" customHeight="1" x14ac:dyDescent="0.25">
      <c r="A6226" s="209" t="s">
        <v>18969</v>
      </c>
      <c r="B6226" s="209" t="s">
        <v>18970</v>
      </c>
      <c r="C6226" s="209" t="s">
        <v>5606</v>
      </c>
    </row>
    <row r="6227" spans="1:3" ht="12.75" customHeight="1" x14ac:dyDescent="0.25">
      <c r="A6227" s="209" t="s">
        <v>18971</v>
      </c>
      <c r="B6227" s="209" t="s">
        <v>3090</v>
      </c>
      <c r="C6227" s="209" t="s">
        <v>1724</v>
      </c>
    </row>
    <row r="6228" spans="1:3" ht="12.75" customHeight="1" x14ac:dyDescent="0.25">
      <c r="A6228" s="209" t="s">
        <v>18972</v>
      </c>
      <c r="B6228" s="209" t="s">
        <v>3091</v>
      </c>
      <c r="C6228" s="209" t="s">
        <v>8858</v>
      </c>
    </row>
    <row r="6229" spans="1:3" ht="12.75" customHeight="1" x14ac:dyDescent="0.25">
      <c r="A6229" s="209" t="s">
        <v>18973</v>
      </c>
      <c r="B6229" s="209" t="s">
        <v>3092</v>
      </c>
      <c r="C6229" s="209" t="s">
        <v>1724</v>
      </c>
    </row>
    <row r="6230" spans="1:3" ht="12.75" customHeight="1" x14ac:dyDescent="0.25">
      <c r="A6230" s="209" t="s">
        <v>18974</v>
      </c>
      <c r="B6230" s="209" t="s">
        <v>3093</v>
      </c>
      <c r="C6230" s="209" t="s">
        <v>1724</v>
      </c>
    </row>
    <row r="6231" spans="1:3" ht="12.75" customHeight="1" x14ac:dyDescent="0.25">
      <c r="A6231" s="209" t="s">
        <v>18975</v>
      </c>
      <c r="B6231" s="209" t="s">
        <v>3094</v>
      </c>
      <c r="C6231" s="209" t="s">
        <v>8858</v>
      </c>
    </row>
    <row r="6232" spans="1:3" ht="12.75" customHeight="1" x14ac:dyDescent="0.25">
      <c r="A6232" s="209" t="s">
        <v>18976</v>
      </c>
      <c r="B6232" s="209" t="s">
        <v>3095</v>
      </c>
      <c r="C6232" s="209" t="s">
        <v>2460</v>
      </c>
    </row>
    <row r="6233" spans="1:3" ht="12.75" customHeight="1" x14ac:dyDescent="0.25">
      <c r="A6233" s="209" t="s">
        <v>18977</v>
      </c>
      <c r="B6233" s="209" t="s">
        <v>5585</v>
      </c>
      <c r="C6233" s="209" t="s">
        <v>5606</v>
      </c>
    </row>
    <row r="6234" spans="1:3" ht="12.75" customHeight="1" x14ac:dyDescent="0.25">
      <c r="A6234" s="209" t="s">
        <v>18978</v>
      </c>
      <c r="B6234" s="209" t="s">
        <v>5586</v>
      </c>
      <c r="C6234" s="209" t="s">
        <v>5606</v>
      </c>
    </row>
    <row r="6235" spans="1:3" ht="12.75" customHeight="1" x14ac:dyDescent="0.25">
      <c r="A6235" s="209" t="s">
        <v>18979</v>
      </c>
      <c r="B6235" s="209" t="s">
        <v>3096</v>
      </c>
      <c r="C6235" s="209" t="s">
        <v>5621</v>
      </c>
    </row>
    <row r="6236" spans="1:3" ht="12.75" customHeight="1" x14ac:dyDescent="0.25">
      <c r="A6236" s="209" t="s">
        <v>18980</v>
      </c>
      <c r="B6236" s="209" t="s">
        <v>18981</v>
      </c>
      <c r="C6236" s="209" t="s">
        <v>3039</v>
      </c>
    </row>
    <row r="6237" spans="1:3" ht="12.75" customHeight="1" x14ac:dyDescent="0.25">
      <c r="A6237" s="209" t="s">
        <v>18982</v>
      </c>
      <c r="B6237" s="209" t="s">
        <v>18983</v>
      </c>
      <c r="C6237" s="209" t="s">
        <v>3039</v>
      </c>
    </row>
    <row r="6238" spans="1:3" ht="12.75" customHeight="1" x14ac:dyDescent="0.25">
      <c r="A6238" s="209" t="s">
        <v>18984</v>
      </c>
      <c r="B6238" s="209" t="s">
        <v>18985</v>
      </c>
      <c r="C6238" s="209" t="s">
        <v>3039</v>
      </c>
    </row>
    <row r="6239" spans="1:3" ht="12.75" customHeight="1" x14ac:dyDescent="0.25">
      <c r="A6239" s="209" t="s">
        <v>18986</v>
      </c>
      <c r="B6239" s="209" t="s">
        <v>18987</v>
      </c>
      <c r="C6239" s="209" t="s">
        <v>3039</v>
      </c>
    </row>
    <row r="6240" spans="1:3" ht="12.75" customHeight="1" x14ac:dyDescent="0.25">
      <c r="A6240" s="209" t="s">
        <v>18988</v>
      </c>
      <c r="B6240" s="209" t="s">
        <v>18989</v>
      </c>
      <c r="C6240" s="209" t="s">
        <v>3039</v>
      </c>
    </row>
    <row r="6241" spans="1:3" ht="12.75" customHeight="1" x14ac:dyDescent="0.25">
      <c r="A6241" s="209" t="s">
        <v>18990</v>
      </c>
      <c r="B6241" s="209" t="s">
        <v>18991</v>
      </c>
      <c r="C6241" s="209" t="s">
        <v>3039</v>
      </c>
    </row>
    <row r="6242" spans="1:3" ht="12.75" customHeight="1" x14ac:dyDescent="0.25">
      <c r="A6242" s="209" t="s">
        <v>18992</v>
      </c>
      <c r="B6242" s="209" t="s">
        <v>18993</v>
      </c>
      <c r="C6242" s="209" t="s">
        <v>3039</v>
      </c>
    </row>
    <row r="6243" spans="1:3" ht="12.75" customHeight="1" x14ac:dyDescent="0.25">
      <c r="A6243" s="209" t="s">
        <v>18994</v>
      </c>
      <c r="B6243" s="209" t="s">
        <v>3097</v>
      </c>
      <c r="C6243" s="209" t="s">
        <v>1724</v>
      </c>
    </row>
    <row r="6244" spans="1:3" ht="12.75" customHeight="1" x14ac:dyDescent="0.25">
      <c r="A6244" s="209" t="s">
        <v>18995</v>
      </c>
      <c r="B6244" s="209" t="s">
        <v>3136</v>
      </c>
      <c r="C6244" s="209" t="s">
        <v>1724</v>
      </c>
    </row>
    <row r="6245" spans="1:3" ht="12.75" customHeight="1" x14ac:dyDescent="0.25">
      <c r="A6245" s="209" t="s">
        <v>18996</v>
      </c>
      <c r="B6245" s="209" t="s">
        <v>18997</v>
      </c>
      <c r="C6245" s="209" t="s">
        <v>5606</v>
      </c>
    </row>
    <row r="6246" spans="1:3" ht="12.75" customHeight="1" x14ac:dyDescent="0.25">
      <c r="A6246" s="209" t="s">
        <v>18998</v>
      </c>
      <c r="B6246" s="209" t="s">
        <v>18999</v>
      </c>
      <c r="C6246" s="209" t="s">
        <v>5606</v>
      </c>
    </row>
    <row r="6247" spans="1:3" ht="12.75" customHeight="1" x14ac:dyDescent="0.25">
      <c r="A6247" s="209" t="s">
        <v>19000</v>
      </c>
      <c r="B6247" s="209" t="s">
        <v>19001</v>
      </c>
      <c r="C6247" s="209" t="s">
        <v>8858</v>
      </c>
    </row>
    <row r="6248" spans="1:3" ht="12.75" customHeight="1" x14ac:dyDescent="0.25">
      <c r="A6248" s="209" t="s">
        <v>19002</v>
      </c>
      <c r="B6248" s="209" t="s">
        <v>19003</v>
      </c>
      <c r="C6248" s="209" t="s">
        <v>5606</v>
      </c>
    </row>
    <row r="6249" spans="1:3" ht="12.75" customHeight="1" x14ac:dyDescent="0.25">
      <c r="A6249" s="209" t="s">
        <v>19004</v>
      </c>
      <c r="B6249" s="209" t="s">
        <v>19005</v>
      </c>
      <c r="C6249" s="209" t="s">
        <v>5606</v>
      </c>
    </row>
    <row r="6250" spans="1:3" ht="12.75" customHeight="1" x14ac:dyDescent="0.25">
      <c r="A6250" s="209" t="s">
        <v>19006</v>
      </c>
      <c r="B6250" s="209" t="s">
        <v>19007</v>
      </c>
      <c r="C6250" s="209" t="s">
        <v>5606</v>
      </c>
    </row>
    <row r="6251" spans="1:3" ht="12.75" customHeight="1" x14ac:dyDescent="0.25">
      <c r="A6251" s="209" t="s">
        <v>19008</v>
      </c>
      <c r="B6251" s="209" t="s">
        <v>658</v>
      </c>
      <c r="C6251" s="209" t="s">
        <v>1724</v>
      </c>
    </row>
    <row r="6252" spans="1:3" ht="12.75" customHeight="1" x14ac:dyDescent="0.25">
      <c r="A6252" s="209" t="s">
        <v>19009</v>
      </c>
      <c r="B6252" s="209" t="s">
        <v>19010</v>
      </c>
      <c r="C6252" s="209" t="s">
        <v>5606</v>
      </c>
    </row>
    <row r="6253" spans="1:3" ht="12.75" customHeight="1" x14ac:dyDescent="0.25">
      <c r="A6253" s="209" t="s">
        <v>19011</v>
      </c>
      <c r="B6253" s="209" t="s">
        <v>19012</v>
      </c>
      <c r="C6253" s="209" t="s">
        <v>5606</v>
      </c>
    </row>
    <row r="6254" spans="1:3" ht="12.75" customHeight="1" x14ac:dyDescent="0.25">
      <c r="A6254" s="209" t="s">
        <v>19013</v>
      </c>
      <c r="B6254" s="209" t="s">
        <v>3098</v>
      </c>
      <c r="C6254" s="209" t="s">
        <v>1724</v>
      </c>
    </row>
    <row r="6255" spans="1:3" ht="12.75" customHeight="1" x14ac:dyDescent="0.25">
      <c r="A6255" s="209" t="s">
        <v>19014</v>
      </c>
      <c r="B6255" s="209" t="s">
        <v>19015</v>
      </c>
      <c r="C6255" s="209" t="s">
        <v>5606</v>
      </c>
    </row>
    <row r="6256" spans="1:3" ht="12.75" customHeight="1" x14ac:dyDescent="0.25">
      <c r="A6256" s="209" t="s">
        <v>19016</v>
      </c>
      <c r="B6256" s="209" t="s">
        <v>19017</v>
      </c>
      <c r="C6256" s="209" t="s">
        <v>5606</v>
      </c>
    </row>
    <row r="6257" spans="1:3" ht="12.75" customHeight="1" x14ac:dyDescent="0.25">
      <c r="A6257" s="209" t="s">
        <v>19018</v>
      </c>
      <c r="B6257" s="209" t="s">
        <v>19019</v>
      </c>
      <c r="C6257" s="209" t="s">
        <v>5606</v>
      </c>
    </row>
    <row r="6258" spans="1:3" ht="12.75" customHeight="1" x14ac:dyDescent="0.25">
      <c r="A6258" s="209" t="s">
        <v>19020</v>
      </c>
      <c r="B6258" s="209" t="s">
        <v>19021</v>
      </c>
      <c r="C6258" s="209" t="s">
        <v>5606</v>
      </c>
    </row>
    <row r="6259" spans="1:3" ht="12.75" customHeight="1" x14ac:dyDescent="0.25">
      <c r="A6259" s="209" t="s">
        <v>19022</v>
      </c>
      <c r="B6259" s="209" t="s">
        <v>19023</v>
      </c>
      <c r="C6259" s="209" t="s">
        <v>5606</v>
      </c>
    </row>
    <row r="6260" spans="1:3" ht="12.75" customHeight="1" x14ac:dyDescent="0.25">
      <c r="A6260" s="209" t="s">
        <v>19024</v>
      </c>
      <c r="B6260" s="209" t="s">
        <v>19025</v>
      </c>
      <c r="C6260" s="209" t="s">
        <v>5606</v>
      </c>
    </row>
    <row r="6261" spans="1:3" ht="12.75" customHeight="1" x14ac:dyDescent="0.25">
      <c r="A6261" s="209" t="s">
        <v>19026</v>
      </c>
      <c r="B6261" s="209" t="s">
        <v>19027</v>
      </c>
      <c r="C6261" s="209" t="s">
        <v>5606</v>
      </c>
    </row>
    <row r="6262" spans="1:3" ht="12.75" customHeight="1" x14ac:dyDescent="0.25">
      <c r="A6262" s="209" t="s">
        <v>19028</v>
      </c>
      <c r="B6262" s="209" t="s">
        <v>19029</v>
      </c>
      <c r="C6262" s="209" t="s">
        <v>5606</v>
      </c>
    </row>
    <row r="6263" spans="1:3" ht="12.75" customHeight="1" x14ac:dyDescent="0.25">
      <c r="A6263" s="209" t="s">
        <v>19030</v>
      </c>
      <c r="B6263" s="209" t="s">
        <v>19031</v>
      </c>
      <c r="C6263" s="209" t="s">
        <v>5606</v>
      </c>
    </row>
    <row r="6264" spans="1:3" ht="12.75" customHeight="1" x14ac:dyDescent="0.25">
      <c r="A6264" s="209" t="s">
        <v>19032</v>
      </c>
      <c r="B6264" s="209" t="s">
        <v>19033</v>
      </c>
      <c r="C6264" s="209" t="s">
        <v>5606</v>
      </c>
    </row>
    <row r="6265" spans="1:3" ht="12.75" customHeight="1" x14ac:dyDescent="0.25">
      <c r="A6265" s="209" t="s">
        <v>19034</v>
      </c>
      <c r="B6265" s="209" t="s">
        <v>19035</v>
      </c>
      <c r="C6265" s="209" t="s">
        <v>5606</v>
      </c>
    </row>
    <row r="6266" spans="1:3" ht="12.75" customHeight="1" x14ac:dyDescent="0.25">
      <c r="A6266" s="209" t="s">
        <v>19036</v>
      </c>
      <c r="B6266" s="209" t="s">
        <v>19037</v>
      </c>
      <c r="C6266" s="209" t="s">
        <v>5606</v>
      </c>
    </row>
    <row r="6267" spans="1:3" ht="12.75" customHeight="1" x14ac:dyDescent="0.25">
      <c r="A6267" s="209" t="s">
        <v>19038</v>
      </c>
      <c r="B6267" s="209" t="s">
        <v>19039</v>
      </c>
      <c r="C6267" s="209" t="s">
        <v>5606</v>
      </c>
    </row>
    <row r="6268" spans="1:3" ht="12.75" customHeight="1" x14ac:dyDescent="0.25">
      <c r="A6268" s="209" t="s">
        <v>19040</v>
      </c>
      <c r="B6268" s="209" t="s">
        <v>19041</v>
      </c>
      <c r="C6268" s="209" t="s">
        <v>5606</v>
      </c>
    </row>
    <row r="6269" spans="1:3" ht="12.75" customHeight="1" x14ac:dyDescent="0.25">
      <c r="A6269" s="209" t="s">
        <v>19042</v>
      </c>
      <c r="B6269" s="209" t="s">
        <v>19043</v>
      </c>
      <c r="C6269" s="209" t="s">
        <v>5606</v>
      </c>
    </row>
    <row r="6270" spans="1:3" ht="12.75" customHeight="1" x14ac:dyDescent="0.25">
      <c r="A6270" s="209" t="s">
        <v>19044</v>
      </c>
      <c r="B6270" s="209" t="s">
        <v>19045</v>
      </c>
      <c r="C6270" s="209" t="s">
        <v>5606</v>
      </c>
    </row>
    <row r="6271" spans="1:3" ht="12.75" customHeight="1" x14ac:dyDescent="0.25">
      <c r="A6271" s="209" t="s">
        <v>19046</v>
      </c>
      <c r="B6271" s="209" t="s">
        <v>19047</v>
      </c>
      <c r="C6271" s="209" t="s">
        <v>5606</v>
      </c>
    </row>
    <row r="6272" spans="1:3" ht="12.75" customHeight="1" x14ac:dyDescent="0.25">
      <c r="A6272" s="209" t="s">
        <v>19048</v>
      </c>
      <c r="B6272" s="209" t="s">
        <v>19049</v>
      </c>
      <c r="C6272" s="209" t="s">
        <v>5606</v>
      </c>
    </row>
    <row r="6273" spans="1:3" ht="12.75" customHeight="1" x14ac:dyDescent="0.25">
      <c r="A6273" s="209" t="s">
        <v>19050</v>
      </c>
      <c r="B6273" s="209" t="s">
        <v>19051</v>
      </c>
      <c r="C6273" s="209" t="s">
        <v>5606</v>
      </c>
    </row>
    <row r="6274" spans="1:3" ht="12.75" customHeight="1" x14ac:dyDescent="0.25">
      <c r="A6274" s="209" t="s">
        <v>19052</v>
      </c>
      <c r="B6274" s="209" t="s">
        <v>19053</v>
      </c>
      <c r="C6274" s="209" t="s">
        <v>5606</v>
      </c>
    </row>
    <row r="6275" spans="1:3" ht="12.75" customHeight="1" x14ac:dyDescent="0.25">
      <c r="A6275" s="209" t="s">
        <v>19054</v>
      </c>
      <c r="B6275" s="209" t="s">
        <v>19055</v>
      </c>
      <c r="C6275" s="209" t="s">
        <v>5606</v>
      </c>
    </row>
    <row r="6276" spans="1:3" ht="12.75" customHeight="1" x14ac:dyDescent="0.25">
      <c r="A6276" s="209" t="s">
        <v>19056</v>
      </c>
      <c r="B6276" s="209" t="s">
        <v>19057</v>
      </c>
      <c r="C6276" s="209" t="s">
        <v>5606</v>
      </c>
    </row>
    <row r="6277" spans="1:3" ht="12.75" customHeight="1" x14ac:dyDescent="0.25">
      <c r="A6277" s="209" t="s">
        <v>19058</v>
      </c>
      <c r="B6277" s="209" t="s">
        <v>19059</v>
      </c>
      <c r="C6277" s="209" t="s">
        <v>5606</v>
      </c>
    </row>
    <row r="6278" spans="1:3" ht="12.75" customHeight="1" x14ac:dyDescent="0.25">
      <c r="A6278" s="209" t="s">
        <v>19060</v>
      </c>
      <c r="B6278" s="209" t="s">
        <v>3099</v>
      </c>
      <c r="C6278" s="209" t="s">
        <v>8858</v>
      </c>
    </row>
    <row r="6279" spans="1:3" ht="12.75" customHeight="1" x14ac:dyDescent="0.25">
      <c r="A6279" s="209" t="s">
        <v>19061</v>
      </c>
      <c r="B6279" s="209" t="s">
        <v>19062</v>
      </c>
      <c r="C6279" s="209" t="s">
        <v>5606</v>
      </c>
    </row>
    <row r="6280" spans="1:3" ht="12.75" customHeight="1" x14ac:dyDescent="0.25">
      <c r="A6280" s="209" t="s">
        <v>19063</v>
      </c>
      <c r="B6280" s="209" t="s">
        <v>19064</v>
      </c>
      <c r="C6280" s="209" t="s">
        <v>5606</v>
      </c>
    </row>
    <row r="6281" spans="1:3" ht="12.75" customHeight="1" x14ac:dyDescent="0.25">
      <c r="A6281" s="209" t="s">
        <v>19065</v>
      </c>
      <c r="B6281" s="209" t="s">
        <v>19066</v>
      </c>
      <c r="C6281" s="209" t="s">
        <v>5606</v>
      </c>
    </row>
    <row r="6282" spans="1:3" ht="12.75" customHeight="1" x14ac:dyDescent="0.25">
      <c r="A6282" s="209" t="s">
        <v>19067</v>
      </c>
      <c r="B6282" s="209" t="s">
        <v>19068</v>
      </c>
      <c r="C6282" s="209" t="s">
        <v>5606</v>
      </c>
    </row>
    <row r="6283" spans="1:3" ht="12.75" customHeight="1" x14ac:dyDescent="0.25">
      <c r="A6283" s="209" t="s">
        <v>19069</v>
      </c>
      <c r="B6283" s="209" t="s">
        <v>19001</v>
      </c>
      <c r="C6283" s="209" t="s">
        <v>1724</v>
      </c>
    </row>
    <row r="6284" spans="1:3" ht="12.75" customHeight="1" x14ac:dyDescent="0.25">
      <c r="A6284" s="209" t="s">
        <v>19070</v>
      </c>
      <c r="B6284" s="209" t="s">
        <v>19071</v>
      </c>
      <c r="C6284" s="209" t="s">
        <v>5606</v>
      </c>
    </row>
    <row r="6285" spans="1:3" ht="12.75" customHeight="1" x14ac:dyDescent="0.25">
      <c r="A6285" s="209" t="s">
        <v>19072</v>
      </c>
      <c r="B6285" s="209" t="s">
        <v>19073</v>
      </c>
      <c r="C6285" s="209" t="s">
        <v>5606</v>
      </c>
    </row>
    <row r="6286" spans="1:3" ht="12.75" customHeight="1" x14ac:dyDescent="0.25">
      <c r="A6286" s="209" t="s">
        <v>19074</v>
      </c>
      <c r="B6286" s="209" t="s">
        <v>19075</v>
      </c>
      <c r="C6286" s="209" t="s">
        <v>5606</v>
      </c>
    </row>
    <row r="6287" spans="1:3" ht="12.75" customHeight="1" x14ac:dyDescent="0.25">
      <c r="A6287" s="209" t="s">
        <v>19076</v>
      </c>
      <c r="B6287" s="209" t="s">
        <v>19077</v>
      </c>
      <c r="C6287" s="209" t="s">
        <v>5606</v>
      </c>
    </row>
    <row r="6288" spans="1:3" ht="12.75" customHeight="1" x14ac:dyDescent="0.25">
      <c r="A6288" s="209" t="s">
        <v>19078</v>
      </c>
      <c r="B6288" s="209" t="s">
        <v>19079</v>
      </c>
      <c r="C6288" s="209" t="s">
        <v>5606</v>
      </c>
    </row>
    <row r="6289" spans="1:3" ht="12.75" customHeight="1" x14ac:dyDescent="0.25">
      <c r="A6289" s="209" t="s">
        <v>19080</v>
      </c>
      <c r="B6289" s="209" t="s">
        <v>19081</v>
      </c>
      <c r="C6289" s="209" t="s">
        <v>5606</v>
      </c>
    </row>
    <row r="6290" spans="1:3" ht="12.75" customHeight="1" x14ac:dyDescent="0.25">
      <c r="A6290" s="209" t="s">
        <v>19082</v>
      </c>
      <c r="B6290" s="209" t="s">
        <v>19083</v>
      </c>
      <c r="C6290" s="209" t="s">
        <v>5606</v>
      </c>
    </row>
    <row r="6291" spans="1:3" ht="12.75" customHeight="1" x14ac:dyDescent="0.25">
      <c r="A6291" s="209" t="s">
        <v>19084</v>
      </c>
      <c r="B6291" s="209" t="s">
        <v>19085</v>
      </c>
      <c r="C6291" s="209" t="s">
        <v>5606</v>
      </c>
    </row>
    <row r="6292" spans="1:3" ht="12.75" customHeight="1" x14ac:dyDescent="0.25">
      <c r="A6292" s="209" t="s">
        <v>19086</v>
      </c>
      <c r="B6292" s="209" t="s">
        <v>19087</v>
      </c>
      <c r="C6292" s="209" t="s">
        <v>5606</v>
      </c>
    </row>
    <row r="6293" spans="1:3" ht="12.75" customHeight="1" x14ac:dyDescent="0.25">
      <c r="A6293" s="209" t="s">
        <v>19088</v>
      </c>
      <c r="B6293" s="209" t="s">
        <v>19089</v>
      </c>
      <c r="C6293" s="209" t="s">
        <v>5606</v>
      </c>
    </row>
    <row r="6294" spans="1:3" ht="12.75" customHeight="1" x14ac:dyDescent="0.25">
      <c r="A6294" s="209" t="s">
        <v>19090</v>
      </c>
      <c r="B6294" s="209" t="s">
        <v>19091</v>
      </c>
      <c r="C6294" s="209" t="s">
        <v>5606</v>
      </c>
    </row>
    <row r="6295" spans="1:3" ht="12.75" customHeight="1" x14ac:dyDescent="0.25">
      <c r="A6295" s="209" t="s">
        <v>19092</v>
      </c>
      <c r="B6295" s="209" t="s">
        <v>19093</v>
      </c>
      <c r="C6295" s="209" t="s">
        <v>5606</v>
      </c>
    </row>
    <row r="6296" spans="1:3" ht="12.75" customHeight="1" x14ac:dyDescent="0.25">
      <c r="A6296" s="209" t="s">
        <v>19094</v>
      </c>
      <c r="B6296" s="209" t="s">
        <v>19095</v>
      </c>
      <c r="C6296" s="209" t="s">
        <v>5606</v>
      </c>
    </row>
    <row r="6297" spans="1:3" ht="12.75" customHeight="1" x14ac:dyDescent="0.25">
      <c r="A6297" s="209" t="s">
        <v>19096</v>
      </c>
      <c r="B6297" s="209" t="s">
        <v>19097</v>
      </c>
      <c r="C6297" s="209" t="s">
        <v>5606</v>
      </c>
    </row>
    <row r="6298" spans="1:3" ht="12.75" customHeight="1" x14ac:dyDescent="0.25">
      <c r="A6298" s="209" t="s">
        <v>19098</v>
      </c>
      <c r="B6298" s="209" t="s">
        <v>19099</v>
      </c>
      <c r="C6298" s="209" t="s">
        <v>5606</v>
      </c>
    </row>
    <row r="6299" spans="1:3" ht="12.75" customHeight="1" x14ac:dyDescent="0.25">
      <c r="A6299" s="209" t="s">
        <v>19100</v>
      </c>
      <c r="B6299" s="209" t="s">
        <v>19101</v>
      </c>
      <c r="C6299" s="209" t="s">
        <v>5606</v>
      </c>
    </row>
    <row r="6300" spans="1:3" ht="12.75" customHeight="1" x14ac:dyDescent="0.25">
      <c r="A6300" s="209" t="s">
        <v>19102</v>
      </c>
      <c r="B6300" s="209" t="s">
        <v>19103</v>
      </c>
      <c r="C6300" s="209" t="s">
        <v>5606</v>
      </c>
    </row>
    <row r="6301" spans="1:3" ht="12.75" customHeight="1" x14ac:dyDescent="0.25">
      <c r="A6301" s="209" t="s">
        <v>19104</v>
      </c>
      <c r="B6301" s="209" t="s">
        <v>19105</v>
      </c>
      <c r="C6301" s="209" t="s">
        <v>5606</v>
      </c>
    </row>
    <row r="6302" spans="1:3" ht="12.75" customHeight="1" x14ac:dyDescent="0.25">
      <c r="A6302" s="209" t="s">
        <v>19106</v>
      </c>
      <c r="B6302" s="209" t="s">
        <v>19107</v>
      </c>
      <c r="C6302" s="209" t="s">
        <v>5606</v>
      </c>
    </row>
    <row r="6303" spans="1:3" ht="12.75" customHeight="1" x14ac:dyDescent="0.25">
      <c r="A6303" s="209" t="s">
        <v>19108</v>
      </c>
      <c r="B6303" s="209" t="s">
        <v>19109</v>
      </c>
      <c r="C6303" s="209" t="s">
        <v>5606</v>
      </c>
    </row>
    <row r="6304" spans="1:3" ht="12.75" customHeight="1" x14ac:dyDescent="0.25">
      <c r="A6304" s="209" t="s">
        <v>19110</v>
      </c>
      <c r="B6304" s="209" t="s">
        <v>19111</v>
      </c>
      <c r="C6304" s="209" t="s">
        <v>5606</v>
      </c>
    </row>
    <row r="6305" spans="1:3" ht="12.75" customHeight="1" x14ac:dyDescent="0.25">
      <c r="A6305" s="209" t="s">
        <v>19112</v>
      </c>
      <c r="B6305" s="209" t="s">
        <v>19113</v>
      </c>
      <c r="C6305" s="209" t="s">
        <v>5606</v>
      </c>
    </row>
    <row r="6306" spans="1:3" ht="12.75" customHeight="1" x14ac:dyDescent="0.25">
      <c r="A6306" s="209" t="s">
        <v>19114</v>
      </c>
      <c r="B6306" s="209" t="s">
        <v>19115</v>
      </c>
      <c r="C6306" s="209" t="s">
        <v>5606</v>
      </c>
    </row>
    <row r="6307" spans="1:3" ht="12.75" customHeight="1" x14ac:dyDescent="0.25">
      <c r="A6307" s="209" t="s">
        <v>19116</v>
      </c>
      <c r="B6307" s="209" t="s">
        <v>19117</v>
      </c>
      <c r="C6307" s="209" t="s">
        <v>8858</v>
      </c>
    </row>
    <row r="6308" spans="1:3" ht="12.75" customHeight="1" x14ac:dyDescent="0.25">
      <c r="A6308" s="209" t="s">
        <v>19118</v>
      </c>
      <c r="B6308" s="209" t="s">
        <v>19119</v>
      </c>
      <c r="C6308" s="209" t="s">
        <v>5606</v>
      </c>
    </row>
    <row r="6309" spans="1:3" ht="12.75" customHeight="1" x14ac:dyDescent="0.25">
      <c r="A6309" s="209" t="s">
        <v>19120</v>
      </c>
      <c r="B6309" s="209" t="s">
        <v>19121</v>
      </c>
      <c r="C6309" s="209" t="s">
        <v>5606</v>
      </c>
    </row>
    <row r="6310" spans="1:3" ht="12.75" customHeight="1" x14ac:dyDescent="0.25">
      <c r="A6310" s="209" t="s">
        <v>19122</v>
      </c>
      <c r="B6310" s="209" t="s">
        <v>19123</v>
      </c>
      <c r="C6310" s="209" t="s">
        <v>5606</v>
      </c>
    </row>
    <row r="6311" spans="1:3" ht="12.75" customHeight="1" x14ac:dyDescent="0.25">
      <c r="A6311" s="209" t="s">
        <v>19124</v>
      </c>
      <c r="B6311" s="209" t="s">
        <v>19125</v>
      </c>
      <c r="C6311" s="209" t="s">
        <v>5606</v>
      </c>
    </row>
    <row r="6312" spans="1:3" ht="12.75" customHeight="1" x14ac:dyDescent="0.25">
      <c r="A6312" s="209" t="s">
        <v>19126</v>
      </c>
      <c r="B6312" s="209" t="s">
        <v>19127</v>
      </c>
      <c r="C6312" s="209" t="s">
        <v>5606</v>
      </c>
    </row>
    <row r="6313" spans="1:3" ht="12.75" customHeight="1" x14ac:dyDescent="0.25">
      <c r="A6313" s="209" t="s">
        <v>19128</v>
      </c>
      <c r="B6313" s="209" t="s">
        <v>19129</v>
      </c>
      <c r="C6313" s="209" t="s">
        <v>5606</v>
      </c>
    </row>
    <row r="6314" spans="1:3" ht="12.75" customHeight="1" x14ac:dyDescent="0.25">
      <c r="A6314" s="209" t="s">
        <v>19130</v>
      </c>
      <c r="B6314" s="209" t="s">
        <v>19131</v>
      </c>
      <c r="C6314" s="209" t="s">
        <v>5606</v>
      </c>
    </row>
    <row r="6315" spans="1:3" ht="12.75" customHeight="1" x14ac:dyDescent="0.25">
      <c r="A6315" s="209" t="s">
        <v>19132</v>
      </c>
      <c r="B6315" s="209" t="s">
        <v>19133</v>
      </c>
      <c r="C6315" s="209" t="s">
        <v>5606</v>
      </c>
    </row>
    <row r="6316" spans="1:3" ht="12.75" customHeight="1" x14ac:dyDescent="0.25">
      <c r="A6316" s="209" t="s">
        <v>19134</v>
      </c>
      <c r="B6316" s="209" t="s">
        <v>19135</v>
      </c>
      <c r="C6316" s="209" t="s">
        <v>5606</v>
      </c>
    </row>
    <row r="6317" spans="1:3" ht="12.75" customHeight="1" x14ac:dyDescent="0.25">
      <c r="A6317" s="209" t="s">
        <v>19136</v>
      </c>
      <c r="B6317" s="209" t="s">
        <v>19137</v>
      </c>
      <c r="C6317" s="209" t="s">
        <v>5606</v>
      </c>
    </row>
    <row r="6318" spans="1:3" ht="12.75" customHeight="1" x14ac:dyDescent="0.25">
      <c r="A6318" s="209" t="s">
        <v>19138</v>
      </c>
      <c r="B6318" s="209" t="s">
        <v>3101</v>
      </c>
      <c r="C6318" s="209" t="s">
        <v>5606</v>
      </c>
    </row>
    <row r="6319" spans="1:3" ht="12.75" customHeight="1" x14ac:dyDescent="0.25">
      <c r="A6319" s="209" t="s">
        <v>19139</v>
      </c>
      <c r="B6319" s="209" t="s">
        <v>19140</v>
      </c>
      <c r="C6319" s="209" t="s">
        <v>5606</v>
      </c>
    </row>
    <row r="6320" spans="1:3" ht="12.75" customHeight="1" x14ac:dyDescent="0.25">
      <c r="A6320" s="209" t="s">
        <v>19141</v>
      </c>
      <c r="B6320" s="209" t="s">
        <v>7046</v>
      </c>
      <c r="C6320" s="209" t="s">
        <v>5606</v>
      </c>
    </row>
    <row r="6321" spans="1:3" ht="12.75" customHeight="1" x14ac:dyDescent="0.25">
      <c r="A6321" s="209" t="s">
        <v>19142</v>
      </c>
      <c r="B6321" s="209" t="s">
        <v>19143</v>
      </c>
      <c r="C6321" s="209" t="s">
        <v>5606</v>
      </c>
    </row>
    <row r="6322" spans="1:3" ht="12.75" customHeight="1" x14ac:dyDescent="0.25">
      <c r="A6322" s="209" t="s">
        <v>19144</v>
      </c>
      <c r="B6322" s="209" t="s">
        <v>19145</v>
      </c>
      <c r="C6322" s="209" t="s">
        <v>5606</v>
      </c>
    </row>
    <row r="6323" spans="1:3" ht="12.75" customHeight="1" x14ac:dyDescent="0.25">
      <c r="A6323" s="209" t="s">
        <v>19146</v>
      </c>
      <c r="B6323" s="209" t="s">
        <v>19147</v>
      </c>
      <c r="C6323" s="209" t="s">
        <v>5606</v>
      </c>
    </row>
    <row r="6324" spans="1:3" ht="12.75" customHeight="1" x14ac:dyDescent="0.25">
      <c r="A6324" s="209" t="s">
        <v>19148</v>
      </c>
      <c r="B6324" s="209" t="s">
        <v>19149</v>
      </c>
      <c r="C6324" s="209" t="s">
        <v>5606</v>
      </c>
    </row>
    <row r="6325" spans="1:3" ht="12.75" customHeight="1" x14ac:dyDescent="0.25">
      <c r="A6325" s="209" t="s">
        <v>19150</v>
      </c>
      <c r="B6325" s="209" t="s">
        <v>19151</v>
      </c>
      <c r="C6325" s="209" t="s">
        <v>5606</v>
      </c>
    </row>
    <row r="6326" spans="1:3" ht="12.75" customHeight="1" x14ac:dyDescent="0.25">
      <c r="A6326" s="209" t="s">
        <v>19152</v>
      </c>
      <c r="B6326" s="209" t="s">
        <v>19153</v>
      </c>
      <c r="C6326" s="209" t="s">
        <v>5606</v>
      </c>
    </row>
    <row r="6327" spans="1:3" ht="12.75" customHeight="1" x14ac:dyDescent="0.25">
      <c r="A6327" s="209" t="s">
        <v>5542</v>
      </c>
      <c r="B6327" s="209" t="s">
        <v>8775</v>
      </c>
      <c r="C6327" s="209" t="s">
        <v>5606</v>
      </c>
    </row>
    <row r="6328" spans="1:3" ht="12.75" customHeight="1" x14ac:dyDescent="0.25">
      <c r="A6328" s="209" t="s">
        <v>19154</v>
      </c>
      <c r="B6328" s="209" t="s">
        <v>19155</v>
      </c>
      <c r="C6328" s="209" t="s">
        <v>5606</v>
      </c>
    </row>
    <row r="6329" spans="1:3" ht="12.75" customHeight="1" x14ac:dyDescent="0.25">
      <c r="A6329" s="209" t="s">
        <v>19156</v>
      </c>
      <c r="B6329" s="209" t="s">
        <v>19157</v>
      </c>
      <c r="C6329" s="209" t="s">
        <v>5606</v>
      </c>
    </row>
    <row r="6330" spans="1:3" ht="12.75" customHeight="1" x14ac:dyDescent="0.25">
      <c r="A6330" s="209" t="s">
        <v>19158</v>
      </c>
      <c r="B6330" s="209" t="s">
        <v>19159</v>
      </c>
      <c r="C6330" s="209" t="s">
        <v>5606</v>
      </c>
    </row>
    <row r="6331" spans="1:3" ht="12.75" customHeight="1" x14ac:dyDescent="0.25">
      <c r="A6331" s="209" t="s">
        <v>19160</v>
      </c>
      <c r="B6331" s="209" t="s">
        <v>19161</v>
      </c>
      <c r="C6331" s="209" t="s">
        <v>5606</v>
      </c>
    </row>
    <row r="6332" spans="1:3" ht="12.75" customHeight="1" x14ac:dyDescent="0.25">
      <c r="A6332" s="209" t="s">
        <v>19162</v>
      </c>
      <c r="B6332" s="209" t="s">
        <v>7045</v>
      </c>
      <c r="C6332" s="209" t="s">
        <v>5606</v>
      </c>
    </row>
    <row r="6333" spans="1:3" ht="12.75" customHeight="1" x14ac:dyDescent="0.25">
      <c r="A6333" s="209" t="s">
        <v>19163</v>
      </c>
      <c r="B6333" s="209" t="s">
        <v>7050</v>
      </c>
      <c r="C6333" s="209" t="s">
        <v>5606</v>
      </c>
    </row>
    <row r="6334" spans="1:3" ht="12.75" customHeight="1" x14ac:dyDescent="0.25">
      <c r="A6334" s="209" t="s">
        <v>19164</v>
      </c>
      <c r="B6334" s="209" t="s">
        <v>19165</v>
      </c>
      <c r="C6334" s="209" t="s">
        <v>5606</v>
      </c>
    </row>
    <row r="6335" spans="1:3" ht="12.75" customHeight="1" x14ac:dyDescent="0.25">
      <c r="A6335" s="209" t="s">
        <v>19166</v>
      </c>
      <c r="B6335" s="209" t="s">
        <v>7051</v>
      </c>
      <c r="C6335" s="209" t="s">
        <v>5606</v>
      </c>
    </row>
    <row r="6336" spans="1:3" ht="12.75" customHeight="1" x14ac:dyDescent="0.25">
      <c r="A6336" s="209" t="s">
        <v>19167</v>
      </c>
      <c r="B6336" s="209" t="s">
        <v>19168</v>
      </c>
      <c r="C6336" s="209" t="s">
        <v>5606</v>
      </c>
    </row>
    <row r="6337" spans="1:3" ht="12.75" customHeight="1" x14ac:dyDescent="0.25">
      <c r="A6337" s="209" t="s">
        <v>19169</v>
      </c>
      <c r="B6337" s="209" t="s">
        <v>7052</v>
      </c>
      <c r="C6337" s="209" t="s">
        <v>5606</v>
      </c>
    </row>
    <row r="6338" spans="1:3" ht="12.75" customHeight="1" x14ac:dyDescent="0.25">
      <c r="A6338" s="209" t="s">
        <v>19170</v>
      </c>
      <c r="B6338" s="209" t="s">
        <v>19171</v>
      </c>
      <c r="C6338" s="209" t="s">
        <v>5606</v>
      </c>
    </row>
    <row r="6339" spans="1:3" ht="12.75" customHeight="1" x14ac:dyDescent="0.25">
      <c r="A6339" s="209" t="s">
        <v>19172</v>
      </c>
      <c r="B6339" s="209" t="s">
        <v>19173</v>
      </c>
      <c r="C6339" s="209" t="s">
        <v>5606</v>
      </c>
    </row>
    <row r="6340" spans="1:3" ht="12.75" customHeight="1" x14ac:dyDescent="0.25">
      <c r="A6340" s="209" t="s">
        <v>19174</v>
      </c>
      <c r="B6340" s="209" t="s">
        <v>19175</v>
      </c>
      <c r="C6340" s="209" t="s">
        <v>5606</v>
      </c>
    </row>
    <row r="6341" spans="1:3" ht="12.75" customHeight="1" x14ac:dyDescent="0.25">
      <c r="A6341" s="209" t="s">
        <v>19176</v>
      </c>
      <c r="B6341" s="209" t="s">
        <v>19177</v>
      </c>
      <c r="C6341" s="209" t="s">
        <v>5606</v>
      </c>
    </row>
    <row r="6342" spans="1:3" ht="12.75" customHeight="1" x14ac:dyDescent="0.25">
      <c r="A6342" s="209" t="s">
        <v>19178</v>
      </c>
      <c r="B6342" s="209" t="s">
        <v>19179</v>
      </c>
      <c r="C6342" s="209" t="s">
        <v>5606</v>
      </c>
    </row>
    <row r="6343" spans="1:3" ht="12.75" customHeight="1" x14ac:dyDescent="0.25">
      <c r="A6343" s="209" t="s">
        <v>19180</v>
      </c>
      <c r="B6343" s="209" t="s">
        <v>19181</v>
      </c>
      <c r="C6343" s="209" t="s">
        <v>5606</v>
      </c>
    </row>
    <row r="6344" spans="1:3" ht="12.75" customHeight="1" x14ac:dyDescent="0.25">
      <c r="A6344" s="209" t="s">
        <v>19182</v>
      </c>
      <c r="B6344" s="209" t="s">
        <v>19183</v>
      </c>
      <c r="C6344" s="209" t="s">
        <v>5606</v>
      </c>
    </row>
    <row r="6345" spans="1:3" ht="12.75" customHeight="1" x14ac:dyDescent="0.25">
      <c r="A6345" s="209" t="s">
        <v>19184</v>
      </c>
      <c r="B6345" s="209" t="s">
        <v>19185</v>
      </c>
      <c r="C6345" s="209" t="s">
        <v>5606</v>
      </c>
    </row>
    <row r="6346" spans="1:3" ht="12.75" customHeight="1" x14ac:dyDescent="0.25">
      <c r="A6346" s="209" t="s">
        <v>19186</v>
      </c>
      <c r="B6346" s="209" t="s">
        <v>19187</v>
      </c>
      <c r="C6346" s="209" t="s">
        <v>5606</v>
      </c>
    </row>
    <row r="6347" spans="1:3" ht="12.75" customHeight="1" x14ac:dyDescent="0.25">
      <c r="A6347" s="209" t="s">
        <v>19188</v>
      </c>
      <c r="B6347" s="209" t="s">
        <v>19189</v>
      </c>
      <c r="C6347" s="209" t="s">
        <v>5606</v>
      </c>
    </row>
    <row r="6348" spans="1:3" ht="12.75" customHeight="1" x14ac:dyDescent="0.25">
      <c r="A6348" s="209" t="s">
        <v>19190</v>
      </c>
      <c r="B6348" s="209" t="s">
        <v>19191</v>
      </c>
      <c r="C6348" s="209" t="s">
        <v>5606</v>
      </c>
    </row>
    <row r="6349" spans="1:3" ht="12.75" customHeight="1" x14ac:dyDescent="0.25">
      <c r="A6349" s="209" t="s">
        <v>19192</v>
      </c>
      <c r="B6349" s="209" t="s">
        <v>19193</v>
      </c>
      <c r="C6349" s="209" t="s">
        <v>5606</v>
      </c>
    </row>
    <row r="6350" spans="1:3" ht="12.75" customHeight="1" x14ac:dyDescent="0.25">
      <c r="A6350" s="209" t="s">
        <v>19194</v>
      </c>
      <c r="B6350" s="209" t="s">
        <v>8776</v>
      </c>
      <c r="C6350" s="209" t="s">
        <v>5606</v>
      </c>
    </row>
    <row r="6351" spans="1:3" ht="12.75" customHeight="1" x14ac:dyDescent="0.25">
      <c r="A6351" s="209" t="s">
        <v>19195</v>
      </c>
      <c r="B6351" s="209" t="s">
        <v>8776</v>
      </c>
      <c r="C6351" s="209" t="s">
        <v>5606</v>
      </c>
    </row>
    <row r="6352" spans="1:3" ht="12.75" customHeight="1" x14ac:dyDescent="0.25">
      <c r="A6352" s="209" t="s">
        <v>19196</v>
      </c>
      <c r="B6352" s="209" t="s">
        <v>19197</v>
      </c>
      <c r="C6352" s="209" t="s">
        <v>5606</v>
      </c>
    </row>
    <row r="6353" spans="1:3" ht="12.75" customHeight="1" x14ac:dyDescent="0.25">
      <c r="A6353" s="209" t="s">
        <v>19198</v>
      </c>
      <c r="B6353" s="209" t="s">
        <v>19199</v>
      </c>
      <c r="C6353" s="209" t="s">
        <v>5606</v>
      </c>
    </row>
    <row r="6354" spans="1:3" ht="12.75" customHeight="1" x14ac:dyDescent="0.25">
      <c r="A6354" s="209" t="s">
        <v>19200</v>
      </c>
      <c r="B6354" s="209" t="s">
        <v>19201</v>
      </c>
      <c r="C6354" s="209" t="s">
        <v>5606</v>
      </c>
    </row>
    <row r="6355" spans="1:3" ht="12.75" customHeight="1" x14ac:dyDescent="0.25">
      <c r="A6355" s="209" t="s">
        <v>19202</v>
      </c>
      <c r="B6355" s="209" t="s">
        <v>19203</v>
      </c>
      <c r="C6355" s="209" t="s">
        <v>5606</v>
      </c>
    </row>
    <row r="6356" spans="1:3" ht="12.75" customHeight="1" x14ac:dyDescent="0.25">
      <c r="A6356" s="209" t="s">
        <v>19204</v>
      </c>
      <c r="B6356" s="209" t="s">
        <v>19205</v>
      </c>
      <c r="C6356" s="209" t="s">
        <v>5606</v>
      </c>
    </row>
    <row r="6357" spans="1:3" ht="12.75" customHeight="1" x14ac:dyDescent="0.25">
      <c r="A6357" s="209" t="s">
        <v>19206</v>
      </c>
      <c r="B6357" s="209" t="s">
        <v>19207</v>
      </c>
      <c r="C6357" s="209" t="s">
        <v>5606</v>
      </c>
    </row>
    <row r="6358" spans="1:3" ht="12.75" customHeight="1" x14ac:dyDescent="0.25">
      <c r="A6358" s="209" t="s">
        <v>19208</v>
      </c>
      <c r="B6358" s="209" t="s">
        <v>19209</v>
      </c>
      <c r="C6358" s="209" t="s">
        <v>5606</v>
      </c>
    </row>
    <row r="6359" spans="1:3" ht="12.75" customHeight="1" x14ac:dyDescent="0.25">
      <c r="A6359" s="209" t="s">
        <v>19210</v>
      </c>
      <c r="B6359" s="209" t="s">
        <v>19211</v>
      </c>
      <c r="C6359" s="209" t="s">
        <v>5606</v>
      </c>
    </row>
    <row r="6360" spans="1:3" ht="12.75" customHeight="1" x14ac:dyDescent="0.25">
      <c r="A6360" s="209" t="s">
        <v>19212</v>
      </c>
      <c r="B6360" s="209" t="s">
        <v>19213</v>
      </c>
      <c r="C6360" s="209" t="s">
        <v>5606</v>
      </c>
    </row>
    <row r="6361" spans="1:3" ht="12.75" customHeight="1" x14ac:dyDescent="0.25">
      <c r="A6361" s="209" t="s">
        <v>19214</v>
      </c>
      <c r="B6361" s="209" t="s">
        <v>19215</v>
      </c>
      <c r="C6361" s="209" t="s">
        <v>5606</v>
      </c>
    </row>
    <row r="6362" spans="1:3" ht="12.75" customHeight="1" x14ac:dyDescent="0.25">
      <c r="A6362" s="209" t="s">
        <v>19216</v>
      </c>
      <c r="B6362" s="209" t="s">
        <v>19217</v>
      </c>
      <c r="C6362" s="209" t="s">
        <v>5606</v>
      </c>
    </row>
    <row r="6363" spans="1:3" ht="12.75" customHeight="1" x14ac:dyDescent="0.25">
      <c r="A6363" s="209" t="s">
        <v>19218</v>
      </c>
      <c r="B6363" s="209" t="s">
        <v>3103</v>
      </c>
      <c r="C6363" s="209" t="s">
        <v>8858</v>
      </c>
    </row>
    <row r="6364" spans="1:3" ht="12.75" customHeight="1" x14ac:dyDescent="0.25">
      <c r="A6364" s="209" t="s">
        <v>19219</v>
      </c>
      <c r="B6364" s="209" t="s">
        <v>19220</v>
      </c>
      <c r="C6364" s="209" t="s">
        <v>5606</v>
      </c>
    </row>
    <row r="6365" spans="1:3" ht="12.75" customHeight="1" x14ac:dyDescent="0.25">
      <c r="A6365" s="209" t="s">
        <v>19221</v>
      </c>
      <c r="B6365" s="209" t="s">
        <v>7065</v>
      </c>
      <c r="C6365" s="209" t="s">
        <v>5606</v>
      </c>
    </row>
    <row r="6366" spans="1:3" ht="12.75" customHeight="1" x14ac:dyDescent="0.25">
      <c r="A6366" s="209" t="s">
        <v>19222</v>
      </c>
      <c r="B6366" s="209" t="s">
        <v>19223</v>
      </c>
      <c r="C6366" s="209" t="s">
        <v>5606</v>
      </c>
    </row>
    <row r="6367" spans="1:3" ht="12.75" customHeight="1" x14ac:dyDescent="0.25">
      <c r="A6367" s="209" t="s">
        <v>19224</v>
      </c>
      <c r="B6367" s="209" t="s">
        <v>19225</v>
      </c>
      <c r="C6367" s="209" t="s">
        <v>5606</v>
      </c>
    </row>
    <row r="6368" spans="1:3" ht="12.75" customHeight="1" x14ac:dyDescent="0.25">
      <c r="A6368" s="209" t="s">
        <v>19226</v>
      </c>
      <c r="B6368" s="209" t="s">
        <v>7067</v>
      </c>
      <c r="C6368" s="209" t="s">
        <v>5606</v>
      </c>
    </row>
    <row r="6369" spans="1:3" ht="12.75" customHeight="1" x14ac:dyDescent="0.25">
      <c r="A6369" s="209" t="s">
        <v>19227</v>
      </c>
      <c r="B6369" s="209" t="s">
        <v>7068</v>
      </c>
      <c r="C6369" s="209" t="s">
        <v>5606</v>
      </c>
    </row>
    <row r="6370" spans="1:3" ht="12.75" customHeight="1" x14ac:dyDescent="0.25">
      <c r="A6370" s="209" t="s">
        <v>19228</v>
      </c>
      <c r="B6370" s="209" t="s">
        <v>19229</v>
      </c>
      <c r="C6370" s="209" t="s">
        <v>5606</v>
      </c>
    </row>
    <row r="6371" spans="1:3" ht="12.75" customHeight="1" x14ac:dyDescent="0.25">
      <c r="A6371" s="209" t="s">
        <v>19230</v>
      </c>
      <c r="B6371" s="209" t="s">
        <v>19231</v>
      </c>
      <c r="C6371" s="209" t="s">
        <v>5606</v>
      </c>
    </row>
    <row r="6372" spans="1:3" ht="12.75" customHeight="1" x14ac:dyDescent="0.25">
      <c r="A6372" s="209" t="s">
        <v>19232</v>
      </c>
      <c r="B6372" s="209" t="s">
        <v>19233</v>
      </c>
      <c r="C6372" s="209" t="s">
        <v>5606</v>
      </c>
    </row>
    <row r="6373" spans="1:3" ht="12.75" customHeight="1" x14ac:dyDescent="0.25">
      <c r="A6373" s="209" t="s">
        <v>19234</v>
      </c>
      <c r="B6373" s="209" t="s">
        <v>19235</v>
      </c>
      <c r="C6373" s="209" t="s">
        <v>5606</v>
      </c>
    </row>
    <row r="6374" spans="1:3" ht="12.75" customHeight="1" x14ac:dyDescent="0.25">
      <c r="A6374" s="209" t="s">
        <v>19236</v>
      </c>
      <c r="B6374" s="209" t="s">
        <v>19237</v>
      </c>
      <c r="C6374" s="209" t="s">
        <v>5606</v>
      </c>
    </row>
    <row r="6375" spans="1:3" ht="12.75" customHeight="1" x14ac:dyDescent="0.25">
      <c r="A6375" s="209" t="s">
        <v>19238</v>
      </c>
      <c r="B6375" s="209" t="s">
        <v>19239</v>
      </c>
      <c r="C6375" s="209" t="s">
        <v>5606</v>
      </c>
    </row>
    <row r="6376" spans="1:3" ht="12.75" customHeight="1" x14ac:dyDescent="0.25">
      <c r="A6376" s="209" t="s">
        <v>19240</v>
      </c>
      <c r="B6376" s="209" t="s">
        <v>19241</v>
      </c>
      <c r="C6376" s="209" t="s">
        <v>5606</v>
      </c>
    </row>
    <row r="6377" spans="1:3" ht="12.75" customHeight="1" x14ac:dyDescent="0.25">
      <c r="A6377" s="209" t="s">
        <v>19242</v>
      </c>
      <c r="B6377" s="209" t="s">
        <v>19243</v>
      </c>
      <c r="C6377" s="209" t="s">
        <v>5606</v>
      </c>
    </row>
    <row r="6378" spans="1:3" ht="12.75" customHeight="1" x14ac:dyDescent="0.25">
      <c r="A6378" s="209" t="s">
        <v>19244</v>
      </c>
      <c r="B6378" s="209" t="s">
        <v>19245</v>
      </c>
      <c r="C6378" s="209" t="s">
        <v>5606</v>
      </c>
    </row>
    <row r="6379" spans="1:3" ht="12.75" customHeight="1" x14ac:dyDescent="0.25">
      <c r="A6379" s="209" t="s">
        <v>19246</v>
      </c>
      <c r="B6379" s="209" t="s">
        <v>19247</v>
      </c>
      <c r="C6379" s="209" t="s">
        <v>5606</v>
      </c>
    </row>
    <row r="6380" spans="1:3" ht="12.75" customHeight="1" x14ac:dyDescent="0.25">
      <c r="A6380" s="209" t="s">
        <v>19248</v>
      </c>
      <c r="B6380" s="209" t="s">
        <v>19249</v>
      </c>
      <c r="C6380" s="209" t="s">
        <v>5606</v>
      </c>
    </row>
    <row r="6381" spans="1:3" ht="12.75" customHeight="1" x14ac:dyDescent="0.25">
      <c r="A6381" s="209" t="s">
        <v>19250</v>
      </c>
      <c r="B6381" s="209" t="s">
        <v>19251</v>
      </c>
      <c r="C6381" s="209" t="s">
        <v>5606</v>
      </c>
    </row>
    <row r="6382" spans="1:3" ht="12.75" customHeight="1" x14ac:dyDescent="0.25">
      <c r="A6382" s="209" t="s">
        <v>19252</v>
      </c>
      <c r="B6382" s="209" t="s">
        <v>19253</v>
      </c>
      <c r="C6382" s="209" t="s">
        <v>5606</v>
      </c>
    </row>
    <row r="6383" spans="1:3" ht="12.75" customHeight="1" x14ac:dyDescent="0.25">
      <c r="A6383" s="209" t="s">
        <v>19254</v>
      </c>
      <c r="B6383" s="209" t="s">
        <v>19255</v>
      </c>
      <c r="C6383" s="209" t="s">
        <v>5606</v>
      </c>
    </row>
    <row r="6384" spans="1:3" ht="12.75" customHeight="1" x14ac:dyDescent="0.25">
      <c r="A6384" s="209" t="s">
        <v>19256</v>
      </c>
      <c r="B6384" s="209" t="s">
        <v>19257</v>
      </c>
      <c r="C6384" s="209" t="s">
        <v>5606</v>
      </c>
    </row>
    <row r="6385" spans="1:3" ht="12.75" customHeight="1" x14ac:dyDescent="0.25">
      <c r="A6385" s="209" t="s">
        <v>19258</v>
      </c>
      <c r="B6385" s="209" t="s">
        <v>19259</v>
      </c>
      <c r="C6385" s="209" t="s">
        <v>5606</v>
      </c>
    </row>
    <row r="6386" spans="1:3" ht="12.75" customHeight="1" x14ac:dyDescent="0.25">
      <c r="A6386" s="209" t="s">
        <v>19260</v>
      </c>
      <c r="B6386" s="209" t="s">
        <v>19261</v>
      </c>
      <c r="C6386" s="209" t="s">
        <v>5606</v>
      </c>
    </row>
    <row r="6387" spans="1:3" ht="12.75" customHeight="1" x14ac:dyDescent="0.25">
      <c r="A6387" s="209" t="s">
        <v>19262</v>
      </c>
      <c r="B6387" s="209" t="s">
        <v>19263</v>
      </c>
      <c r="C6387" s="209" t="s">
        <v>5606</v>
      </c>
    </row>
    <row r="6388" spans="1:3" ht="12.75" customHeight="1" x14ac:dyDescent="0.25">
      <c r="A6388" s="209" t="s">
        <v>19264</v>
      </c>
      <c r="B6388" s="209" t="s">
        <v>19265</v>
      </c>
      <c r="C6388" s="209" t="s">
        <v>5606</v>
      </c>
    </row>
    <row r="6389" spans="1:3" ht="12.75" customHeight="1" x14ac:dyDescent="0.25">
      <c r="A6389" s="209" t="s">
        <v>19266</v>
      </c>
      <c r="B6389" s="209" t="s">
        <v>19267</v>
      </c>
      <c r="C6389" s="209" t="s">
        <v>5606</v>
      </c>
    </row>
    <row r="6390" spans="1:3" ht="12.75" customHeight="1" x14ac:dyDescent="0.25">
      <c r="A6390" s="209" t="s">
        <v>19268</v>
      </c>
      <c r="B6390" s="209" t="s">
        <v>19269</v>
      </c>
      <c r="C6390" s="209" t="s">
        <v>5606</v>
      </c>
    </row>
    <row r="6391" spans="1:3" ht="12.75" customHeight="1" x14ac:dyDescent="0.25">
      <c r="A6391" s="209" t="s">
        <v>19270</v>
      </c>
      <c r="B6391" s="209" t="s">
        <v>19271</v>
      </c>
      <c r="C6391" s="209" t="s">
        <v>5606</v>
      </c>
    </row>
    <row r="6392" spans="1:3" ht="12.75" customHeight="1" x14ac:dyDescent="0.25">
      <c r="A6392" s="209" t="s">
        <v>19272</v>
      </c>
      <c r="B6392" s="209" t="s">
        <v>7080</v>
      </c>
      <c r="C6392" s="209" t="s">
        <v>5606</v>
      </c>
    </row>
    <row r="6393" spans="1:3" ht="12.75" customHeight="1" x14ac:dyDescent="0.25">
      <c r="A6393" s="209" t="s">
        <v>19273</v>
      </c>
      <c r="B6393" s="209" t="s">
        <v>19274</v>
      </c>
      <c r="C6393" s="209" t="s">
        <v>5606</v>
      </c>
    </row>
    <row r="6394" spans="1:3" ht="12.75" customHeight="1" x14ac:dyDescent="0.25">
      <c r="A6394" s="209" t="s">
        <v>19275</v>
      </c>
      <c r="B6394" s="209" t="s">
        <v>19276</v>
      </c>
      <c r="C6394" s="209" t="s">
        <v>5606</v>
      </c>
    </row>
    <row r="6395" spans="1:3" ht="12.75" customHeight="1" x14ac:dyDescent="0.25">
      <c r="A6395" s="209" t="s">
        <v>19277</v>
      </c>
      <c r="B6395" s="209" t="s">
        <v>19278</v>
      </c>
      <c r="C6395" s="209" t="s">
        <v>5606</v>
      </c>
    </row>
    <row r="6396" spans="1:3" ht="12.75" customHeight="1" x14ac:dyDescent="0.25">
      <c r="A6396" s="209" t="s">
        <v>19279</v>
      </c>
      <c r="B6396" s="209" t="s">
        <v>19280</v>
      </c>
      <c r="C6396" s="209" t="s">
        <v>5606</v>
      </c>
    </row>
    <row r="6397" spans="1:3" ht="12.75" customHeight="1" x14ac:dyDescent="0.25">
      <c r="A6397" s="209" t="s">
        <v>19281</v>
      </c>
      <c r="B6397" s="209" t="s">
        <v>19282</v>
      </c>
      <c r="C6397" s="209" t="s">
        <v>5606</v>
      </c>
    </row>
    <row r="6398" spans="1:3" ht="12.75" customHeight="1" x14ac:dyDescent="0.25">
      <c r="A6398" s="209" t="s">
        <v>19283</v>
      </c>
      <c r="B6398" s="209" t="s">
        <v>19284</v>
      </c>
      <c r="C6398" s="209" t="s">
        <v>5606</v>
      </c>
    </row>
    <row r="6399" spans="1:3" ht="12.75" customHeight="1" x14ac:dyDescent="0.25">
      <c r="A6399" s="209" t="s">
        <v>19285</v>
      </c>
      <c r="B6399" s="209" t="s">
        <v>19286</v>
      </c>
      <c r="C6399" s="209" t="s">
        <v>5606</v>
      </c>
    </row>
    <row r="6400" spans="1:3" ht="12.75" customHeight="1" x14ac:dyDescent="0.25">
      <c r="A6400" s="209" t="s">
        <v>19287</v>
      </c>
      <c r="B6400" s="209" t="s">
        <v>19288</v>
      </c>
      <c r="C6400" s="209" t="s">
        <v>5606</v>
      </c>
    </row>
    <row r="6401" spans="1:3" ht="12.75" customHeight="1" x14ac:dyDescent="0.25">
      <c r="A6401" s="209" t="s">
        <v>19289</v>
      </c>
      <c r="B6401" s="209" t="s">
        <v>19290</v>
      </c>
      <c r="C6401" s="209" t="s">
        <v>5606</v>
      </c>
    </row>
    <row r="6402" spans="1:3" ht="12.75" customHeight="1" x14ac:dyDescent="0.25">
      <c r="A6402" s="209" t="s">
        <v>19291</v>
      </c>
      <c r="B6402" s="209" t="s">
        <v>19292</v>
      </c>
      <c r="C6402" s="209" t="s">
        <v>5606</v>
      </c>
    </row>
    <row r="6403" spans="1:3" ht="12.75" customHeight="1" x14ac:dyDescent="0.25">
      <c r="A6403" s="209" t="s">
        <v>19293</v>
      </c>
      <c r="B6403" s="209" t="s">
        <v>3104</v>
      </c>
      <c r="C6403" s="209" t="s">
        <v>1724</v>
      </c>
    </row>
    <row r="6404" spans="1:3" ht="12.75" customHeight="1" x14ac:dyDescent="0.25">
      <c r="A6404" s="209" t="s">
        <v>19294</v>
      </c>
      <c r="B6404" s="209" t="s">
        <v>3105</v>
      </c>
      <c r="C6404" s="209" t="s">
        <v>3039</v>
      </c>
    </row>
    <row r="6405" spans="1:3" ht="12.75" customHeight="1" x14ac:dyDescent="0.25">
      <c r="A6405" s="209" t="s">
        <v>19295</v>
      </c>
      <c r="B6405" s="209" t="s">
        <v>19296</v>
      </c>
      <c r="C6405" s="209" t="s">
        <v>5606</v>
      </c>
    </row>
    <row r="6406" spans="1:3" ht="12.75" customHeight="1" x14ac:dyDescent="0.25">
      <c r="A6406" s="209" t="s">
        <v>19297</v>
      </c>
      <c r="B6406" s="209" t="s">
        <v>19298</v>
      </c>
      <c r="C6406" s="209" t="s">
        <v>5606</v>
      </c>
    </row>
    <row r="6407" spans="1:3" ht="12.75" customHeight="1" x14ac:dyDescent="0.25">
      <c r="A6407" s="209" t="s">
        <v>19299</v>
      </c>
      <c r="B6407" s="209" t="s">
        <v>19300</v>
      </c>
      <c r="C6407" s="209" t="s">
        <v>5606</v>
      </c>
    </row>
    <row r="6408" spans="1:3" ht="12.75" customHeight="1" x14ac:dyDescent="0.25">
      <c r="A6408" s="209" t="s">
        <v>19301</v>
      </c>
      <c r="B6408" s="209" t="s">
        <v>19302</v>
      </c>
      <c r="C6408" s="209" t="s">
        <v>5606</v>
      </c>
    </row>
    <row r="6409" spans="1:3" ht="12.75" customHeight="1" x14ac:dyDescent="0.25">
      <c r="A6409" s="209" t="s">
        <v>19303</v>
      </c>
      <c r="B6409" s="209" t="s">
        <v>19304</v>
      </c>
      <c r="C6409" s="209" t="s">
        <v>5606</v>
      </c>
    </row>
    <row r="6410" spans="1:3" ht="12.75" customHeight="1" x14ac:dyDescent="0.25">
      <c r="A6410" s="209" t="s">
        <v>19305</v>
      </c>
      <c r="B6410" s="209" t="s">
        <v>19306</v>
      </c>
      <c r="C6410" s="209" t="s">
        <v>5606</v>
      </c>
    </row>
    <row r="6411" spans="1:3" ht="12.75" customHeight="1" x14ac:dyDescent="0.25">
      <c r="A6411" s="209" t="s">
        <v>19307</v>
      </c>
      <c r="B6411" s="209" t="s">
        <v>19304</v>
      </c>
      <c r="C6411" s="209" t="s">
        <v>5606</v>
      </c>
    </row>
    <row r="6412" spans="1:3" ht="12.75" customHeight="1" x14ac:dyDescent="0.25">
      <c r="A6412" s="209" t="s">
        <v>19308</v>
      </c>
      <c r="B6412" s="209" t="s">
        <v>19309</v>
      </c>
      <c r="C6412" s="209" t="s">
        <v>5606</v>
      </c>
    </row>
    <row r="6413" spans="1:3" ht="12.75" customHeight="1" x14ac:dyDescent="0.25">
      <c r="A6413" s="209" t="s">
        <v>19310</v>
      </c>
      <c r="B6413" s="209" t="s">
        <v>19311</v>
      </c>
      <c r="C6413" s="209" t="s">
        <v>5606</v>
      </c>
    </row>
    <row r="6414" spans="1:3" ht="12.75" customHeight="1" x14ac:dyDescent="0.25">
      <c r="A6414" s="209" t="s">
        <v>19312</v>
      </c>
      <c r="B6414" s="209" t="s">
        <v>19313</v>
      </c>
      <c r="C6414" s="209" t="s">
        <v>5606</v>
      </c>
    </row>
    <row r="6415" spans="1:3" ht="12.75" customHeight="1" x14ac:dyDescent="0.25">
      <c r="A6415" s="209" t="s">
        <v>19314</v>
      </c>
      <c r="B6415" s="209" t="s">
        <v>19304</v>
      </c>
      <c r="C6415" s="209" t="s">
        <v>5606</v>
      </c>
    </row>
    <row r="6416" spans="1:3" ht="12.75" customHeight="1" x14ac:dyDescent="0.25">
      <c r="A6416" s="209" t="s">
        <v>19315</v>
      </c>
      <c r="B6416" s="209" t="s">
        <v>19316</v>
      </c>
      <c r="C6416" s="209" t="s">
        <v>5606</v>
      </c>
    </row>
    <row r="6417" spans="1:3" ht="12.75" customHeight="1" x14ac:dyDescent="0.25">
      <c r="A6417" s="209" t="s">
        <v>19317</v>
      </c>
      <c r="B6417" s="209" t="s">
        <v>19318</v>
      </c>
      <c r="C6417" s="209" t="s">
        <v>5606</v>
      </c>
    </row>
    <row r="6418" spans="1:3" ht="12.75" customHeight="1" x14ac:dyDescent="0.25">
      <c r="A6418" s="209" t="s">
        <v>19319</v>
      </c>
      <c r="B6418" s="209" t="s">
        <v>19320</v>
      </c>
      <c r="C6418" s="209" t="s">
        <v>5606</v>
      </c>
    </row>
    <row r="6419" spans="1:3" ht="12.75" customHeight="1" x14ac:dyDescent="0.25">
      <c r="A6419" s="209" t="s">
        <v>19321</v>
      </c>
      <c r="B6419" s="209" t="s">
        <v>19322</v>
      </c>
      <c r="C6419" s="209" t="s">
        <v>5606</v>
      </c>
    </row>
    <row r="6420" spans="1:3" ht="12.75" customHeight="1" x14ac:dyDescent="0.25">
      <c r="A6420" s="209" t="s">
        <v>19323</v>
      </c>
      <c r="B6420" s="209" t="s">
        <v>19324</v>
      </c>
      <c r="C6420" s="209" t="s">
        <v>5606</v>
      </c>
    </row>
    <row r="6421" spans="1:3" ht="12.75" customHeight="1" x14ac:dyDescent="0.25">
      <c r="A6421" s="209" t="s">
        <v>19325</v>
      </c>
      <c r="B6421" s="209" t="s">
        <v>19326</v>
      </c>
      <c r="C6421" s="209" t="s">
        <v>5606</v>
      </c>
    </row>
    <row r="6422" spans="1:3" ht="12.75" customHeight="1" x14ac:dyDescent="0.25">
      <c r="A6422" s="209" t="s">
        <v>19327</v>
      </c>
      <c r="B6422" s="209" t="s">
        <v>19328</v>
      </c>
      <c r="C6422" s="209" t="s">
        <v>5606</v>
      </c>
    </row>
    <row r="6423" spans="1:3" ht="12.75" customHeight="1" x14ac:dyDescent="0.25">
      <c r="A6423" s="209" t="s">
        <v>19329</v>
      </c>
      <c r="B6423" s="209" t="s">
        <v>19330</v>
      </c>
      <c r="C6423" s="209" t="s">
        <v>5606</v>
      </c>
    </row>
    <row r="6424" spans="1:3" ht="12.75" customHeight="1" x14ac:dyDescent="0.25">
      <c r="A6424" s="209" t="s">
        <v>19331</v>
      </c>
      <c r="B6424" s="209" t="s">
        <v>19332</v>
      </c>
      <c r="C6424" s="209" t="s">
        <v>5606</v>
      </c>
    </row>
    <row r="6425" spans="1:3" ht="12.75" customHeight="1" x14ac:dyDescent="0.25">
      <c r="A6425" s="209" t="s">
        <v>19333</v>
      </c>
      <c r="B6425" s="209" t="s">
        <v>19334</v>
      </c>
      <c r="C6425" s="209" t="s">
        <v>5606</v>
      </c>
    </row>
    <row r="6426" spans="1:3" ht="12.75" customHeight="1" x14ac:dyDescent="0.25">
      <c r="A6426" s="209" t="s">
        <v>19335</v>
      </c>
      <c r="B6426" s="209" t="s">
        <v>19336</v>
      </c>
      <c r="C6426" s="209" t="s">
        <v>5606</v>
      </c>
    </row>
    <row r="6427" spans="1:3" ht="12.75" customHeight="1" x14ac:dyDescent="0.25">
      <c r="A6427" s="209" t="s">
        <v>19337</v>
      </c>
      <c r="B6427" s="209" t="s">
        <v>19338</v>
      </c>
      <c r="C6427" s="209" t="s">
        <v>5606</v>
      </c>
    </row>
    <row r="6428" spans="1:3" ht="12.75" customHeight="1" x14ac:dyDescent="0.25">
      <c r="A6428" s="209" t="s">
        <v>19339</v>
      </c>
      <c r="B6428" s="209" t="s">
        <v>19340</v>
      </c>
      <c r="C6428" s="209" t="s">
        <v>5606</v>
      </c>
    </row>
    <row r="6429" spans="1:3" ht="12.75" customHeight="1" x14ac:dyDescent="0.25">
      <c r="A6429" s="209" t="s">
        <v>19341</v>
      </c>
      <c r="B6429" s="209" t="s">
        <v>19342</v>
      </c>
      <c r="C6429" s="209" t="s">
        <v>5606</v>
      </c>
    </row>
    <row r="6430" spans="1:3" ht="12.75" customHeight="1" x14ac:dyDescent="0.25">
      <c r="A6430" s="209" t="s">
        <v>19343</v>
      </c>
      <c r="B6430" s="209" t="s">
        <v>19344</v>
      </c>
      <c r="C6430" s="209" t="s">
        <v>5606</v>
      </c>
    </row>
    <row r="6431" spans="1:3" ht="12.75" customHeight="1" x14ac:dyDescent="0.25">
      <c r="A6431" s="209" t="s">
        <v>19345</v>
      </c>
      <c r="B6431" s="209" t="s">
        <v>19346</v>
      </c>
      <c r="C6431" s="209" t="s">
        <v>5606</v>
      </c>
    </row>
    <row r="6432" spans="1:3" ht="12.75" customHeight="1" x14ac:dyDescent="0.25">
      <c r="A6432" s="209" t="s">
        <v>19347</v>
      </c>
      <c r="B6432" s="209" t="s">
        <v>19348</v>
      </c>
      <c r="C6432" s="209" t="s">
        <v>5606</v>
      </c>
    </row>
    <row r="6433" spans="1:3" ht="12.75" customHeight="1" x14ac:dyDescent="0.25">
      <c r="A6433" s="209" t="s">
        <v>19349</v>
      </c>
      <c r="B6433" s="209" t="s">
        <v>19350</v>
      </c>
      <c r="C6433" s="209" t="s">
        <v>5606</v>
      </c>
    </row>
    <row r="6434" spans="1:3" ht="12.75" customHeight="1" x14ac:dyDescent="0.25">
      <c r="A6434" s="209" t="s">
        <v>19351</v>
      </c>
      <c r="B6434" s="209" t="s">
        <v>19352</v>
      </c>
      <c r="C6434" s="209" t="s">
        <v>5606</v>
      </c>
    </row>
    <row r="6435" spans="1:3" ht="12.75" customHeight="1" x14ac:dyDescent="0.25">
      <c r="A6435" s="209" t="s">
        <v>19353</v>
      </c>
      <c r="B6435" s="209" t="s">
        <v>19354</v>
      </c>
      <c r="C6435" s="209" t="s">
        <v>5606</v>
      </c>
    </row>
    <row r="6436" spans="1:3" ht="12.75" customHeight="1" x14ac:dyDescent="0.25">
      <c r="A6436" s="209" t="s">
        <v>19355</v>
      </c>
      <c r="B6436" s="209" t="s">
        <v>19356</v>
      </c>
      <c r="C6436" s="209" t="s">
        <v>5606</v>
      </c>
    </row>
    <row r="6437" spans="1:3" ht="12.75" customHeight="1" x14ac:dyDescent="0.25">
      <c r="A6437" s="209" t="s">
        <v>19357</v>
      </c>
      <c r="B6437" s="209" t="s">
        <v>19358</v>
      </c>
      <c r="C6437" s="209" t="s">
        <v>5606</v>
      </c>
    </row>
    <row r="6438" spans="1:3" ht="12.75" customHeight="1" x14ac:dyDescent="0.25">
      <c r="A6438" s="209" t="s">
        <v>19359</v>
      </c>
      <c r="B6438" s="209" t="s">
        <v>19360</v>
      </c>
      <c r="C6438" s="209" t="s">
        <v>5606</v>
      </c>
    </row>
    <row r="6439" spans="1:3" ht="12.75" customHeight="1" x14ac:dyDescent="0.25">
      <c r="A6439" s="209" t="s">
        <v>19361</v>
      </c>
      <c r="B6439" s="209" t="s">
        <v>19362</v>
      </c>
      <c r="C6439" s="209" t="s">
        <v>5606</v>
      </c>
    </row>
    <row r="6440" spans="1:3" ht="12.75" customHeight="1" x14ac:dyDescent="0.25">
      <c r="A6440" s="209" t="s">
        <v>19363</v>
      </c>
      <c r="B6440" s="209" t="s">
        <v>19364</v>
      </c>
      <c r="C6440" s="209" t="s">
        <v>5606</v>
      </c>
    </row>
    <row r="6441" spans="1:3" ht="12.75" customHeight="1" x14ac:dyDescent="0.25">
      <c r="A6441" s="209" t="s">
        <v>19365</v>
      </c>
      <c r="B6441" s="209" t="s">
        <v>19366</v>
      </c>
      <c r="C6441" s="209" t="s">
        <v>5606</v>
      </c>
    </row>
    <row r="6442" spans="1:3" ht="12.75" customHeight="1" x14ac:dyDescent="0.25">
      <c r="A6442" s="209" t="s">
        <v>19367</v>
      </c>
      <c r="B6442" s="209" t="s">
        <v>19368</v>
      </c>
      <c r="C6442" s="209" t="s">
        <v>5606</v>
      </c>
    </row>
    <row r="6443" spans="1:3" ht="12.75" customHeight="1" x14ac:dyDescent="0.25">
      <c r="A6443" s="209" t="s">
        <v>19369</v>
      </c>
      <c r="B6443" s="209" t="s">
        <v>19370</v>
      </c>
      <c r="C6443" s="209" t="s">
        <v>5606</v>
      </c>
    </row>
    <row r="6444" spans="1:3" ht="12.75" customHeight="1" x14ac:dyDescent="0.25">
      <c r="A6444" s="209" t="s">
        <v>19371</v>
      </c>
      <c r="B6444" s="209" t="s">
        <v>19372</v>
      </c>
      <c r="C6444" s="209" t="s">
        <v>5606</v>
      </c>
    </row>
    <row r="6445" spans="1:3" ht="12.75" customHeight="1" x14ac:dyDescent="0.25">
      <c r="A6445" s="209" t="s">
        <v>19373</v>
      </c>
      <c r="B6445" s="209" t="s">
        <v>19374</v>
      </c>
      <c r="C6445" s="209" t="s">
        <v>5606</v>
      </c>
    </row>
    <row r="6446" spans="1:3" ht="12.75" customHeight="1" x14ac:dyDescent="0.25">
      <c r="A6446" s="209" t="s">
        <v>19375</v>
      </c>
      <c r="B6446" s="209" t="s">
        <v>19376</v>
      </c>
      <c r="C6446" s="209" t="s">
        <v>5606</v>
      </c>
    </row>
    <row r="6447" spans="1:3" ht="12.75" customHeight="1" x14ac:dyDescent="0.25">
      <c r="A6447" s="209" t="s">
        <v>19377</v>
      </c>
      <c r="B6447" s="209" t="s">
        <v>19378</v>
      </c>
      <c r="C6447" s="209" t="s">
        <v>5606</v>
      </c>
    </row>
    <row r="6448" spans="1:3" ht="12.75" customHeight="1" x14ac:dyDescent="0.25">
      <c r="A6448" s="209" t="s">
        <v>19379</v>
      </c>
      <c r="B6448" s="209" t="s">
        <v>19380</v>
      </c>
      <c r="C6448" s="209" t="s">
        <v>5606</v>
      </c>
    </row>
    <row r="6449" spans="1:3" ht="12.75" customHeight="1" x14ac:dyDescent="0.25">
      <c r="A6449" s="209" t="s">
        <v>19381</v>
      </c>
      <c r="B6449" s="209" t="s">
        <v>19382</v>
      </c>
      <c r="C6449" s="209" t="s">
        <v>5606</v>
      </c>
    </row>
    <row r="6450" spans="1:3" ht="12.75" customHeight="1" x14ac:dyDescent="0.25">
      <c r="A6450" s="209" t="s">
        <v>19383</v>
      </c>
      <c r="B6450" s="209" t="s">
        <v>19384</v>
      </c>
      <c r="C6450" s="209" t="s">
        <v>5606</v>
      </c>
    </row>
    <row r="6451" spans="1:3" ht="12.75" customHeight="1" x14ac:dyDescent="0.25">
      <c r="A6451" s="209" t="s">
        <v>19385</v>
      </c>
      <c r="B6451" s="209" t="s">
        <v>19386</v>
      </c>
      <c r="C6451" s="209" t="s">
        <v>5606</v>
      </c>
    </row>
    <row r="6452" spans="1:3" ht="12.75" customHeight="1" x14ac:dyDescent="0.25">
      <c r="A6452" s="209" t="s">
        <v>19387</v>
      </c>
      <c r="B6452" s="209" t="s">
        <v>19388</v>
      </c>
      <c r="C6452" s="209" t="s">
        <v>5606</v>
      </c>
    </row>
    <row r="6453" spans="1:3" ht="12.75" customHeight="1" x14ac:dyDescent="0.25">
      <c r="A6453" s="209" t="s">
        <v>19389</v>
      </c>
      <c r="B6453" s="209" t="s">
        <v>19390</v>
      </c>
      <c r="C6453" s="209" t="s">
        <v>5606</v>
      </c>
    </row>
    <row r="6454" spans="1:3" ht="12.75" customHeight="1" x14ac:dyDescent="0.25">
      <c r="A6454" s="209" t="s">
        <v>19391</v>
      </c>
      <c r="B6454" s="209" t="s">
        <v>19392</v>
      </c>
      <c r="C6454" s="209" t="s">
        <v>5606</v>
      </c>
    </row>
    <row r="6455" spans="1:3" ht="12.75" customHeight="1" x14ac:dyDescent="0.25">
      <c r="A6455" s="209" t="s">
        <v>19393</v>
      </c>
      <c r="B6455" s="209" t="s">
        <v>19394</v>
      </c>
      <c r="C6455" s="209" t="s">
        <v>5606</v>
      </c>
    </row>
    <row r="6456" spans="1:3" ht="12.75" customHeight="1" x14ac:dyDescent="0.25">
      <c r="A6456" s="209" t="s">
        <v>19395</v>
      </c>
      <c r="B6456" s="209" t="s">
        <v>19396</v>
      </c>
      <c r="C6456" s="209" t="s">
        <v>5606</v>
      </c>
    </row>
    <row r="6457" spans="1:3" ht="12.75" customHeight="1" x14ac:dyDescent="0.25">
      <c r="A6457" s="209" t="s">
        <v>19397</v>
      </c>
      <c r="B6457" s="209" t="s">
        <v>19398</v>
      </c>
      <c r="C6457" s="209" t="s">
        <v>5606</v>
      </c>
    </row>
    <row r="6458" spans="1:3" ht="12.75" customHeight="1" x14ac:dyDescent="0.25">
      <c r="A6458" s="209" t="s">
        <v>19399</v>
      </c>
      <c r="B6458" s="209" t="s">
        <v>19400</v>
      </c>
      <c r="C6458" s="209" t="s">
        <v>5606</v>
      </c>
    </row>
    <row r="6459" spans="1:3" ht="12.75" customHeight="1" x14ac:dyDescent="0.25">
      <c r="A6459" s="209" t="s">
        <v>19401</v>
      </c>
      <c r="B6459" s="209" t="s">
        <v>7118</v>
      </c>
      <c r="C6459" s="209" t="s">
        <v>5606</v>
      </c>
    </row>
    <row r="6460" spans="1:3" ht="12.75" customHeight="1" x14ac:dyDescent="0.25">
      <c r="A6460" s="209" t="s">
        <v>19402</v>
      </c>
      <c r="B6460" s="209" t="s">
        <v>19403</v>
      </c>
      <c r="C6460" s="209" t="s">
        <v>5606</v>
      </c>
    </row>
    <row r="6461" spans="1:3" ht="12.75" customHeight="1" x14ac:dyDescent="0.25">
      <c r="A6461" s="209" t="s">
        <v>19404</v>
      </c>
      <c r="B6461" s="209" t="s">
        <v>19405</v>
      </c>
      <c r="C6461" s="209" t="s">
        <v>5606</v>
      </c>
    </row>
    <row r="6462" spans="1:3" ht="12.75" customHeight="1" x14ac:dyDescent="0.25">
      <c r="A6462" s="209" t="s">
        <v>19406</v>
      </c>
      <c r="B6462" s="209" t="s">
        <v>19407</v>
      </c>
      <c r="C6462" s="209" t="s">
        <v>5606</v>
      </c>
    </row>
    <row r="6463" spans="1:3" ht="12.75" customHeight="1" x14ac:dyDescent="0.25">
      <c r="A6463" s="209" t="s">
        <v>19408</v>
      </c>
      <c r="B6463" s="209" t="s">
        <v>19409</v>
      </c>
      <c r="C6463" s="209" t="s">
        <v>5606</v>
      </c>
    </row>
    <row r="6464" spans="1:3" ht="12.75" customHeight="1" x14ac:dyDescent="0.25">
      <c r="A6464" s="209" t="s">
        <v>19410</v>
      </c>
      <c r="B6464" s="209" t="s">
        <v>19411</v>
      </c>
      <c r="C6464" s="209" t="s">
        <v>5606</v>
      </c>
    </row>
    <row r="6465" spans="1:3" ht="12.75" customHeight="1" x14ac:dyDescent="0.25">
      <c r="A6465" s="209" t="s">
        <v>19412</v>
      </c>
      <c r="B6465" s="209" t="s">
        <v>19413</v>
      </c>
      <c r="C6465" s="209" t="s">
        <v>5606</v>
      </c>
    </row>
    <row r="6466" spans="1:3" ht="12.75" customHeight="1" x14ac:dyDescent="0.25">
      <c r="A6466" s="209" t="s">
        <v>19414</v>
      </c>
      <c r="B6466" s="209" t="s">
        <v>19415</v>
      </c>
      <c r="C6466" s="209" t="s">
        <v>5606</v>
      </c>
    </row>
    <row r="6467" spans="1:3" ht="12.75" customHeight="1" x14ac:dyDescent="0.25">
      <c r="A6467" s="209" t="s">
        <v>19416</v>
      </c>
      <c r="B6467" s="209" t="s">
        <v>19417</v>
      </c>
      <c r="C6467" s="209" t="s">
        <v>5606</v>
      </c>
    </row>
    <row r="6468" spans="1:3" ht="12.75" customHeight="1" x14ac:dyDescent="0.25">
      <c r="A6468" s="209" t="s">
        <v>19418</v>
      </c>
      <c r="B6468" s="209" t="s">
        <v>19419</v>
      </c>
      <c r="C6468" s="209" t="s">
        <v>5606</v>
      </c>
    </row>
    <row r="6469" spans="1:3" ht="12.75" customHeight="1" x14ac:dyDescent="0.25">
      <c r="A6469" s="209" t="s">
        <v>19420</v>
      </c>
      <c r="B6469" s="209" t="s">
        <v>19421</v>
      </c>
      <c r="C6469" s="209" t="s">
        <v>5606</v>
      </c>
    </row>
    <row r="6470" spans="1:3" ht="12.75" customHeight="1" x14ac:dyDescent="0.25">
      <c r="A6470" s="209" t="s">
        <v>19422</v>
      </c>
      <c r="B6470" s="209" t="s">
        <v>19423</v>
      </c>
      <c r="C6470" s="209" t="s">
        <v>5606</v>
      </c>
    </row>
    <row r="6471" spans="1:3" ht="12.75" customHeight="1" x14ac:dyDescent="0.25">
      <c r="A6471" s="209" t="s">
        <v>19424</v>
      </c>
      <c r="B6471" s="209" t="s">
        <v>19425</v>
      </c>
      <c r="C6471" s="209" t="s">
        <v>5606</v>
      </c>
    </row>
    <row r="6472" spans="1:3" ht="12.75" customHeight="1" x14ac:dyDescent="0.25">
      <c r="A6472" s="209" t="s">
        <v>5543</v>
      </c>
      <c r="B6472" s="209" t="s">
        <v>8777</v>
      </c>
      <c r="C6472" s="209" t="s">
        <v>5606</v>
      </c>
    </row>
    <row r="6473" spans="1:3" ht="12.75" customHeight="1" x14ac:dyDescent="0.25">
      <c r="A6473" s="209" t="s">
        <v>19426</v>
      </c>
      <c r="B6473" s="209" t="s">
        <v>3106</v>
      </c>
      <c r="C6473" s="209" t="s">
        <v>1724</v>
      </c>
    </row>
    <row r="6474" spans="1:3" ht="12.75" customHeight="1" x14ac:dyDescent="0.25">
      <c r="A6474" s="209" t="s">
        <v>19427</v>
      </c>
      <c r="B6474" s="209" t="s">
        <v>19428</v>
      </c>
      <c r="C6474" s="209" t="s">
        <v>5606</v>
      </c>
    </row>
    <row r="6475" spans="1:3" ht="12.75" customHeight="1" x14ac:dyDescent="0.25">
      <c r="A6475" s="209" t="s">
        <v>19429</v>
      </c>
      <c r="B6475" s="209" t="s">
        <v>19430</v>
      </c>
      <c r="C6475" s="209" t="s">
        <v>5606</v>
      </c>
    </row>
    <row r="6476" spans="1:3" ht="12.75" customHeight="1" x14ac:dyDescent="0.25">
      <c r="A6476" s="209" t="s">
        <v>19431</v>
      </c>
      <c r="B6476" s="209" t="s">
        <v>19432</v>
      </c>
      <c r="C6476" s="209" t="s">
        <v>5606</v>
      </c>
    </row>
    <row r="6477" spans="1:3" ht="12.75" customHeight="1" x14ac:dyDescent="0.25">
      <c r="A6477" s="209" t="s">
        <v>19433</v>
      </c>
      <c r="B6477" s="209" t="s">
        <v>19434</v>
      </c>
      <c r="C6477" s="209" t="s">
        <v>5606</v>
      </c>
    </row>
    <row r="6478" spans="1:3" ht="12.75" customHeight="1" x14ac:dyDescent="0.25">
      <c r="A6478" s="209" t="s">
        <v>19435</v>
      </c>
      <c r="B6478" s="209" t="s">
        <v>19436</v>
      </c>
      <c r="C6478" s="209" t="s">
        <v>5606</v>
      </c>
    </row>
    <row r="6479" spans="1:3" ht="12.75" customHeight="1" x14ac:dyDescent="0.25">
      <c r="A6479" s="209" t="s">
        <v>19437</v>
      </c>
      <c r="B6479" s="209" t="s">
        <v>19438</v>
      </c>
      <c r="C6479" s="209" t="s">
        <v>5606</v>
      </c>
    </row>
    <row r="6480" spans="1:3" ht="12.75" customHeight="1" x14ac:dyDescent="0.25">
      <c r="A6480" s="209" t="s">
        <v>19439</v>
      </c>
      <c r="B6480" s="209" t="s">
        <v>19440</v>
      </c>
      <c r="C6480" s="209" t="s">
        <v>5606</v>
      </c>
    </row>
    <row r="6481" spans="1:3" ht="12.75" customHeight="1" x14ac:dyDescent="0.25">
      <c r="A6481" s="209" t="s">
        <v>19441</v>
      </c>
      <c r="B6481" s="209" t="s">
        <v>19442</v>
      </c>
      <c r="C6481" s="209" t="s">
        <v>5606</v>
      </c>
    </row>
    <row r="6482" spans="1:3" ht="12.75" customHeight="1" x14ac:dyDescent="0.25">
      <c r="A6482" s="209" t="s">
        <v>19443</v>
      </c>
      <c r="B6482" s="209" t="s">
        <v>19444</v>
      </c>
      <c r="C6482" s="209" t="s">
        <v>5606</v>
      </c>
    </row>
    <row r="6483" spans="1:3" ht="12.75" customHeight="1" x14ac:dyDescent="0.25">
      <c r="A6483" s="209" t="s">
        <v>19445</v>
      </c>
      <c r="B6483" s="209" t="s">
        <v>19446</v>
      </c>
      <c r="C6483" s="209" t="s">
        <v>5606</v>
      </c>
    </row>
    <row r="6484" spans="1:3" ht="12.75" customHeight="1" x14ac:dyDescent="0.25">
      <c r="A6484" s="209" t="s">
        <v>19447</v>
      </c>
      <c r="B6484" s="209" t="s">
        <v>19448</v>
      </c>
      <c r="C6484" s="209" t="s">
        <v>5606</v>
      </c>
    </row>
    <row r="6485" spans="1:3" ht="12.75" customHeight="1" x14ac:dyDescent="0.25">
      <c r="A6485" s="209" t="s">
        <v>19449</v>
      </c>
      <c r="B6485" s="209" t="s">
        <v>19450</v>
      </c>
      <c r="C6485" s="209" t="s">
        <v>5606</v>
      </c>
    </row>
    <row r="6486" spans="1:3" ht="12.75" customHeight="1" x14ac:dyDescent="0.25">
      <c r="A6486" s="209" t="s">
        <v>19451</v>
      </c>
      <c r="B6486" s="209" t="s">
        <v>19452</v>
      </c>
      <c r="C6486" s="209" t="s">
        <v>5606</v>
      </c>
    </row>
    <row r="6487" spans="1:3" ht="12.75" customHeight="1" x14ac:dyDescent="0.25">
      <c r="A6487" s="209" t="s">
        <v>19453</v>
      </c>
      <c r="B6487" s="209" t="s">
        <v>19454</v>
      </c>
      <c r="C6487" s="209" t="s">
        <v>5606</v>
      </c>
    </row>
    <row r="6488" spans="1:3" ht="12.75" customHeight="1" x14ac:dyDescent="0.25">
      <c r="A6488" s="209" t="s">
        <v>19455</v>
      </c>
      <c r="B6488" s="209" t="s">
        <v>19456</v>
      </c>
      <c r="C6488" s="209" t="s">
        <v>5606</v>
      </c>
    </row>
    <row r="6489" spans="1:3" ht="12.75" customHeight="1" x14ac:dyDescent="0.25">
      <c r="A6489" s="209" t="s">
        <v>19457</v>
      </c>
      <c r="B6489" s="209" t="s">
        <v>19458</v>
      </c>
      <c r="C6489" s="209" t="s">
        <v>5606</v>
      </c>
    </row>
    <row r="6490" spans="1:3" ht="12.75" customHeight="1" x14ac:dyDescent="0.25">
      <c r="A6490" s="209" t="s">
        <v>19459</v>
      </c>
      <c r="B6490" s="209" t="s">
        <v>19460</v>
      </c>
      <c r="C6490" s="209" t="s">
        <v>5606</v>
      </c>
    </row>
    <row r="6491" spans="1:3" ht="12.75" customHeight="1" x14ac:dyDescent="0.25">
      <c r="A6491" s="209" t="s">
        <v>19461</v>
      </c>
      <c r="B6491" s="209" t="s">
        <v>19462</v>
      </c>
      <c r="C6491" s="209" t="s">
        <v>5606</v>
      </c>
    </row>
    <row r="6492" spans="1:3" ht="12.75" customHeight="1" x14ac:dyDescent="0.25">
      <c r="A6492" s="209" t="s">
        <v>19463</v>
      </c>
      <c r="B6492" s="209" t="s">
        <v>19464</v>
      </c>
      <c r="C6492" s="209" t="s">
        <v>5606</v>
      </c>
    </row>
    <row r="6493" spans="1:3" ht="12.75" customHeight="1" x14ac:dyDescent="0.25">
      <c r="A6493" s="209" t="s">
        <v>19465</v>
      </c>
      <c r="B6493" s="209" t="s">
        <v>19466</v>
      </c>
      <c r="C6493" s="209" t="s">
        <v>5606</v>
      </c>
    </row>
    <row r="6494" spans="1:3" ht="12.75" customHeight="1" x14ac:dyDescent="0.25">
      <c r="A6494" s="209" t="s">
        <v>19467</v>
      </c>
      <c r="B6494" s="209" t="s">
        <v>19468</v>
      </c>
      <c r="C6494" s="209" t="s">
        <v>5606</v>
      </c>
    </row>
    <row r="6495" spans="1:3" ht="12.75" customHeight="1" x14ac:dyDescent="0.25">
      <c r="A6495" s="209" t="s">
        <v>19469</v>
      </c>
      <c r="B6495" s="209" t="s">
        <v>19470</v>
      </c>
      <c r="C6495" s="209" t="s">
        <v>5606</v>
      </c>
    </row>
    <row r="6496" spans="1:3" ht="12.75" customHeight="1" x14ac:dyDescent="0.25">
      <c r="A6496" s="209" t="s">
        <v>19471</v>
      </c>
      <c r="B6496" s="209" t="s">
        <v>19472</v>
      </c>
      <c r="C6496" s="209" t="s">
        <v>5606</v>
      </c>
    </row>
    <row r="6497" spans="1:3" ht="12.75" customHeight="1" x14ac:dyDescent="0.25">
      <c r="A6497" s="209" t="s">
        <v>19473</v>
      </c>
      <c r="B6497" s="209" t="s">
        <v>8778</v>
      </c>
      <c r="C6497" s="209" t="s">
        <v>5606</v>
      </c>
    </row>
    <row r="6498" spans="1:3" ht="12.75" customHeight="1" x14ac:dyDescent="0.25">
      <c r="A6498" s="209" t="s">
        <v>19474</v>
      </c>
      <c r="B6498" s="209" t="s">
        <v>19475</v>
      </c>
      <c r="C6498" s="209" t="s">
        <v>5606</v>
      </c>
    </row>
    <row r="6499" spans="1:3" ht="12.75" customHeight="1" x14ac:dyDescent="0.25">
      <c r="A6499" s="209" t="s">
        <v>19476</v>
      </c>
      <c r="B6499" s="209" t="s">
        <v>19477</v>
      </c>
      <c r="C6499" s="209" t="s">
        <v>5606</v>
      </c>
    </row>
    <row r="6500" spans="1:3" ht="12.75" customHeight="1" x14ac:dyDescent="0.25">
      <c r="A6500" s="209" t="s">
        <v>19478</v>
      </c>
      <c r="B6500" s="209" t="s">
        <v>19479</v>
      </c>
      <c r="C6500" s="209" t="s">
        <v>5606</v>
      </c>
    </row>
    <row r="6501" spans="1:3" ht="12.75" customHeight="1" x14ac:dyDescent="0.25">
      <c r="A6501" s="209" t="s">
        <v>19480</v>
      </c>
      <c r="B6501" s="209" t="s">
        <v>19481</v>
      </c>
      <c r="C6501" s="209" t="s">
        <v>5606</v>
      </c>
    </row>
    <row r="6502" spans="1:3" ht="12.75" customHeight="1" x14ac:dyDescent="0.25">
      <c r="A6502" s="209" t="s">
        <v>19482</v>
      </c>
      <c r="B6502" s="209" t="s">
        <v>19483</v>
      </c>
      <c r="C6502" s="209" t="s">
        <v>5606</v>
      </c>
    </row>
    <row r="6503" spans="1:3" ht="12.75" customHeight="1" x14ac:dyDescent="0.25">
      <c r="A6503" s="209" t="s">
        <v>19484</v>
      </c>
      <c r="B6503" s="209" t="s">
        <v>19485</v>
      </c>
      <c r="C6503" s="209" t="s">
        <v>5606</v>
      </c>
    </row>
    <row r="6504" spans="1:3" ht="12.75" customHeight="1" x14ac:dyDescent="0.25">
      <c r="A6504" s="209" t="s">
        <v>19486</v>
      </c>
      <c r="B6504" s="209" t="s">
        <v>19487</v>
      </c>
      <c r="C6504" s="209" t="s">
        <v>5606</v>
      </c>
    </row>
    <row r="6505" spans="1:3" ht="12.75" customHeight="1" x14ac:dyDescent="0.25">
      <c r="A6505" s="209" t="s">
        <v>19488</v>
      </c>
      <c r="B6505" s="209" t="s">
        <v>19489</v>
      </c>
      <c r="C6505" s="209" t="s">
        <v>5606</v>
      </c>
    </row>
    <row r="6506" spans="1:3" ht="12.75" customHeight="1" x14ac:dyDescent="0.25">
      <c r="A6506" s="209" t="s">
        <v>19490</v>
      </c>
      <c r="B6506" s="209" t="s">
        <v>19491</v>
      </c>
      <c r="C6506" s="209" t="s">
        <v>5606</v>
      </c>
    </row>
    <row r="6507" spans="1:3" ht="12.75" customHeight="1" x14ac:dyDescent="0.25">
      <c r="A6507" s="209" t="s">
        <v>19492</v>
      </c>
      <c r="B6507" s="209" t="s">
        <v>19493</v>
      </c>
      <c r="C6507" s="209" t="s">
        <v>5606</v>
      </c>
    </row>
    <row r="6508" spans="1:3" ht="12.75" customHeight="1" x14ac:dyDescent="0.25">
      <c r="A6508" s="209" t="s">
        <v>19494</v>
      </c>
      <c r="B6508" s="209" t="s">
        <v>19495</v>
      </c>
      <c r="C6508" s="209" t="s">
        <v>5606</v>
      </c>
    </row>
    <row r="6509" spans="1:3" ht="12.75" customHeight="1" x14ac:dyDescent="0.25">
      <c r="A6509" s="209" t="s">
        <v>19496</v>
      </c>
      <c r="B6509" s="209" t="s">
        <v>19497</v>
      </c>
      <c r="C6509" s="209" t="s">
        <v>5606</v>
      </c>
    </row>
    <row r="6510" spans="1:3" ht="12.75" customHeight="1" x14ac:dyDescent="0.25">
      <c r="A6510" s="209" t="s">
        <v>19498</v>
      </c>
      <c r="B6510" s="209" t="s">
        <v>19499</v>
      </c>
      <c r="C6510" s="209" t="s">
        <v>5606</v>
      </c>
    </row>
    <row r="6511" spans="1:3" ht="12.75" customHeight="1" x14ac:dyDescent="0.25">
      <c r="A6511" s="209" t="s">
        <v>19500</v>
      </c>
      <c r="B6511" s="209" t="s">
        <v>19501</v>
      </c>
      <c r="C6511" s="209" t="s">
        <v>5606</v>
      </c>
    </row>
    <row r="6512" spans="1:3" ht="12.75" customHeight="1" x14ac:dyDescent="0.25">
      <c r="A6512" s="209" t="s">
        <v>19502</v>
      </c>
      <c r="B6512" s="209" t="s">
        <v>19503</v>
      </c>
      <c r="C6512" s="209" t="s">
        <v>5606</v>
      </c>
    </row>
    <row r="6513" spans="1:3" ht="12.75" customHeight="1" x14ac:dyDescent="0.25">
      <c r="A6513" s="209" t="s">
        <v>19504</v>
      </c>
      <c r="B6513" s="209" t="s">
        <v>19505</v>
      </c>
      <c r="C6513" s="209" t="s">
        <v>5606</v>
      </c>
    </row>
    <row r="6514" spans="1:3" ht="12.75" customHeight="1" x14ac:dyDescent="0.25">
      <c r="A6514" s="209" t="s">
        <v>19506</v>
      </c>
      <c r="B6514" s="209" t="s">
        <v>7149</v>
      </c>
      <c r="C6514" s="209" t="s">
        <v>5606</v>
      </c>
    </row>
    <row r="6515" spans="1:3" ht="12.75" customHeight="1" x14ac:dyDescent="0.25">
      <c r="A6515" s="209" t="s">
        <v>19507</v>
      </c>
      <c r="B6515" s="209" t="s">
        <v>19508</v>
      </c>
      <c r="C6515" s="209" t="s">
        <v>5606</v>
      </c>
    </row>
    <row r="6516" spans="1:3" ht="12.75" customHeight="1" x14ac:dyDescent="0.25">
      <c r="A6516" s="209" t="s">
        <v>19509</v>
      </c>
      <c r="B6516" s="209" t="s">
        <v>19510</v>
      </c>
      <c r="C6516" s="209" t="s">
        <v>5606</v>
      </c>
    </row>
    <row r="6517" spans="1:3" ht="12.75" customHeight="1" x14ac:dyDescent="0.25">
      <c r="A6517" s="209" t="s">
        <v>19511</v>
      </c>
      <c r="B6517" s="209" t="s">
        <v>19512</v>
      </c>
      <c r="C6517" s="209" t="s">
        <v>5606</v>
      </c>
    </row>
    <row r="6518" spans="1:3" ht="12.75" customHeight="1" x14ac:dyDescent="0.25">
      <c r="A6518" s="209" t="s">
        <v>19513</v>
      </c>
      <c r="B6518" s="209" t="s">
        <v>7151</v>
      </c>
      <c r="C6518" s="209" t="s">
        <v>5606</v>
      </c>
    </row>
    <row r="6519" spans="1:3" ht="12.75" customHeight="1" x14ac:dyDescent="0.25">
      <c r="A6519" s="209" t="s">
        <v>19514</v>
      </c>
      <c r="B6519" s="209" t="s">
        <v>19515</v>
      </c>
      <c r="C6519" s="209" t="s">
        <v>5606</v>
      </c>
    </row>
    <row r="6520" spans="1:3" ht="12.75" customHeight="1" x14ac:dyDescent="0.25">
      <c r="A6520" s="209" t="s">
        <v>19516</v>
      </c>
      <c r="B6520" s="209" t="s">
        <v>19517</v>
      </c>
      <c r="C6520" s="209" t="s">
        <v>5606</v>
      </c>
    </row>
    <row r="6521" spans="1:3" ht="12.75" customHeight="1" x14ac:dyDescent="0.25">
      <c r="A6521" s="209" t="s">
        <v>19518</v>
      </c>
      <c r="B6521" s="209" t="s">
        <v>19519</v>
      </c>
      <c r="C6521" s="209" t="s">
        <v>5606</v>
      </c>
    </row>
    <row r="6522" spans="1:3" ht="12.75" customHeight="1" x14ac:dyDescent="0.25">
      <c r="A6522" s="209" t="s">
        <v>19520</v>
      </c>
      <c r="B6522" s="209" t="s">
        <v>19521</v>
      </c>
      <c r="C6522" s="209" t="s">
        <v>5606</v>
      </c>
    </row>
    <row r="6523" spans="1:3" ht="12.75" customHeight="1" x14ac:dyDescent="0.25">
      <c r="A6523" s="209" t="s">
        <v>19522</v>
      </c>
      <c r="B6523" s="209" t="s">
        <v>19523</v>
      </c>
      <c r="C6523" s="209" t="s">
        <v>5606</v>
      </c>
    </row>
    <row r="6524" spans="1:3" ht="12.75" customHeight="1" x14ac:dyDescent="0.25">
      <c r="A6524" s="209" t="s">
        <v>19524</v>
      </c>
      <c r="B6524" s="209" t="s">
        <v>19525</v>
      </c>
      <c r="C6524" s="209" t="s">
        <v>5606</v>
      </c>
    </row>
    <row r="6525" spans="1:3" ht="12.75" customHeight="1" x14ac:dyDescent="0.25">
      <c r="A6525" s="209" t="s">
        <v>19526</v>
      </c>
      <c r="B6525" s="209" t="s">
        <v>19527</v>
      </c>
      <c r="C6525" s="209" t="s">
        <v>5606</v>
      </c>
    </row>
    <row r="6526" spans="1:3" ht="12.75" customHeight="1" x14ac:dyDescent="0.25">
      <c r="A6526" s="209" t="s">
        <v>19528</v>
      </c>
      <c r="B6526" s="209" t="s">
        <v>19529</v>
      </c>
      <c r="C6526" s="209" t="s">
        <v>5606</v>
      </c>
    </row>
    <row r="6527" spans="1:3" ht="12.75" customHeight="1" x14ac:dyDescent="0.25">
      <c r="A6527" s="209" t="s">
        <v>19530</v>
      </c>
      <c r="B6527" s="209" t="s">
        <v>19531</v>
      </c>
      <c r="C6527" s="209" t="s">
        <v>5606</v>
      </c>
    </row>
    <row r="6528" spans="1:3" ht="12.75" customHeight="1" x14ac:dyDescent="0.25">
      <c r="A6528" s="209" t="s">
        <v>19532</v>
      </c>
      <c r="B6528" s="209" t="s">
        <v>19533</v>
      </c>
      <c r="C6528" s="209" t="s">
        <v>5606</v>
      </c>
    </row>
    <row r="6529" spans="1:3" ht="12.75" customHeight="1" x14ac:dyDescent="0.25">
      <c r="A6529" s="209" t="s">
        <v>19534</v>
      </c>
      <c r="B6529" s="209" t="s">
        <v>7160</v>
      </c>
      <c r="C6529" s="209" t="s">
        <v>5606</v>
      </c>
    </row>
    <row r="6530" spans="1:3" ht="12.75" customHeight="1" x14ac:dyDescent="0.25">
      <c r="A6530" s="209" t="s">
        <v>19535</v>
      </c>
      <c r="B6530" s="209" t="s">
        <v>19536</v>
      </c>
      <c r="C6530" s="209" t="s">
        <v>5606</v>
      </c>
    </row>
    <row r="6531" spans="1:3" ht="12.75" customHeight="1" x14ac:dyDescent="0.25">
      <c r="A6531" s="209" t="s">
        <v>19537</v>
      </c>
      <c r="B6531" s="209" t="s">
        <v>19538</v>
      </c>
      <c r="C6531" s="209" t="s">
        <v>5606</v>
      </c>
    </row>
    <row r="6532" spans="1:3" ht="12.75" customHeight="1" x14ac:dyDescent="0.25">
      <c r="A6532" s="209" t="s">
        <v>19539</v>
      </c>
      <c r="B6532" s="209" t="s">
        <v>19540</v>
      </c>
      <c r="C6532" s="209" t="s">
        <v>5606</v>
      </c>
    </row>
    <row r="6533" spans="1:3" ht="12.75" customHeight="1" x14ac:dyDescent="0.25">
      <c r="A6533" s="209" t="s">
        <v>19541</v>
      </c>
      <c r="B6533" s="209" t="s">
        <v>19542</v>
      </c>
      <c r="C6533" s="209" t="s">
        <v>5606</v>
      </c>
    </row>
    <row r="6534" spans="1:3" ht="12.75" customHeight="1" x14ac:dyDescent="0.25">
      <c r="A6534" s="209" t="s">
        <v>19543</v>
      </c>
      <c r="B6534" s="209" t="s">
        <v>19544</v>
      </c>
      <c r="C6534" s="209" t="s">
        <v>5606</v>
      </c>
    </row>
    <row r="6535" spans="1:3" ht="12.75" customHeight="1" x14ac:dyDescent="0.25">
      <c r="A6535" s="209" t="s">
        <v>19545</v>
      </c>
      <c r="B6535" s="209" t="s">
        <v>19546</v>
      </c>
      <c r="C6535" s="209" t="s">
        <v>5606</v>
      </c>
    </row>
    <row r="6536" spans="1:3" ht="12.75" customHeight="1" x14ac:dyDescent="0.25">
      <c r="A6536" s="209" t="s">
        <v>19547</v>
      </c>
      <c r="B6536" s="209" t="s">
        <v>19548</v>
      </c>
      <c r="C6536" s="209" t="s">
        <v>5606</v>
      </c>
    </row>
    <row r="6537" spans="1:3" ht="12.75" customHeight="1" x14ac:dyDescent="0.25">
      <c r="A6537" s="209" t="s">
        <v>19549</v>
      </c>
      <c r="B6537" s="209" t="s">
        <v>19550</v>
      </c>
      <c r="C6537" s="209" t="s">
        <v>5606</v>
      </c>
    </row>
    <row r="6538" spans="1:3" ht="12.75" customHeight="1" x14ac:dyDescent="0.25">
      <c r="A6538" s="209" t="s">
        <v>19551</v>
      </c>
      <c r="B6538" s="209" t="s">
        <v>19552</v>
      </c>
      <c r="C6538" s="209" t="s">
        <v>5606</v>
      </c>
    </row>
    <row r="6539" spans="1:3" ht="12.75" customHeight="1" x14ac:dyDescent="0.25">
      <c r="A6539" s="209" t="s">
        <v>19553</v>
      </c>
      <c r="B6539" s="209" t="s">
        <v>19554</v>
      </c>
      <c r="C6539" s="209" t="s">
        <v>5606</v>
      </c>
    </row>
    <row r="6540" spans="1:3" ht="12.75" customHeight="1" x14ac:dyDescent="0.25">
      <c r="A6540" s="209" t="s">
        <v>19555</v>
      </c>
      <c r="B6540" s="209" t="s">
        <v>19556</v>
      </c>
      <c r="C6540" s="209" t="s">
        <v>5606</v>
      </c>
    </row>
    <row r="6541" spans="1:3" ht="12.75" customHeight="1" x14ac:dyDescent="0.25">
      <c r="A6541" s="209" t="s">
        <v>19557</v>
      </c>
      <c r="B6541" s="209" t="s">
        <v>19558</v>
      </c>
      <c r="C6541" s="209" t="s">
        <v>5606</v>
      </c>
    </row>
    <row r="6542" spans="1:3" ht="12.75" customHeight="1" x14ac:dyDescent="0.25">
      <c r="A6542" s="209" t="s">
        <v>19559</v>
      </c>
      <c r="B6542" s="209" t="s">
        <v>19560</v>
      </c>
      <c r="C6542" s="209" t="s">
        <v>5606</v>
      </c>
    </row>
    <row r="6543" spans="1:3" ht="12.75" customHeight="1" x14ac:dyDescent="0.25">
      <c r="A6543" s="209" t="s">
        <v>19561</v>
      </c>
      <c r="B6543" s="209" t="s">
        <v>19562</v>
      </c>
      <c r="C6543" s="209" t="s">
        <v>5606</v>
      </c>
    </row>
    <row r="6544" spans="1:3" ht="12.75" customHeight="1" x14ac:dyDescent="0.25">
      <c r="A6544" s="209" t="s">
        <v>19563</v>
      </c>
      <c r="B6544" s="209" t="s">
        <v>7171</v>
      </c>
      <c r="C6544" s="209" t="s">
        <v>5606</v>
      </c>
    </row>
    <row r="6545" spans="1:3" ht="12.75" customHeight="1" x14ac:dyDescent="0.25">
      <c r="A6545" s="209" t="s">
        <v>19564</v>
      </c>
      <c r="B6545" s="209" t="s">
        <v>19565</v>
      </c>
      <c r="C6545" s="209" t="s">
        <v>5606</v>
      </c>
    </row>
    <row r="6546" spans="1:3" ht="12.75" customHeight="1" x14ac:dyDescent="0.25">
      <c r="A6546" s="209" t="s">
        <v>19566</v>
      </c>
      <c r="B6546" s="209" t="s">
        <v>19567</v>
      </c>
      <c r="C6546" s="209" t="s">
        <v>5606</v>
      </c>
    </row>
    <row r="6547" spans="1:3" ht="12.75" customHeight="1" x14ac:dyDescent="0.25">
      <c r="A6547" s="209" t="s">
        <v>19568</v>
      </c>
      <c r="B6547" s="209" t="s">
        <v>19569</v>
      </c>
      <c r="C6547" s="209" t="s">
        <v>5606</v>
      </c>
    </row>
    <row r="6548" spans="1:3" ht="12.75" customHeight="1" x14ac:dyDescent="0.25">
      <c r="A6548" s="209" t="s">
        <v>19570</v>
      </c>
      <c r="B6548" s="209" t="s">
        <v>7174</v>
      </c>
      <c r="C6548" s="209" t="s">
        <v>5606</v>
      </c>
    </row>
    <row r="6549" spans="1:3" ht="12.75" customHeight="1" x14ac:dyDescent="0.25">
      <c r="A6549" s="209" t="s">
        <v>19571</v>
      </c>
      <c r="B6549" s="209" t="s">
        <v>19572</v>
      </c>
      <c r="C6549" s="209" t="s">
        <v>5606</v>
      </c>
    </row>
    <row r="6550" spans="1:3" ht="12.75" customHeight="1" x14ac:dyDescent="0.25">
      <c r="A6550" s="209" t="s">
        <v>19573</v>
      </c>
      <c r="B6550" s="209" t="s">
        <v>19574</v>
      </c>
      <c r="C6550" s="209" t="s">
        <v>5606</v>
      </c>
    </row>
    <row r="6551" spans="1:3" ht="12.75" customHeight="1" x14ac:dyDescent="0.25">
      <c r="A6551" s="209" t="s">
        <v>19575</v>
      </c>
      <c r="B6551" s="209" t="s">
        <v>19576</v>
      </c>
      <c r="C6551" s="209" t="s">
        <v>5606</v>
      </c>
    </row>
    <row r="6552" spans="1:3" ht="12.75" customHeight="1" x14ac:dyDescent="0.25">
      <c r="A6552" s="209" t="s">
        <v>19577</v>
      </c>
      <c r="B6552" s="209" t="s">
        <v>19578</v>
      </c>
      <c r="C6552" s="209" t="s">
        <v>5606</v>
      </c>
    </row>
    <row r="6553" spans="1:3" ht="12.75" customHeight="1" x14ac:dyDescent="0.25">
      <c r="A6553" s="209" t="s">
        <v>19579</v>
      </c>
      <c r="B6553" s="209" t="s">
        <v>19580</v>
      </c>
      <c r="C6553" s="209" t="s">
        <v>5606</v>
      </c>
    </row>
    <row r="6554" spans="1:3" ht="12.75" customHeight="1" x14ac:dyDescent="0.25">
      <c r="A6554" s="209" t="s">
        <v>19581</v>
      </c>
      <c r="B6554" s="209" t="s">
        <v>19582</v>
      </c>
      <c r="C6554" s="209" t="s">
        <v>5606</v>
      </c>
    </row>
    <row r="6555" spans="1:3" ht="12.75" customHeight="1" x14ac:dyDescent="0.25">
      <c r="A6555" s="209" t="s">
        <v>19583</v>
      </c>
      <c r="B6555" s="209" t="s">
        <v>19584</v>
      </c>
      <c r="C6555" s="209" t="s">
        <v>5606</v>
      </c>
    </row>
    <row r="6556" spans="1:3" ht="12.75" customHeight="1" x14ac:dyDescent="0.25">
      <c r="A6556" s="209" t="s">
        <v>19585</v>
      </c>
      <c r="B6556" s="209" t="s">
        <v>19586</v>
      </c>
      <c r="C6556" s="209" t="s">
        <v>5606</v>
      </c>
    </row>
    <row r="6557" spans="1:3" ht="12.75" customHeight="1" x14ac:dyDescent="0.25">
      <c r="A6557" s="209" t="s">
        <v>19587</v>
      </c>
      <c r="B6557" s="209" t="s">
        <v>19588</v>
      </c>
      <c r="C6557" s="209" t="s">
        <v>5606</v>
      </c>
    </row>
    <row r="6558" spans="1:3" ht="12.75" customHeight="1" x14ac:dyDescent="0.25">
      <c r="A6558" s="209" t="s">
        <v>19589</v>
      </c>
      <c r="B6558" s="209" t="s">
        <v>19590</v>
      </c>
      <c r="C6558" s="209" t="s">
        <v>5606</v>
      </c>
    </row>
    <row r="6559" spans="1:3" ht="12.75" customHeight="1" x14ac:dyDescent="0.25">
      <c r="A6559" s="209" t="s">
        <v>19591</v>
      </c>
      <c r="B6559" s="209" t="s">
        <v>19592</v>
      </c>
      <c r="C6559" s="209" t="s">
        <v>5606</v>
      </c>
    </row>
    <row r="6560" spans="1:3" ht="12.75" customHeight="1" x14ac:dyDescent="0.25">
      <c r="A6560" s="209" t="s">
        <v>19593</v>
      </c>
      <c r="B6560" s="209" t="s">
        <v>19594</v>
      </c>
      <c r="C6560" s="209" t="s">
        <v>5606</v>
      </c>
    </row>
    <row r="6561" spans="1:3" ht="12.75" customHeight="1" x14ac:dyDescent="0.25">
      <c r="A6561" s="209" t="s">
        <v>19595</v>
      </c>
      <c r="B6561" s="209" t="s">
        <v>19596</v>
      </c>
      <c r="C6561" s="209" t="s">
        <v>5606</v>
      </c>
    </row>
    <row r="6562" spans="1:3" ht="12.75" customHeight="1" x14ac:dyDescent="0.25">
      <c r="A6562" s="209" t="s">
        <v>19597</v>
      </c>
      <c r="B6562" s="209" t="s">
        <v>19598</v>
      </c>
      <c r="C6562" s="209" t="s">
        <v>5606</v>
      </c>
    </row>
    <row r="6563" spans="1:3" ht="12.75" customHeight="1" x14ac:dyDescent="0.25">
      <c r="A6563" s="209" t="s">
        <v>19599</v>
      </c>
      <c r="B6563" s="209" t="s">
        <v>19600</v>
      </c>
      <c r="C6563" s="209" t="s">
        <v>5606</v>
      </c>
    </row>
    <row r="6564" spans="1:3" ht="12.75" customHeight="1" x14ac:dyDescent="0.25">
      <c r="A6564" s="209" t="s">
        <v>19601</v>
      </c>
      <c r="B6564" s="209" t="s">
        <v>19602</v>
      </c>
      <c r="C6564" s="209" t="s">
        <v>5606</v>
      </c>
    </row>
    <row r="6565" spans="1:3" ht="12.75" customHeight="1" x14ac:dyDescent="0.25">
      <c r="A6565" s="209" t="s">
        <v>19603</v>
      </c>
      <c r="B6565" s="209" t="s">
        <v>19604</v>
      </c>
      <c r="C6565" s="209" t="s">
        <v>5606</v>
      </c>
    </row>
    <row r="6566" spans="1:3" ht="12.75" customHeight="1" x14ac:dyDescent="0.25">
      <c r="A6566" s="209" t="s">
        <v>19605</v>
      </c>
      <c r="B6566" s="209" t="s">
        <v>7183</v>
      </c>
      <c r="C6566" s="209" t="s">
        <v>5606</v>
      </c>
    </row>
    <row r="6567" spans="1:3" ht="12.75" customHeight="1" x14ac:dyDescent="0.25">
      <c r="A6567" s="209" t="s">
        <v>19606</v>
      </c>
      <c r="B6567" s="209" t="s">
        <v>7184</v>
      </c>
      <c r="C6567" s="209" t="s">
        <v>5606</v>
      </c>
    </row>
    <row r="6568" spans="1:3" ht="12.75" customHeight="1" x14ac:dyDescent="0.25">
      <c r="A6568" s="209" t="s">
        <v>19607</v>
      </c>
      <c r="B6568" s="209" t="s">
        <v>19608</v>
      </c>
      <c r="C6568" s="209" t="s">
        <v>5606</v>
      </c>
    </row>
    <row r="6569" spans="1:3" ht="12.75" customHeight="1" x14ac:dyDescent="0.25">
      <c r="A6569" s="209" t="s">
        <v>19609</v>
      </c>
      <c r="B6569" s="209" t="s">
        <v>19610</v>
      </c>
      <c r="C6569" s="209" t="s">
        <v>5606</v>
      </c>
    </row>
    <row r="6570" spans="1:3" ht="12.75" customHeight="1" x14ac:dyDescent="0.25">
      <c r="A6570" s="209" t="s">
        <v>19611</v>
      </c>
      <c r="B6570" s="209" t="s">
        <v>19612</v>
      </c>
      <c r="C6570" s="209" t="s">
        <v>5606</v>
      </c>
    </row>
    <row r="6571" spans="1:3" ht="12.75" customHeight="1" x14ac:dyDescent="0.25">
      <c r="A6571" s="209" t="s">
        <v>19613</v>
      </c>
      <c r="B6571" s="209" t="s">
        <v>19614</v>
      </c>
      <c r="C6571" s="209" t="s">
        <v>5606</v>
      </c>
    </row>
    <row r="6572" spans="1:3" ht="12.75" customHeight="1" x14ac:dyDescent="0.25">
      <c r="A6572" s="209" t="s">
        <v>19615</v>
      </c>
      <c r="B6572" s="209" t="s">
        <v>19616</v>
      </c>
      <c r="C6572" s="209" t="s">
        <v>5606</v>
      </c>
    </row>
    <row r="6573" spans="1:3" ht="12.75" customHeight="1" x14ac:dyDescent="0.25">
      <c r="A6573" s="209" t="s">
        <v>19617</v>
      </c>
      <c r="B6573" s="209" t="s">
        <v>19618</v>
      </c>
      <c r="C6573" s="209" t="s">
        <v>5606</v>
      </c>
    </row>
    <row r="6574" spans="1:3" ht="12.75" customHeight="1" x14ac:dyDescent="0.25">
      <c r="A6574" s="209" t="s">
        <v>19619</v>
      </c>
      <c r="B6574" s="209" t="s">
        <v>19620</v>
      </c>
      <c r="C6574" s="209" t="s">
        <v>5606</v>
      </c>
    </row>
    <row r="6575" spans="1:3" ht="12.75" customHeight="1" x14ac:dyDescent="0.25">
      <c r="A6575" s="209" t="s">
        <v>19621</v>
      </c>
      <c r="B6575" s="209" t="s">
        <v>19622</v>
      </c>
      <c r="C6575" s="209" t="s">
        <v>5606</v>
      </c>
    </row>
    <row r="6576" spans="1:3" ht="12.75" customHeight="1" x14ac:dyDescent="0.25">
      <c r="A6576" s="209" t="s">
        <v>19623</v>
      </c>
      <c r="B6576" s="209" t="s">
        <v>19624</v>
      </c>
      <c r="C6576" s="209" t="s">
        <v>5606</v>
      </c>
    </row>
    <row r="6577" spans="1:3" ht="12.75" customHeight="1" x14ac:dyDescent="0.25">
      <c r="A6577" s="209" t="s">
        <v>19625</v>
      </c>
      <c r="B6577" s="209" t="s">
        <v>19626</v>
      </c>
      <c r="C6577" s="209" t="s">
        <v>5606</v>
      </c>
    </row>
    <row r="6578" spans="1:3" ht="12.75" customHeight="1" x14ac:dyDescent="0.25">
      <c r="A6578" s="209" t="s">
        <v>19627</v>
      </c>
      <c r="B6578" s="209" t="s">
        <v>19628</v>
      </c>
      <c r="C6578" s="209" t="s">
        <v>5606</v>
      </c>
    </row>
    <row r="6579" spans="1:3" ht="12.75" customHeight="1" x14ac:dyDescent="0.25">
      <c r="A6579" s="209" t="s">
        <v>19629</v>
      </c>
      <c r="B6579" s="209" t="s">
        <v>19630</v>
      </c>
      <c r="C6579" s="209" t="s">
        <v>5606</v>
      </c>
    </row>
    <row r="6580" spans="1:3" ht="12.75" customHeight="1" x14ac:dyDescent="0.25">
      <c r="A6580" s="209" t="s">
        <v>19631</v>
      </c>
      <c r="B6580" s="209" t="s">
        <v>19632</v>
      </c>
      <c r="C6580" s="209" t="s">
        <v>5606</v>
      </c>
    </row>
    <row r="6581" spans="1:3" ht="12.75" customHeight="1" x14ac:dyDescent="0.25">
      <c r="A6581" s="209" t="s">
        <v>19633</v>
      </c>
      <c r="B6581" s="209" t="s">
        <v>19634</v>
      </c>
      <c r="C6581" s="209" t="s">
        <v>5606</v>
      </c>
    </row>
    <row r="6582" spans="1:3" ht="12.75" customHeight="1" x14ac:dyDescent="0.25">
      <c r="A6582" s="209" t="s">
        <v>19635</v>
      </c>
      <c r="B6582" s="209" t="s">
        <v>19636</v>
      </c>
      <c r="C6582" s="209" t="s">
        <v>5606</v>
      </c>
    </row>
    <row r="6583" spans="1:3" ht="12.75" customHeight="1" x14ac:dyDescent="0.25">
      <c r="A6583" s="209" t="s">
        <v>19637</v>
      </c>
      <c r="B6583" s="209" t="s">
        <v>19638</v>
      </c>
      <c r="C6583" s="209" t="s">
        <v>5606</v>
      </c>
    </row>
    <row r="6584" spans="1:3" ht="12.75" customHeight="1" x14ac:dyDescent="0.25">
      <c r="A6584" s="209" t="s">
        <v>19639</v>
      </c>
      <c r="B6584" s="209" t="s">
        <v>19640</v>
      </c>
      <c r="C6584" s="209" t="s">
        <v>5606</v>
      </c>
    </row>
    <row r="6585" spans="1:3" ht="12.75" customHeight="1" x14ac:dyDescent="0.25">
      <c r="A6585" s="209" t="s">
        <v>19641</v>
      </c>
      <c r="B6585" s="209" t="s">
        <v>19642</v>
      </c>
      <c r="C6585" s="209" t="s">
        <v>5606</v>
      </c>
    </row>
    <row r="6586" spans="1:3" ht="12.75" customHeight="1" x14ac:dyDescent="0.25">
      <c r="A6586" s="209" t="s">
        <v>19643</v>
      </c>
      <c r="B6586" s="209" t="s">
        <v>19644</v>
      </c>
      <c r="C6586" s="209" t="s">
        <v>5606</v>
      </c>
    </row>
    <row r="6587" spans="1:3" ht="12.75" customHeight="1" x14ac:dyDescent="0.25">
      <c r="A6587" s="209" t="s">
        <v>19645</v>
      </c>
      <c r="B6587" s="209" t="s">
        <v>19646</v>
      </c>
      <c r="C6587" s="209" t="s">
        <v>5606</v>
      </c>
    </row>
    <row r="6588" spans="1:3" ht="12.75" customHeight="1" x14ac:dyDescent="0.25">
      <c r="A6588" s="209" t="s">
        <v>19647</v>
      </c>
      <c r="B6588" s="209" t="s">
        <v>19648</v>
      </c>
      <c r="C6588" s="209" t="s">
        <v>5606</v>
      </c>
    </row>
    <row r="6589" spans="1:3" ht="12.75" customHeight="1" x14ac:dyDescent="0.25">
      <c r="A6589" s="209" t="s">
        <v>19649</v>
      </c>
      <c r="B6589" s="209" t="s">
        <v>19650</v>
      </c>
      <c r="C6589" s="209" t="s">
        <v>5606</v>
      </c>
    </row>
    <row r="6590" spans="1:3" ht="12.75" customHeight="1" x14ac:dyDescent="0.25">
      <c r="A6590" s="209" t="s">
        <v>19651</v>
      </c>
      <c r="B6590" s="209" t="s">
        <v>19652</v>
      </c>
      <c r="C6590" s="209" t="s">
        <v>5606</v>
      </c>
    </row>
    <row r="6591" spans="1:3" ht="12.75" customHeight="1" x14ac:dyDescent="0.25">
      <c r="A6591" s="209" t="s">
        <v>19653</v>
      </c>
      <c r="B6591" s="209" t="s">
        <v>19654</v>
      </c>
      <c r="C6591" s="209" t="s">
        <v>5606</v>
      </c>
    </row>
    <row r="6592" spans="1:3" ht="12.75" customHeight="1" x14ac:dyDescent="0.25">
      <c r="A6592" s="209" t="s">
        <v>19655</v>
      </c>
      <c r="B6592" s="209" t="s">
        <v>19656</v>
      </c>
      <c r="C6592" s="209" t="s">
        <v>5606</v>
      </c>
    </row>
    <row r="6593" spans="1:3" ht="12.75" customHeight="1" x14ac:dyDescent="0.25">
      <c r="A6593" s="209" t="s">
        <v>19657</v>
      </c>
      <c r="B6593" s="209" t="s">
        <v>19658</v>
      </c>
      <c r="C6593" s="209" t="s">
        <v>5606</v>
      </c>
    </row>
    <row r="6594" spans="1:3" ht="12.75" customHeight="1" x14ac:dyDescent="0.25">
      <c r="A6594" s="209" t="s">
        <v>19659</v>
      </c>
      <c r="B6594" s="209" t="s">
        <v>19656</v>
      </c>
      <c r="C6594" s="209" t="s">
        <v>5606</v>
      </c>
    </row>
    <row r="6595" spans="1:3" ht="12.75" customHeight="1" x14ac:dyDescent="0.25">
      <c r="A6595" s="209" t="s">
        <v>19660</v>
      </c>
      <c r="B6595" s="209" t="s">
        <v>19661</v>
      </c>
      <c r="C6595" s="209" t="s">
        <v>5606</v>
      </c>
    </row>
    <row r="6596" spans="1:3" ht="12.75" customHeight="1" x14ac:dyDescent="0.25">
      <c r="A6596" s="209" t="s">
        <v>19662</v>
      </c>
      <c r="B6596" s="209" t="s">
        <v>19663</v>
      </c>
      <c r="C6596" s="209" t="s">
        <v>5606</v>
      </c>
    </row>
    <row r="6597" spans="1:3" ht="12.75" customHeight="1" x14ac:dyDescent="0.25">
      <c r="A6597" s="209" t="s">
        <v>19664</v>
      </c>
      <c r="B6597" s="209" t="s">
        <v>19665</v>
      </c>
      <c r="C6597" s="209" t="s">
        <v>5606</v>
      </c>
    </row>
    <row r="6598" spans="1:3" ht="12.75" customHeight="1" x14ac:dyDescent="0.25">
      <c r="A6598" s="209" t="s">
        <v>19666</v>
      </c>
      <c r="B6598" s="209" t="s">
        <v>19667</v>
      </c>
      <c r="C6598" s="209" t="s">
        <v>5606</v>
      </c>
    </row>
    <row r="6599" spans="1:3" ht="12.75" customHeight="1" x14ac:dyDescent="0.25">
      <c r="A6599" s="209" t="s">
        <v>19668</v>
      </c>
      <c r="B6599" s="209" t="s">
        <v>19669</v>
      </c>
      <c r="C6599" s="209" t="s">
        <v>5606</v>
      </c>
    </row>
    <row r="6600" spans="1:3" ht="12.75" customHeight="1" x14ac:dyDescent="0.25">
      <c r="A6600" s="209" t="s">
        <v>19670</v>
      </c>
      <c r="B6600" s="209" t="s">
        <v>19671</v>
      </c>
      <c r="C6600" s="209" t="s">
        <v>5606</v>
      </c>
    </row>
    <row r="6601" spans="1:3" ht="12.75" customHeight="1" x14ac:dyDescent="0.25">
      <c r="A6601" s="209" t="s">
        <v>19672</v>
      </c>
      <c r="B6601" s="209" t="s">
        <v>19673</v>
      </c>
      <c r="C6601" s="209" t="s">
        <v>5606</v>
      </c>
    </row>
    <row r="6602" spans="1:3" ht="12.75" customHeight="1" x14ac:dyDescent="0.25">
      <c r="A6602" s="209" t="s">
        <v>19674</v>
      </c>
      <c r="B6602" s="209" t="s">
        <v>19675</v>
      </c>
      <c r="C6602" s="209" t="s">
        <v>5606</v>
      </c>
    </row>
    <row r="6603" spans="1:3" ht="12.75" customHeight="1" x14ac:dyDescent="0.25">
      <c r="A6603" s="209" t="s">
        <v>19676</v>
      </c>
      <c r="B6603" s="209" t="s">
        <v>19677</v>
      </c>
      <c r="C6603" s="209" t="s">
        <v>5606</v>
      </c>
    </row>
    <row r="6604" spans="1:3" ht="12.75" customHeight="1" x14ac:dyDescent="0.25">
      <c r="A6604" s="209" t="s">
        <v>19678</v>
      </c>
      <c r="B6604" s="209" t="s">
        <v>19679</v>
      </c>
      <c r="C6604" s="209" t="s">
        <v>5606</v>
      </c>
    </row>
    <row r="6605" spans="1:3" ht="12.75" customHeight="1" x14ac:dyDescent="0.25">
      <c r="A6605" s="209" t="s">
        <v>19680</v>
      </c>
      <c r="B6605" s="209" t="s">
        <v>19681</v>
      </c>
      <c r="C6605" s="209" t="s">
        <v>5606</v>
      </c>
    </row>
    <row r="6606" spans="1:3" ht="12.75" customHeight="1" x14ac:dyDescent="0.25">
      <c r="A6606" s="209" t="s">
        <v>19682</v>
      </c>
      <c r="B6606" s="209" t="s">
        <v>19683</v>
      </c>
      <c r="C6606" s="209" t="s">
        <v>5606</v>
      </c>
    </row>
    <row r="6607" spans="1:3" ht="12.75" customHeight="1" x14ac:dyDescent="0.25">
      <c r="A6607" s="209" t="s">
        <v>19684</v>
      </c>
      <c r="B6607" s="209" t="s">
        <v>19685</v>
      </c>
      <c r="C6607" s="209" t="s">
        <v>5606</v>
      </c>
    </row>
    <row r="6608" spans="1:3" ht="12.75" customHeight="1" x14ac:dyDescent="0.25">
      <c r="A6608" s="209" t="s">
        <v>19686</v>
      </c>
      <c r="B6608" s="209" t="s">
        <v>19687</v>
      </c>
      <c r="C6608" s="209" t="s">
        <v>5606</v>
      </c>
    </row>
    <row r="6609" spans="1:3" ht="12.75" customHeight="1" x14ac:dyDescent="0.25">
      <c r="A6609" s="209" t="s">
        <v>19688</v>
      </c>
      <c r="B6609" s="209" t="s">
        <v>19689</v>
      </c>
      <c r="C6609" s="209" t="s">
        <v>5606</v>
      </c>
    </row>
    <row r="6610" spans="1:3" ht="12.75" customHeight="1" x14ac:dyDescent="0.25">
      <c r="A6610" s="209" t="s">
        <v>19690</v>
      </c>
      <c r="B6610" s="209" t="s">
        <v>7203</v>
      </c>
      <c r="C6610" s="209" t="s">
        <v>5606</v>
      </c>
    </row>
    <row r="6611" spans="1:3" ht="12.75" customHeight="1" x14ac:dyDescent="0.25">
      <c r="A6611" s="209" t="s">
        <v>19691</v>
      </c>
      <c r="B6611" s="209" t="s">
        <v>7204</v>
      </c>
      <c r="C6611" s="209" t="s">
        <v>5606</v>
      </c>
    </row>
    <row r="6612" spans="1:3" ht="12.75" customHeight="1" x14ac:dyDescent="0.25">
      <c r="A6612" s="209" t="s">
        <v>19692</v>
      </c>
      <c r="B6612" s="209" t="s">
        <v>19693</v>
      </c>
      <c r="C6612" s="209" t="s">
        <v>5606</v>
      </c>
    </row>
    <row r="6613" spans="1:3" ht="12.75" customHeight="1" x14ac:dyDescent="0.25">
      <c r="A6613" s="209" t="s">
        <v>19694</v>
      </c>
      <c r="B6613" s="209" t="s">
        <v>19695</v>
      </c>
      <c r="C6613" s="209" t="s">
        <v>5606</v>
      </c>
    </row>
    <row r="6614" spans="1:3" ht="12.75" customHeight="1" x14ac:dyDescent="0.25">
      <c r="A6614" s="209" t="s">
        <v>19696</v>
      </c>
      <c r="B6614" s="209" t="s">
        <v>19697</v>
      </c>
      <c r="C6614" s="209" t="s">
        <v>5606</v>
      </c>
    </row>
    <row r="6615" spans="1:3" ht="12.75" customHeight="1" x14ac:dyDescent="0.25">
      <c r="A6615" s="209" t="s">
        <v>19698</v>
      </c>
      <c r="B6615" s="209" t="s">
        <v>19699</v>
      </c>
      <c r="C6615" s="209" t="s">
        <v>5606</v>
      </c>
    </row>
    <row r="6616" spans="1:3" ht="12.75" customHeight="1" x14ac:dyDescent="0.25">
      <c r="A6616" s="209" t="s">
        <v>19700</v>
      </c>
      <c r="B6616" s="209" t="s">
        <v>19701</v>
      </c>
      <c r="C6616" s="209" t="s">
        <v>5606</v>
      </c>
    </row>
    <row r="6617" spans="1:3" ht="12.75" customHeight="1" x14ac:dyDescent="0.25">
      <c r="A6617" s="209" t="s">
        <v>19702</v>
      </c>
      <c r="B6617" s="209" t="s">
        <v>19703</v>
      </c>
      <c r="C6617" s="209" t="s">
        <v>5606</v>
      </c>
    </row>
    <row r="6618" spans="1:3" ht="12.75" customHeight="1" x14ac:dyDescent="0.25">
      <c r="A6618" s="209" t="s">
        <v>19704</v>
      </c>
      <c r="B6618" s="209" t="s">
        <v>19705</v>
      </c>
      <c r="C6618" s="209" t="s">
        <v>5606</v>
      </c>
    </row>
    <row r="6619" spans="1:3" ht="12.75" customHeight="1" x14ac:dyDescent="0.25">
      <c r="A6619" s="209" t="s">
        <v>19706</v>
      </c>
      <c r="B6619" s="209" t="s">
        <v>19707</v>
      </c>
      <c r="C6619" s="209" t="s">
        <v>5606</v>
      </c>
    </row>
    <row r="6620" spans="1:3" ht="12.75" customHeight="1" x14ac:dyDescent="0.25">
      <c r="A6620" s="209" t="s">
        <v>19708</v>
      </c>
      <c r="B6620" s="209" t="s">
        <v>7207</v>
      </c>
      <c r="C6620" s="209" t="s">
        <v>5606</v>
      </c>
    </row>
    <row r="6621" spans="1:3" ht="12.75" customHeight="1" x14ac:dyDescent="0.25">
      <c r="A6621" s="209" t="s">
        <v>19709</v>
      </c>
      <c r="B6621" s="209" t="s">
        <v>7208</v>
      </c>
      <c r="C6621" s="209" t="s">
        <v>5606</v>
      </c>
    </row>
    <row r="6622" spans="1:3" ht="12.75" customHeight="1" x14ac:dyDescent="0.25">
      <c r="A6622" s="209" t="s">
        <v>19710</v>
      </c>
      <c r="B6622" s="209" t="s">
        <v>19711</v>
      </c>
      <c r="C6622" s="209" t="s">
        <v>5606</v>
      </c>
    </row>
    <row r="6623" spans="1:3" ht="12.75" customHeight="1" x14ac:dyDescent="0.25">
      <c r="A6623" s="209" t="s">
        <v>19712</v>
      </c>
      <c r="B6623" s="209" t="s">
        <v>19713</v>
      </c>
      <c r="C6623" s="209" t="s">
        <v>5606</v>
      </c>
    </row>
    <row r="6624" spans="1:3" ht="12.75" customHeight="1" x14ac:dyDescent="0.25">
      <c r="A6624" s="209" t="s">
        <v>19714</v>
      </c>
      <c r="B6624" s="209" t="s">
        <v>19715</v>
      </c>
      <c r="C6624" s="209" t="s">
        <v>5606</v>
      </c>
    </row>
    <row r="6625" spans="1:3" ht="12.75" customHeight="1" x14ac:dyDescent="0.25">
      <c r="A6625" s="209" t="s">
        <v>19716</v>
      </c>
      <c r="B6625" s="209" t="s">
        <v>19717</v>
      </c>
      <c r="C6625" s="209" t="s">
        <v>5606</v>
      </c>
    </row>
    <row r="6626" spans="1:3" ht="12.75" customHeight="1" x14ac:dyDescent="0.25">
      <c r="A6626" s="209" t="s">
        <v>19718</v>
      </c>
      <c r="B6626" s="209" t="s">
        <v>19719</v>
      </c>
      <c r="C6626" s="209" t="s">
        <v>5606</v>
      </c>
    </row>
    <row r="6627" spans="1:3" ht="12.75" customHeight="1" x14ac:dyDescent="0.25">
      <c r="A6627" s="209" t="s">
        <v>19720</v>
      </c>
      <c r="B6627" s="209" t="s">
        <v>19721</v>
      </c>
      <c r="C6627" s="209" t="s">
        <v>5606</v>
      </c>
    </row>
    <row r="6628" spans="1:3" ht="12.75" customHeight="1" x14ac:dyDescent="0.25">
      <c r="A6628" s="209" t="s">
        <v>19722</v>
      </c>
      <c r="B6628" s="209" t="s">
        <v>19723</v>
      </c>
      <c r="C6628" s="209" t="s">
        <v>5606</v>
      </c>
    </row>
    <row r="6629" spans="1:3" ht="12.75" customHeight="1" x14ac:dyDescent="0.25">
      <c r="A6629" s="209" t="s">
        <v>19724</v>
      </c>
      <c r="B6629" s="209" t="s">
        <v>19725</v>
      </c>
      <c r="C6629" s="209" t="s">
        <v>5606</v>
      </c>
    </row>
    <row r="6630" spans="1:3" ht="12.75" customHeight="1" x14ac:dyDescent="0.25">
      <c r="A6630" s="209" t="s">
        <v>19726</v>
      </c>
      <c r="B6630" s="209" t="s">
        <v>19727</v>
      </c>
      <c r="C6630" s="209" t="s">
        <v>5606</v>
      </c>
    </row>
    <row r="6631" spans="1:3" ht="12.75" customHeight="1" x14ac:dyDescent="0.25">
      <c r="A6631" s="209" t="s">
        <v>19728</v>
      </c>
      <c r="B6631" s="209" t="s">
        <v>19729</v>
      </c>
      <c r="C6631" s="209" t="s">
        <v>5606</v>
      </c>
    </row>
    <row r="6632" spans="1:3" ht="12.75" customHeight="1" x14ac:dyDescent="0.25">
      <c r="A6632" s="209" t="s">
        <v>19730</v>
      </c>
      <c r="B6632" s="209" t="s">
        <v>7213</v>
      </c>
      <c r="C6632" s="209" t="s">
        <v>5606</v>
      </c>
    </row>
    <row r="6633" spans="1:3" ht="12.75" customHeight="1" x14ac:dyDescent="0.25">
      <c r="A6633" s="209" t="s">
        <v>19731</v>
      </c>
      <c r="B6633" s="209" t="s">
        <v>7214</v>
      </c>
      <c r="C6633" s="209" t="s">
        <v>5606</v>
      </c>
    </row>
    <row r="6634" spans="1:3" ht="12.75" customHeight="1" x14ac:dyDescent="0.25">
      <c r="A6634" s="209" t="s">
        <v>19732</v>
      </c>
      <c r="B6634" s="209" t="s">
        <v>19733</v>
      </c>
      <c r="C6634" s="209" t="s">
        <v>5606</v>
      </c>
    </row>
    <row r="6635" spans="1:3" ht="12.75" customHeight="1" x14ac:dyDescent="0.25">
      <c r="A6635" s="209" t="s">
        <v>19734</v>
      </c>
      <c r="B6635" s="209" t="s">
        <v>19735</v>
      </c>
      <c r="C6635" s="209" t="s">
        <v>5606</v>
      </c>
    </row>
    <row r="6636" spans="1:3" ht="12.75" customHeight="1" x14ac:dyDescent="0.25">
      <c r="A6636" s="209" t="s">
        <v>19736</v>
      </c>
      <c r="B6636" s="209" t="s">
        <v>19737</v>
      </c>
      <c r="C6636" s="209" t="s">
        <v>5606</v>
      </c>
    </row>
    <row r="6637" spans="1:3" ht="12.75" customHeight="1" x14ac:dyDescent="0.25">
      <c r="A6637" s="209" t="s">
        <v>19738</v>
      </c>
      <c r="B6637" s="209" t="s">
        <v>19739</v>
      </c>
      <c r="C6637" s="209" t="s">
        <v>5606</v>
      </c>
    </row>
    <row r="6638" spans="1:3" ht="12.75" customHeight="1" x14ac:dyDescent="0.25">
      <c r="A6638" s="209" t="s">
        <v>19740</v>
      </c>
      <c r="B6638" s="209" t="s">
        <v>19741</v>
      </c>
      <c r="C6638" s="209" t="s">
        <v>5606</v>
      </c>
    </row>
    <row r="6639" spans="1:3" ht="12.75" customHeight="1" x14ac:dyDescent="0.25">
      <c r="A6639" s="209" t="s">
        <v>19742</v>
      </c>
      <c r="B6639" s="209" t="s">
        <v>19743</v>
      </c>
      <c r="C6639" s="209" t="s">
        <v>5606</v>
      </c>
    </row>
    <row r="6640" spans="1:3" ht="12.75" customHeight="1" x14ac:dyDescent="0.25">
      <c r="A6640" s="209" t="s">
        <v>19744</v>
      </c>
      <c r="B6640" s="209" t="s">
        <v>7217</v>
      </c>
      <c r="C6640" s="209" t="s">
        <v>5606</v>
      </c>
    </row>
    <row r="6641" spans="1:3" ht="12.75" customHeight="1" x14ac:dyDescent="0.25">
      <c r="A6641" s="209" t="s">
        <v>19745</v>
      </c>
      <c r="B6641" s="209" t="s">
        <v>19746</v>
      </c>
      <c r="C6641" s="209" t="s">
        <v>5606</v>
      </c>
    </row>
    <row r="6642" spans="1:3" ht="12.75" customHeight="1" x14ac:dyDescent="0.25">
      <c r="A6642" s="209" t="s">
        <v>19747</v>
      </c>
      <c r="B6642" s="209" t="s">
        <v>19748</v>
      </c>
      <c r="C6642" s="209" t="s">
        <v>5606</v>
      </c>
    </row>
    <row r="6643" spans="1:3" ht="12.75" customHeight="1" x14ac:dyDescent="0.25">
      <c r="A6643" s="209" t="s">
        <v>19749</v>
      </c>
      <c r="B6643" s="209" t="s">
        <v>19750</v>
      </c>
      <c r="C6643" s="209" t="s">
        <v>5606</v>
      </c>
    </row>
    <row r="6644" spans="1:3" ht="12.75" customHeight="1" x14ac:dyDescent="0.25">
      <c r="A6644" s="209" t="s">
        <v>19751</v>
      </c>
      <c r="B6644" s="209" t="s">
        <v>19752</v>
      </c>
      <c r="C6644" s="209" t="s">
        <v>5606</v>
      </c>
    </row>
    <row r="6645" spans="1:3" ht="12.75" customHeight="1" x14ac:dyDescent="0.25">
      <c r="A6645" s="209" t="s">
        <v>19753</v>
      </c>
      <c r="B6645" s="209" t="s">
        <v>19754</v>
      </c>
      <c r="C6645" s="209" t="s">
        <v>5606</v>
      </c>
    </row>
    <row r="6646" spans="1:3" ht="12.75" customHeight="1" x14ac:dyDescent="0.25">
      <c r="A6646" s="209" t="s">
        <v>19755</v>
      </c>
      <c r="B6646" s="209" t="s">
        <v>19756</v>
      </c>
      <c r="C6646" s="209" t="s">
        <v>5606</v>
      </c>
    </row>
    <row r="6647" spans="1:3" ht="12.75" customHeight="1" x14ac:dyDescent="0.25">
      <c r="A6647" s="209" t="s">
        <v>19757</v>
      </c>
      <c r="B6647" s="209" t="s">
        <v>19758</v>
      </c>
      <c r="C6647" s="209" t="s">
        <v>5606</v>
      </c>
    </row>
    <row r="6648" spans="1:3" ht="12.75" customHeight="1" x14ac:dyDescent="0.25">
      <c r="A6648" s="209" t="s">
        <v>19759</v>
      </c>
      <c r="B6648" s="209" t="s">
        <v>19760</v>
      </c>
      <c r="C6648" s="209" t="s">
        <v>5606</v>
      </c>
    </row>
    <row r="6649" spans="1:3" ht="12.75" customHeight="1" x14ac:dyDescent="0.25">
      <c r="A6649" s="209" t="s">
        <v>19761</v>
      </c>
      <c r="B6649" s="209" t="s">
        <v>19762</v>
      </c>
      <c r="C6649" s="209" t="s">
        <v>5606</v>
      </c>
    </row>
    <row r="6650" spans="1:3" ht="12.75" customHeight="1" x14ac:dyDescent="0.25">
      <c r="A6650" s="209" t="s">
        <v>19763</v>
      </c>
      <c r="B6650" s="209" t="s">
        <v>19764</v>
      </c>
      <c r="C6650" s="209" t="s">
        <v>5606</v>
      </c>
    </row>
    <row r="6651" spans="1:3" ht="12.75" customHeight="1" x14ac:dyDescent="0.25">
      <c r="A6651" s="209" t="s">
        <v>19765</v>
      </c>
      <c r="B6651" s="209" t="s">
        <v>19766</v>
      </c>
      <c r="C6651" s="209" t="s">
        <v>5606</v>
      </c>
    </row>
    <row r="6652" spans="1:3" ht="12.75" customHeight="1" x14ac:dyDescent="0.25">
      <c r="A6652" s="209" t="s">
        <v>19767</v>
      </c>
      <c r="B6652" s="209" t="s">
        <v>19768</v>
      </c>
      <c r="C6652" s="209" t="s">
        <v>5606</v>
      </c>
    </row>
    <row r="6653" spans="1:3" ht="12.75" customHeight="1" x14ac:dyDescent="0.25">
      <c r="A6653" s="209" t="s">
        <v>19769</v>
      </c>
      <c r="B6653" s="209" t="s">
        <v>19770</v>
      </c>
      <c r="C6653" s="209" t="s">
        <v>5606</v>
      </c>
    </row>
    <row r="6654" spans="1:3" ht="12.75" customHeight="1" x14ac:dyDescent="0.25">
      <c r="A6654" s="209" t="s">
        <v>19771</v>
      </c>
      <c r="B6654" s="209" t="s">
        <v>19772</v>
      </c>
      <c r="C6654" s="209" t="s">
        <v>5606</v>
      </c>
    </row>
    <row r="6655" spans="1:3" ht="12.75" customHeight="1" x14ac:dyDescent="0.25">
      <c r="A6655" s="209" t="s">
        <v>19773</v>
      </c>
      <c r="B6655" s="209" t="s">
        <v>19774</v>
      </c>
      <c r="C6655" s="209" t="s">
        <v>5606</v>
      </c>
    </row>
    <row r="6656" spans="1:3" ht="12.75" customHeight="1" x14ac:dyDescent="0.25">
      <c r="A6656" s="209" t="s">
        <v>19775</v>
      </c>
      <c r="B6656" s="209" t="s">
        <v>19776</v>
      </c>
      <c r="C6656" s="209" t="s">
        <v>5606</v>
      </c>
    </row>
    <row r="6657" spans="1:3" ht="12.75" customHeight="1" x14ac:dyDescent="0.25">
      <c r="A6657" s="209" t="s">
        <v>19777</v>
      </c>
      <c r="B6657" s="209" t="s">
        <v>19778</v>
      </c>
      <c r="C6657" s="209" t="s">
        <v>5606</v>
      </c>
    </row>
    <row r="6658" spans="1:3" ht="12.75" customHeight="1" x14ac:dyDescent="0.25">
      <c r="A6658" s="209" t="s">
        <v>19779</v>
      </c>
      <c r="B6658" s="209" t="s">
        <v>19780</v>
      </c>
      <c r="C6658" s="209" t="s">
        <v>5606</v>
      </c>
    </row>
    <row r="6659" spans="1:3" ht="12.75" customHeight="1" x14ac:dyDescent="0.25">
      <c r="A6659" s="209" t="s">
        <v>19781</v>
      </c>
      <c r="B6659" s="209" t="s">
        <v>19782</v>
      </c>
      <c r="C6659" s="209" t="s">
        <v>5606</v>
      </c>
    </row>
    <row r="6660" spans="1:3" ht="12.75" customHeight="1" x14ac:dyDescent="0.25">
      <c r="A6660" s="209" t="s">
        <v>19783</v>
      </c>
      <c r="B6660" s="209" t="s">
        <v>19784</v>
      </c>
      <c r="C6660" s="209" t="s">
        <v>5606</v>
      </c>
    </row>
    <row r="6661" spans="1:3" ht="12.75" customHeight="1" x14ac:dyDescent="0.25">
      <c r="A6661" s="209" t="s">
        <v>19785</v>
      </c>
      <c r="B6661" s="209" t="s">
        <v>19786</v>
      </c>
      <c r="C6661" s="209" t="s">
        <v>5606</v>
      </c>
    </row>
    <row r="6662" spans="1:3" ht="12.75" customHeight="1" x14ac:dyDescent="0.25">
      <c r="A6662" s="209" t="s">
        <v>19787</v>
      </c>
      <c r="B6662" s="209" t="s">
        <v>19788</v>
      </c>
      <c r="C6662" s="209" t="s">
        <v>5606</v>
      </c>
    </row>
    <row r="6663" spans="1:3" ht="12.75" customHeight="1" x14ac:dyDescent="0.25">
      <c r="A6663" s="209" t="s">
        <v>19789</v>
      </c>
      <c r="B6663" s="209" t="s">
        <v>19790</v>
      </c>
      <c r="C6663" s="209" t="s">
        <v>5606</v>
      </c>
    </row>
    <row r="6664" spans="1:3" ht="12.75" customHeight="1" x14ac:dyDescent="0.25">
      <c r="A6664" s="209" t="s">
        <v>19791</v>
      </c>
      <c r="B6664" s="209" t="s">
        <v>19792</v>
      </c>
      <c r="C6664" s="209" t="s">
        <v>5606</v>
      </c>
    </row>
    <row r="6665" spans="1:3" ht="12.75" customHeight="1" x14ac:dyDescent="0.25">
      <c r="A6665" s="209" t="s">
        <v>19793</v>
      </c>
      <c r="B6665" s="209" t="s">
        <v>19794</v>
      </c>
      <c r="C6665" s="209" t="s">
        <v>5606</v>
      </c>
    </row>
    <row r="6666" spans="1:3" ht="12.75" customHeight="1" x14ac:dyDescent="0.25">
      <c r="A6666" s="209" t="s">
        <v>19795</v>
      </c>
      <c r="B6666" s="209" t="s">
        <v>19796</v>
      </c>
      <c r="C6666" s="209" t="s">
        <v>5606</v>
      </c>
    </row>
    <row r="6667" spans="1:3" ht="12.75" customHeight="1" x14ac:dyDescent="0.25">
      <c r="A6667" s="209" t="s">
        <v>19797</v>
      </c>
      <c r="B6667" s="209" t="s">
        <v>3107</v>
      </c>
      <c r="C6667" s="209" t="s">
        <v>2460</v>
      </c>
    </row>
    <row r="6668" spans="1:3" ht="12.75" customHeight="1" x14ac:dyDescent="0.25">
      <c r="A6668" s="209" t="s">
        <v>19798</v>
      </c>
      <c r="B6668" s="209" t="s">
        <v>19799</v>
      </c>
      <c r="C6668" s="209" t="s">
        <v>5606</v>
      </c>
    </row>
    <row r="6669" spans="1:3" ht="12.75" customHeight="1" x14ac:dyDescent="0.25">
      <c r="A6669" s="209" t="s">
        <v>19800</v>
      </c>
      <c r="B6669" s="209" t="s">
        <v>3108</v>
      </c>
      <c r="C6669" s="209" t="s">
        <v>2460</v>
      </c>
    </row>
    <row r="6670" spans="1:3" ht="12.75" customHeight="1" x14ac:dyDescent="0.25">
      <c r="A6670" s="209" t="s">
        <v>19801</v>
      </c>
      <c r="B6670" s="209" t="s">
        <v>19802</v>
      </c>
      <c r="C6670" s="209" t="s">
        <v>5606</v>
      </c>
    </row>
    <row r="6671" spans="1:3" ht="12.75" customHeight="1" x14ac:dyDescent="0.25">
      <c r="A6671" s="209" t="s">
        <v>19803</v>
      </c>
      <c r="B6671" s="209" t="s">
        <v>19804</v>
      </c>
      <c r="C6671" s="209" t="s">
        <v>5606</v>
      </c>
    </row>
    <row r="6672" spans="1:3" ht="12.75" customHeight="1" x14ac:dyDescent="0.25">
      <c r="A6672" s="209" t="s">
        <v>19805</v>
      </c>
      <c r="B6672" s="209" t="s">
        <v>19806</v>
      </c>
      <c r="C6672" s="209" t="s">
        <v>5606</v>
      </c>
    </row>
    <row r="6673" spans="1:3" ht="12.75" customHeight="1" x14ac:dyDescent="0.25">
      <c r="A6673" s="209" t="s">
        <v>19807</v>
      </c>
      <c r="B6673" s="209" t="s">
        <v>19808</v>
      </c>
      <c r="C6673" s="209" t="s">
        <v>5606</v>
      </c>
    </row>
    <row r="6674" spans="1:3" ht="12.75" customHeight="1" x14ac:dyDescent="0.25">
      <c r="A6674" s="209" t="s">
        <v>19809</v>
      </c>
      <c r="B6674" s="209" t="s">
        <v>19306</v>
      </c>
      <c r="C6674" s="209" t="s">
        <v>5606</v>
      </c>
    </row>
    <row r="6675" spans="1:3" ht="12.75" customHeight="1" x14ac:dyDescent="0.25">
      <c r="A6675" s="209" t="s">
        <v>19810</v>
      </c>
      <c r="B6675" s="209" t="s">
        <v>19811</v>
      </c>
      <c r="C6675" s="209" t="s">
        <v>5606</v>
      </c>
    </row>
    <row r="6676" spans="1:3" ht="12.75" customHeight="1" x14ac:dyDescent="0.25">
      <c r="A6676" s="209" t="s">
        <v>19812</v>
      </c>
      <c r="B6676" s="209" t="s">
        <v>19813</v>
      </c>
      <c r="C6676" s="209" t="s">
        <v>5606</v>
      </c>
    </row>
    <row r="6677" spans="1:3" ht="12.75" customHeight="1" x14ac:dyDescent="0.25">
      <c r="A6677" s="209" t="s">
        <v>19814</v>
      </c>
      <c r="B6677" s="209" t="s">
        <v>19815</v>
      </c>
      <c r="C6677" s="209" t="s">
        <v>5606</v>
      </c>
    </row>
    <row r="6678" spans="1:3" ht="12.75" customHeight="1" x14ac:dyDescent="0.25">
      <c r="A6678" s="209" t="s">
        <v>19816</v>
      </c>
      <c r="B6678" s="209" t="s">
        <v>19817</v>
      </c>
      <c r="C6678" s="209" t="s">
        <v>5606</v>
      </c>
    </row>
    <row r="6679" spans="1:3" ht="12.75" customHeight="1" x14ac:dyDescent="0.25">
      <c r="A6679" s="209" t="s">
        <v>19818</v>
      </c>
      <c r="B6679" s="209" t="s">
        <v>19819</v>
      </c>
      <c r="C6679" s="209" t="s">
        <v>5606</v>
      </c>
    </row>
    <row r="6680" spans="1:3" ht="12.75" customHeight="1" x14ac:dyDescent="0.25">
      <c r="A6680" s="209" t="s">
        <v>19820</v>
      </c>
      <c r="B6680" s="209" t="s">
        <v>19821</v>
      </c>
      <c r="C6680" s="209" t="s">
        <v>5606</v>
      </c>
    </row>
    <row r="6681" spans="1:3" ht="12.75" customHeight="1" x14ac:dyDescent="0.25">
      <c r="A6681" s="209" t="s">
        <v>19822</v>
      </c>
      <c r="B6681" s="209" t="s">
        <v>19823</v>
      </c>
      <c r="C6681" s="209" t="s">
        <v>5606</v>
      </c>
    </row>
    <row r="6682" spans="1:3" ht="12.75" customHeight="1" x14ac:dyDescent="0.25">
      <c r="A6682" s="209" t="s">
        <v>19824</v>
      </c>
      <c r="B6682" s="209" t="s">
        <v>19825</v>
      </c>
      <c r="C6682" s="209" t="s">
        <v>5606</v>
      </c>
    </row>
    <row r="6683" spans="1:3" ht="12.75" customHeight="1" x14ac:dyDescent="0.25">
      <c r="A6683" s="209" t="s">
        <v>19826</v>
      </c>
      <c r="B6683" s="209" t="s">
        <v>19827</v>
      </c>
      <c r="C6683" s="209" t="s">
        <v>5606</v>
      </c>
    </row>
    <row r="6684" spans="1:3" ht="12.75" customHeight="1" x14ac:dyDescent="0.25">
      <c r="A6684" s="209" t="s">
        <v>19828</v>
      </c>
      <c r="B6684" s="209" t="s">
        <v>19829</v>
      </c>
      <c r="C6684" s="209" t="s">
        <v>5606</v>
      </c>
    </row>
    <row r="6685" spans="1:3" ht="12.75" customHeight="1" x14ac:dyDescent="0.25">
      <c r="A6685" s="209" t="s">
        <v>19830</v>
      </c>
      <c r="B6685" s="209" t="s">
        <v>19831</v>
      </c>
      <c r="C6685" s="209" t="s">
        <v>5606</v>
      </c>
    </row>
    <row r="6686" spans="1:3" ht="12.75" customHeight="1" x14ac:dyDescent="0.25">
      <c r="A6686" s="209" t="s">
        <v>19832</v>
      </c>
      <c r="B6686" s="209" t="s">
        <v>19833</v>
      </c>
      <c r="C6686" s="209" t="s">
        <v>5606</v>
      </c>
    </row>
    <row r="6687" spans="1:3" ht="12.75" customHeight="1" x14ac:dyDescent="0.25">
      <c r="A6687" s="209" t="s">
        <v>19834</v>
      </c>
      <c r="B6687" s="209" t="s">
        <v>19835</v>
      </c>
      <c r="C6687" s="209" t="s">
        <v>5606</v>
      </c>
    </row>
    <row r="6688" spans="1:3" ht="12.75" customHeight="1" x14ac:dyDescent="0.25">
      <c r="A6688" s="209" t="s">
        <v>19836</v>
      </c>
      <c r="B6688" s="209" t="s">
        <v>19837</v>
      </c>
      <c r="C6688" s="209" t="s">
        <v>5606</v>
      </c>
    </row>
    <row r="6689" spans="1:3" ht="12.75" customHeight="1" x14ac:dyDescent="0.25">
      <c r="A6689" s="209" t="s">
        <v>19838</v>
      </c>
      <c r="B6689" s="209" t="s">
        <v>19839</v>
      </c>
      <c r="C6689" s="209" t="s">
        <v>5606</v>
      </c>
    </row>
    <row r="6690" spans="1:3" ht="12.75" customHeight="1" x14ac:dyDescent="0.25">
      <c r="A6690" s="209" t="s">
        <v>19840</v>
      </c>
      <c r="B6690" s="209" t="s">
        <v>19841</v>
      </c>
      <c r="C6690" s="209" t="s">
        <v>5606</v>
      </c>
    </row>
    <row r="6691" spans="1:3" ht="12.75" customHeight="1" x14ac:dyDescent="0.25">
      <c r="A6691" s="209" t="s">
        <v>19842</v>
      </c>
      <c r="B6691" s="209" t="s">
        <v>19843</v>
      </c>
      <c r="C6691" s="209" t="s">
        <v>5606</v>
      </c>
    </row>
    <row r="6692" spans="1:3" ht="12.75" customHeight="1" x14ac:dyDescent="0.25">
      <c r="A6692" s="209" t="s">
        <v>19844</v>
      </c>
      <c r="B6692" s="209" t="s">
        <v>19845</v>
      </c>
      <c r="C6692" s="209" t="s">
        <v>5606</v>
      </c>
    </row>
    <row r="6693" spans="1:3" ht="12.75" customHeight="1" x14ac:dyDescent="0.25">
      <c r="A6693" s="209" t="s">
        <v>19846</v>
      </c>
      <c r="B6693" s="209" t="s">
        <v>19847</v>
      </c>
      <c r="C6693" s="209" t="s">
        <v>5606</v>
      </c>
    </row>
    <row r="6694" spans="1:3" ht="12.75" customHeight="1" x14ac:dyDescent="0.25">
      <c r="A6694" s="209" t="s">
        <v>19848</v>
      </c>
      <c r="B6694" s="209" t="s">
        <v>19849</v>
      </c>
      <c r="C6694" s="209" t="s">
        <v>5606</v>
      </c>
    </row>
    <row r="6695" spans="1:3" ht="12.75" customHeight="1" x14ac:dyDescent="0.25">
      <c r="A6695" s="209" t="s">
        <v>19850</v>
      </c>
      <c r="B6695" s="209" t="s">
        <v>19851</v>
      </c>
      <c r="C6695" s="209" t="s">
        <v>5606</v>
      </c>
    </row>
    <row r="6696" spans="1:3" ht="12.75" customHeight="1" x14ac:dyDescent="0.25">
      <c r="A6696" s="209" t="s">
        <v>19852</v>
      </c>
      <c r="B6696" s="209" t="s">
        <v>19853</v>
      </c>
      <c r="C6696" s="209" t="s">
        <v>5606</v>
      </c>
    </row>
    <row r="6697" spans="1:3" ht="12.75" customHeight="1" x14ac:dyDescent="0.25">
      <c r="A6697" s="209" t="s">
        <v>19854</v>
      </c>
      <c r="B6697" s="209" t="s">
        <v>19855</v>
      </c>
      <c r="C6697" s="209" t="s">
        <v>5606</v>
      </c>
    </row>
    <row r="6698" spans="1:3" ht="12.75" customHeight="1" x14ac:dyDescent="0.25">
      <c r="A6698" s="209" t="s">
        <v>19856</v>
      </c>
      <c r="B6698" s="209" t="s">
        <v>19857</v>
      </c>
      <c r="C6698" s="209" t="s">
        <v>5606</v>
      </c>
    </row>
    <row r="6699" spans="1:3" ht="12.75" customHeight="1" x14ac:dyDescent="0.25">
      <c r="A6699" s="209" t="s">
        <v>19858</v>
      </c>
      <c r="B6699" s="209" t="s">
        <v>19859</v>
      </c>
      <c r="C6699" s="209" t="s">
        <v>5606</v>
      </c>
    </row>
    <row r="6700" spans="1:3" ht="12.75" customHeight="1" x14ac:dyDescent="0.25">
      <c r="A6700" s="209" t="s">
        <v>19860</v>
      </c>
      <c r="B6700" s="209" t="s">
        <v>19861</v>
      </c>
      <c r="C6700" s="209" t="s">
        <v>5606</v>
      </c>
    </row>
    <row r="6701" spans="1:3" ht="12.75" customHeight="1" x14ac:dyDescent="0.25">
      <c r="A6701" s="209" t="s">
        <v>19862</v>
      </c>
      <c r="B6701" s="209" t="s">
        <v>19863</v>
      </c>
      <c r="C6701" s="209" t="s">
        <v>5606</v>
      </c>
    </row>
    <row r="6702" spans="1:3" ht="12.75" customHeight="1" x14ac:dyDescent="0.25">
      <c r="A6702" s="209" t="s">
        <v>19864</v>
      </c>
      <c r="B6702" s="209" t="s">
        <v>19865</v>
      </c>
      <c r="C6702" s="209" t="s">
        <v>5606</v>
      </c>
    </row>
    <row r="6703" spans="1:3" ht="12.75" customHeight="1" x14ac:dyDescent="0.25">
      <c r="A6703" s="209" t="s">
        <v>19866</v>
      </c>
      <c r="B6703" s="209" t="s">
        <v>3111</v>
      </c>
      <c r="C6703" s="209" t="s">
        <v>3039</v>
      </c>
    </row>
    <row r="6704" spans="1:3" ht="12.75" customHeight="1" x14ac:dyDescent="0.25">
      <c r="A6704" s="209" t="s">
        <v>19867</v>
      </c>
      <c r="B6704" s="209" t="s">
        <v>19868</v>
      </c>
      <c r="C6704" s="209" t="s">
        <v>5606</v>
      </c>
    </row>
    <row r="6705" spans="1:3" ht="12.75" customHeight="1" x14ac:dyDescent="0.25">
      <c r="A6705" s="209" t="s">
        <v>19869</v>
      </c>
      <c r="B6705" s="209" t="s">
        <v>19870</v>
      </c>
      <c r="C6705" s="209" t="s">
        <v>5606</v>
      </c>
    </row>
    <row r="6706" spans="1:3" ht="12.75" customHeight="1" x14ac:dyDescent="0.25">
      <c r="A6706" s="209" t="s">
        <v>19871</v>
      </c>
      <c r="B6706" s="209" t="s">
        <v>19872</v>
      </c>
      <c r="C6706" s="209" t="s">
        <v>5606</v>
      </c>
    </row>
    <row r="6707" spans="1:3" ht="12.75" customHeight="1" x14ac:dyDescent="0.25">
      <c r="A6707" s="209" t="s">
        <v>19873</v>
      </c>
      <c r="B6707" s="209" t="s">
        <v>19874</v>
      </c>
      <c r="C6707" s="209" t="s">
        <v>5606</v>
      </c>
    </row>
    <row r="6708" spans="1:3" ht="12.75" customHeight="1" x14ac:dyDescent="0.25">
      <c r="A6708" s="209" t="s">
        <v>19875</v>
      </c>
      <c r="B6708" s="209" t="s">
        <v>19876</v>
      </c>
      <c r="C6708" s="209" t="s">
        <v>5606</v>
      </c>
    </row>
    <row r="6709" spans="1:3" ht="12.75" customHeight="1" x14ac:dyDescent="0.25">
      <c r="A6709" s="209" t="s">
        <v>19877</v>
      </c>
      <c r="B6709" s="209" t="s">
        <v>19878</v>
      </c>
      <c r="C6709" s="209" t="s">
        <v>5606</v>
      </c>
    </row>
    <row r="6710" spans="1:3" ht="12.75" customHeight="1" x14ac:dyDescent="0.25">
      <c r="A6710" s="209" t="s">
        <v>19879</v>
      </c>
      <c r="B6710" s="209" t="s">
        <v>7257</v>
      </c>
      <c r="C6710" s="209" t="s">
        <v>5606</v>
      </c>
    </row>
    <row r="6711" spans="1:3" ht="12.75" customHeight="1" x14ac:dyDescent="0.25">
      <c r="A6711" s="209" t="s">
        <v>19880</v>
      </c>
      <c r="B6711" s="209" t="s">
        <v>19881</v>
      </c>
      <c r="C6711" s="209" t="s">
        <v>5606</v>
      </c>
    </row>
    <row r="6712" spans="1:3" ht="12.75" customHeight="1" x14ac:dyDescent="0.25">
      <c r="A6712" s="209" t="s">
        <v>19882</v>
      </c>
      <c r="B6712" s="209" t="s">
        <v>19883</v>
      </c>
      <c r="C6712" s="209" t="s">
        <v>5606</v>
      </c>
    </row>
    <row r="6713" spans="1:3" ht="12.75" customHeight="1" x14ac:dyDescent="0.25">
      <c r="A6713" s="209" t="s">
        <v>19884</v>
      </c>
      <c r="B6713" s="209" t="s">
        <v>7258</v>
      </c>
      <c r="C6713" s="209" t="s">
        <v>5606</v>
      </c>
    </row>
    <row r="6714" spans="1:3" ht="12.75" customHeight="1" x14ac:dyDescent="0.25">
      <c r="A6714" s="209" t="s">
        <v>19885</v>
      </c>
      <c r="B6714" s="209" t="s">
        <v>19886</v>
      </c>
      <c r="C6714" s="209" t="s">
        <v>5606</v>
      </c>
    </row>
    <row r="6715" spans="1:3" ht="12.75" customHeight="1" x14ac:dyDescent="0.25">
      <c r="A6715" s="209" t="s">
        <v>19887</v>
      </c>
      <c r="B6715" s="209" t="s">
        <v>19888</v>
      </c>
      <c r="C6715" s="209" t="s">
        <v>5606</v>
      </c>
    </row>
    <row r="6716" spans="1:3" ht="12.75" customHeight="1" x14ac:dyDescent="0.25">
      <c r="A6716" s="209" t="s">
        <v>19889</v>
      </c>
      <c r="B6716" s="209" t="s">
        <v>19890</v>
      </c>
      <c r="C6716" s="209" t="s">
        <v>5606</v>
      </c>
    </row>
    <row r="6717" spans="1:3" ht="12.75" customHeight="1" x14ac:dyDescent="0.25">
      <c r="A6717" s="209" t="s">
        <v>19891</v>
      </c>
      <c r="B6717" s="209" t="s">
        <v>19892</v>
      </c>
      <c r="C6717" s="209" t="s">
        <v>92</v>
      </c>
    </row>
    <row r="6718" spans="1:3" ht="12.75" customHeight="1" x14ac:dyDescent="0.25">
      <c r="A6718" s="209" t="s">
        <v>19893</v>
      </c>
      <c r="B6718" s="209" t="s">
        <v>19894</v>
      </c>
      <c r="C6718" s="209" t="s">
        <v>5606</v>
      </c>
    </row>
    <row r="6719" spans="1:3" ht="12.75" customHeight="1" x14ac:dyDescent="0.25">
      <c r="A6719" s="209" t="s">
        <v>19895</v>
      </c>
      <c r="B6719" s="209" t="s">
        <v>19896</v>
      </c>
      <c r="C6719" s="209" t="s">
        <v>5606</v>
      </c>
    </row>
    <row r="6720" spans="1:3" ht="12.75" customHeight="1" x14ac:dyDescent="0.25">
      <c r="A6720" s="209" t="s">
        <v>19897</v>
      </c>
      <c r="B6720" s="209" t="s">
        <v>19898</v>
      </c>
      <c r="C6720" s="209" t="s">
        <v>5606</v>
      </c>
    </row>
    <row r="6721" spans="1:3" ht="12.75" customHeight="1" x14ac:dyDescent="0.25">
      <c r="A6721" s="209" t="s">
        <v>19899</v>
      </c>
      <c r="B6721" s="209" t="s">
        <v>19900</v>
      </c>
      <c r="C6721" s="209" t="s">
        <v>5606</v>
      </c>
    </row>
    <row r="6722" spans="1:3" ht="12.75" customHeight="1" x14ac:dyDescent="0.25">
      <c r="A6722" s="209" t="s">
        <v>19901</v>
      </c>
      <c r="B6722" s="209" t="s">
        <v>19902</v>
      </c>
      <c r="C6722" s="209" t="s">
        <v>5606</v>
      </c>
    </row>
    <row r="6723" spans="1:3" ht="12.75" customHeight="1" x14ac:dyDescent="0.25">
      <c r="A6723" s="209" t="s">
        <v>19903</v>
      </c>
      <c r="B6723" s="209" t="s">
        <v>19904</v>
      </c>
      <c r="C6723" s="209" t="s">
        <v>5606</v>
      </c>
    </row>
    <row r="6724" spans="1:3" ht="12.75" customHeight="1" x14ac:dyDescent="0.25">
      <c r="A6724" s="209" t="s">
        <v>19905</v>
      </c>
      <c r="B6724" s="209" t="s">
        <v>19906</v>
      </c>
      <c r="C6724" s="209" t="s">
        <v>5606</v>
      </c>
    </row>
    <row r="6725" spans="1:3" ht="12.75" customHeight="1" x14ac:dyDescent="0.25">
      <c r="A6725" s="209" t="s">
        <v>19907</v>
      </c>
      <c r="B6725" s="209" t="s">
        <v>19908</v>
      </c>
      <c r="C6725" s="209" t="s">
        <v>5606</v>
      </c>
    </row>
    <row r="6726" spans="1:3" ht="12.75" customHeight="1" x14ac:dyDescent="0.25">
      <c r="A6726" s="209" t="s">
        <v>19909</v>
      </c>
      <c r="B6726" s="209" t="s">
        <v>19910</v>
      </c>
      <c r="C6726" s="209" t="s">
        <v>8744</v>
      </c>
    </row>
    <row r="6727" spans="1:3" ht="12.75" customHeight="1" x14ac:dyDescent="0.25">
      <c r="A6727" s="209" t="s">
        <v>19911</v>
      </c>
      <c r="B6727" s="209" t="s">
        <v>19912</v>
      </c>
      <c r="C6727" s="209" t="s">
        <v>5606</v>
      </c>
    </row>
    <row r="6728" spans="1:3" ht="12.75" customHeight="1" x14ac:dyDescent="0.25">
      <c r="A6728" s="209" t="s">
        <v>19913</v>
      </c>
      <c r="B6728" s="209" t="s">
        <v>19914</v>
      </c>
      <c r="C6728" s="209" t="s">
        <v>5606</v>
      </c>
    </row>
    <row r="6729" spans="1:3" ht="12.75" customHeight="1" x14ac:dyDescent="0.25">
      <c r="A6729" s="209" t="s">
        <v>19915</v>
      </c>
      <c r="B6729" s="209" t="s">
        <v>19916</v>
      </c>
      <c r="C6729" s="209" t="s">
        <v>5606</v>
      </c>
    </row>
    <row r="6730" spans="1:3" ht="12.75" customHeight="1" x14ac:dyDescent="0.25">
      <c r="A6730" s="209" t="s">
        <v>19917</v>
      </c>
      <c r="B6730" s="209" t="s">
        <v>19918</v>
      </c>
      <c r="C6730" s="209" t="s">
        <v>5606</v>
      </c>
    </row>
    <row r="6731" spans="1:3" ht="12.75" customHeight="1" x14ac:dyDescent="0.25">
      <c r="A6731" s="209" t="s">
        <v>19919</v>
      </c>
      <c r="B6731" s="209" t="s">
        <v>19920</v>
      </c>
      <c r="C6731" s="209" t="s">
        <v>5606</v>
      </c>
    </row>
    <row r="6732" spans="1:3" ht="12.75" customHeight="1" x14ac:dyDescent="0.25">
      <c r="A6732" s="209" t="s">
        <v>19921</v>
      </c>
      <c r="B6732" s="209" t="s">
        <v>19922</v>
      </c>
      <c r="C6732" s="209" t="s">
        <v>5606</v>
      </c>
    </row>
    <row r="6733" spans="1:3" ht="12.75" customHeight="1" x14ac:dyDescent="0.25">
      <c r="A6733" s="209" t="s">
        <v>19923</v>
      </c>
      <c r="B6733" s="209" t="s">
        <v>19924</v>
      </c>
      <c r="C6733" s="209" t="s">
        <v>5606</v>
      </c>
    </row>
    <row r="6734" spans="1:3" ht="12.75" customHeight="1" x14ac:dyDescent="0.25">
      <c r="A6734" s="209" t="s">
        <v>19925</v>
      </c>
      <c r="B6734" s="209" t="s">
        <v>19926</v>
      </c>
      <c r="C6734" s="209" t="s">
        <v>5606</v>
      </c>
    </row>
    <row r="6735" spans="1:3" ht="12.75" customHeight="1" x14ac:dyDescent="0.25">
      <c r="A6735" s="209" t="s">
        <v>19927</v>
      </c>
      <c r="B6735" s="209" t="s">
        <v>19928</v>
      </c>
      <c r="C6735" s="209" t="s">
        <v>5606</v>
      </c>
    </row>
    <row r="6736" spans="1:3" ht="12.75" customHeight="1" x14ac:dyDescent="0.25">
      <c r="A6736" s="209" t="s">
        <v>19929</v>
      </c>
      <c r="B6736" s="209" t="s">
        <v>19930</v>
      </c>
      <c r="C6736" s="209" t="s">
        <v>5606</v>
      </c>
    </row>
    <row r="6737" spans="1:3" ht="12.75" customHeight="1" x14ac:dyDescent="0.25">
      <c r="A6737" s="209" t="s">
        <v>19931</v>
      </c>
      <c r="B6737" s="209" t="s">
        <v>19932</v>
      </c>
      <c r="C6737" s="209" t="s">
        <v>5606</v>
      </c>
    </row>
    <row r="6738" spans="1:3" ht="12.75" customHeight="1" x14ac:dyDescent="0.25">
      <c r="A6738" s="209" t="s">
        <v>19933</v>
      </c>
      <c r="B6738" s="209" t="s">
        <v>19934</v>
      </c>
      <c r="C6738" s="209" t="s">
        <v>5606</v>
      </c>
    </row>
    <row r="6739" spans="1:3" ht="12.75" customHeight="1" x14ac:dyDescent="0.25">
      <c r="A6739" s="209" t="s">
        <v>19935</v>
      </c>
      <c r="B6739" s="209" t="s">
        <v>19936</v>
      </c>
      <c r="C6739" s="209" t="s">
        <v>5606</v>
      </c>
    </row>
    <row r="6740" spans="1:3" ht="12.75" customHeight="1" x14ac:dyDescent="0.25">
      <c r="A6740" s="209" t="s">
        <v>19937</v>
      </c>
      <c r="B6740" s="209" t="s">
        <v>19938</v>
      </c>
      <c r="C6740" s="209" t="s">
        <v>5606</v>
      </c>
    </row>
    <row r="6741" spans="1:3" ht="12.75" customHeight="1" x14ac:dyDescent="0.25">
      <c r="A6741" s="209" t="s">
        <v>19939</v>
      </c>
      <c r="B6741" s="209" t="s">
        <v>19940</v>
      </c>
      <c r="C6741" s="209" t="s">
        <v>5606</v>
      </c>
    </row>
    <row r="6742" spans="1:3" ht="12.75" customHeight="1" x14ac:dyDescent="0.25">
      <c r="A6742" s="209" t="s">
        <v>19941</v>
      </c>
      <c r="B6742" s="209" t="s">
        <v>19942</v>
      </c>
      <c r="C6742" s="209" t="s">
        <v>5606</v>
      </c>
    </row>
    <row r="6743" spans="1:3" ht="12.75" customHeight="1" x14ac:dyDescent="0.25">
      <c r="A6743" s="209" t="s">
        <v>19943</v>
      </c>
      <c r="B6743" s="209" t="s">
        <v>19944</v>
      </c>
      <c r="C6743" s="209" t="s">
        <v>5606</v>
      </c>
    </row>
    <row r="6744" spans="1:3" ht="12.75" customHeight="1" x14ac:dyDescent="0.25">
      <c r="A6744" s="209" t="s">
        <v>19945</v>
      </c>
      <c r="B6744" s="209" t="s">
        <v>19946</v>
      </c>
      <c r="C6744" s="209" t="s">
        <v>5606</v>
      </c>
    </row>
    <row r="6745" spans="1:3" ht="12.75" customHeight="1" x14ac:dyDescent="0.25">
      <c r="A6745" s="209" t="s">
        <v>19947</v>
      </c>
      <c r="B6745" s="209" t="s">
        <v>19948</v>
      </c>
      <c r="C6745" s="209" t="s">
        <v>5606</v>
      </c>
    </row>
    <row r="6746" spans="1:3" ht="12.75" customHeight="1" x14ac:dyDescent="0.25">
      <c r="A6746" s="209" t="s">
        <v>5544</v>
      </c>
      <c r="B6746" s="209" t="s">
        <v>8779</v>
      </c>
      <c r="C6746" s="209" t="s">
        <v>5606</v>
      </c>
    </row>
    <row r="6747" spans="1:3" ht="12.75" customHeight="1" x14ac:dyDescent="0.25">
      <c r="A6747" s="209" t="s">
        <v>19949</v>
      </c>
      <c r="B6747" s="209" t="s">
        <v>19950</v>
      </c>
      <c r="C6747" s="209" t="s">
        <v>5606</v>
      </c>
    </row>
    <row r="6748" spans="1:3" ht="12.75" customHeight="1" x14ac:dyDescent="0.25">
      <c r="A6748" s="209" t="s">
        <v>19951</v>
      </c>
      <c r="B6748" s="209" t="s">
        <v>19952</v>
      </c>
      <c r="C6748" s="209" t="s">
        <v>5606</v>
      </c>
    </row>
    <row r="6749" spans="1:3" ht="12.75" customHeight="1" x14ac:dyDescent="0.25">
      <c r="A6749" s="209" t="s">
        <v>19953</v>
      </c>
      <c r="B6749" s="209" t="s">
        <v>19954</v>
      </c>
      <c r="C6749" s="209" t="s">
        <v>5606</v>
      </c>
    </row>
    <row r="6750" spans="1:3" ht="12.75" customHeight="1" x14ac:dyDescent="0.25">
      <c r="A6750" s="209" t="s">
        <v>19955</v>
      </c>
      <c r="B6750" s="209" t="s">
        <v>19956</v>
      </c>
      <c r="C6750" s="209" t="s">
        <v>5606</v>
      </c>
    </row>
    <row r="6751" spans="1:3" ht="12.75" customHeight="1" x14ac:dyDescent="0.25">
      <c r="A6751" s="209" t="s">
        <v>19957</v>
      </c>
      <c r="B6751" s="209" t="s">
        <v>19958</v>
      </c>
      <c r="C6751" s="209" t="s">
        <v>5606</v>
      </c>
    </row>
    <row r="6752" spans="1:3" ht="12.75" customHeight="1" x14ac:dyDescent="0.25">
      <c r="A6752" s="209" t="s">
        <v>19959</v>
      </c>
      <c r="B6752" s="209" t="s">
        <v>19960</v>
      </c>
      <c r="C6752" s="209" t="s">
        <v>5606</v>
      </c>
    </row>
    <row r="6753" spans="1:3" ht="12.75" customHeight="1" x14ac:dyDescent="0.25">
      <c r="A6753" s="209" t="s">
        <v>19961</v>
      </c>
      <c r="B6753" s="209" t="s">
        <v>19962</v>
      </c>
      <c r="C6753" s="209" t="s">
        <v>5606</v>
      </c>
    </row>
    <row r="6754" spans="1:3" ht="12.75" customHeight="1" x14ac:dyDescent="0.25">
      <c r="A6754" s="209" t="s">
        <v>19963</v>
      </c>
      <c r="B6754" s="209" t="s">
        <v>19964</v>
      </c>
      <c r="C6754" s="209" t="s">
        <v>5606</v>
      </c>
    </row>
    <row r="6755" spans="1:3" ht="12.75" customHeight="1" x14ac:dyDescent="0.25">
      <c r="A6755" s="209" t="s">
        <v>19965</v>
      </c>
      <c r="B6755" s="209" t="s">
        <v>19966</v>
      </c>
      <c r="C6755" s="209" t="s">
        <v>5606</v>
      </c>
    </row>
    <row r="6756" spans="1:3" ht="12.75" customHeight="1" x14ac:dyDescent="0.25">
      <c r="A6756" s="209" t="s">
        <v>19967</v>
      </c>
      <c r="B6756" s="209" t="s">
        <v>19968</v>
      </c>
      <c r="C6756" s="209" t="s">
        <v>5606</v>
      </c>
    </row>
    <row r="6757" spans="1:3" ht="12.75" customHeight="1" x14ac:dyDescent="0.25">
      <c r="A6757" s="209" t="s">
        <v>19969</v>
      </c>
      <c r="B6757" s="209" t="s">
        <v>19970</v>
      </c>
      <c r="C6757" s="209" t="s">
        <v>5606</v>
      </c>
    </row>
    <row r="6758" spans="1:3" ht="12.75" customHeight="1" x14ac:dyDescent="0.25">
      <c r="A6758" s="209" t="s">
        <v>19971</v>
      </c>
      <c r="B6758" s="209" t="s">
        <v>19972</v>
      </c>
      <c r="C6758" s="209" t="s">
        <v>5606</v>
      </c>
    </row>
    <row r="6759" spans="1:3" ht="12.75" customHeight="1" x14ac:dyDescent="0.25">
      <c r="A6759" s="209" t="s">
        <v>19973</v>
      </c>
      <c r="B6759" s="209" t="s">
        <v>19974</v>
      </c>
      <c r="C6759" s="209" t="s">
        <v>5606</v>
      </c>
    </row>
    <row r="6760" spans="1:3" ht="12.75" customHeight="1" x14ac:dyDescent="0.25">
      <c r="A6760" s="209" t="s">
        <v>19975</v>
      </c>
      <c r="B6760" s="209" t="s">
        <v>19976</v>
      </c>
      <c r="C6760" s="209" t="s">
        <v>5606</v>
      </c>
    </row>
    <row r="6761" spans="1:3" ht="12.75" customHeight="1" x14ac:dyDescent="0.25">
      <c r="A6761" s="209" t="s">
        <v>19977</v>
      </c>
      <c r="B6761" s="209" t="s">
        <v>19978</v>
      </c>
      <c r="C6761" s="209" t="s">
        <v>5606</v>
      </c>
    </row>
    <row r="6762" spans="1:3" ht="12.75" customHeight="1" x14ac:dyDescent="0.25">
      <c r="A6762" s="209" t="s">
        <v>19979</v>
      </c>
      <c r="B6762" s="209" t="s">
        <v>19980</v>
      </c>
      <c r="C6762" s="209" t="s">
        <v>5606</v>
      </c>
    </row>
    <row r="6763" spans="1:3" ht="12.75" customHeight="1" x14ac:dyDescent="0.25">
      <c r="A6763" s="209" t="s">
        <v>19981</v>
      </c>
      <c r="B6763" s="209" t="s">
        <v>19982</v>
      </c>
      <c r="C6763" s="209" t="s">
        <v>5606</v>
      </c>
    </row>
    <row r="6764" spans="1:3" ht="12.75" customHeight="1" x14ac:dyDescent="0.25">
      <c r="A6764" s="209" t="s">
        <v>19983</v>
      </c>
      <c r="B6764" s="209" t="s">
        <v>19984</v>
      </c>
      <c r="C6764" s="209" t="s">
        <v>5606</v>
      </c>
    </row>
    <row r="6765" spans="1:3" ht="12.75" customHeight="1" x14ac:dyDescent="0.25">
      <c r="A6765" s="209" t="s">
        <v>19985</v>
      </c>
      <c r="B6765" s="209" t="s">
        <v>19986</v>
      </c>
      <c r="C6765" s="209" t="s">
        <v>5606</v>
      </c>
    </row>
    <row r="6766" spans="1:3" ht="12.75" customHeight="1" x14ac:dyDescent="0.25">
      <c r="A6766" s="209" t="s">
        <v>19987</v>
      </c>
      <c r="B6766" s="209" t="s">
        <v>7286</v>
      </c>
      <c r="C6766" s="209" t="s">
        <v>5606</v>
      </c>
    </row>
    <row r="6767" spans="1:3" ht="12.75" customHeight="1" x14ac:dyDescent="0.25">
      <c r="A6767" s="209" t="s">
        <v>19988</v>
      </c>
      <c r="B6767" s="209" t="s">
        <v>19989</v>
      </c>
      <c r="C6767" s="209" t="s">
        <v>5606</v>
      </c>
    </row>
    <row r="6768" spans="1:3" ht="12.75" customHeight="1" x14ac:dyDescent="0.25">
      <c r="A6768" s="209" t="s">
        <v>19990</v>
      </c>
      <c r="B6768" s="209" t="s">
        <v>19991</v>
      </c>
      <c r="C6768" s="209" t="s">
        <v>5606</v>
      </c>
    </row>
    <row r="6769" spans="1:3" ht="12.75" customHeight="1" x14ac:dyDescent="0.25">
      <c r="A6769" s="209" t="s">
        <v>19992</v>
      </c>
      <c r="B6769" s="209" t="s">
        <v>8780</v>
      </c>
      <c r="C6769" s="209" t="s">
        <v>5606</v>
      </c>
    </row>
    <row r="6770" spans="1:3" ht="12.75" customHeight="1" x14ac:dyDescent="0.25">
      <c r="A6770" s="209" t="s">
        <v>19993</v>
      </c>
      <c r="B6770" s="209" t="s">
        <v>8781</v>
      </c>
      <c r="C6770" s="209" t="s">
        <v>5606</v>
      </c>
    </row>
    <row r="6771" spans="1:3" ht="12.75" customHeight="1" x14ac:dyDescent="0.25">
      <c r="A6771" s="209" t="s">
        <v>19994</v>
      </c>
      <c r="B6771" s="209" t="s">
        <v>19995</v>
      </c>
      <c r="C6771" s="209" t="s">
        <v>5606</v>
      </c>
    </row>
    <row r="6772" spans="1:3" ht="12.75" customHeight="1" x14ac:dyDescent="0.25">
      <c r="A6772" s="209" t="s">
        <v>19996</v>
      </c>
      <c r="B6772" s="209" t="s">
        <v>19997</v>
      </c>
      <c r="C6772" s="209" t="s">
        <v>5606</v>
      </c>
    </row>
    <row r="6773" spans="1:3" ht="12.75" customHeight="1" x14ac:dyDescent="0.25">
      <c r="A6773" s="209" t="s">
        <v>19998</v>
      </c>
      <c r="B6773" s="209" t="s">
        <v>8782</v>
      </c>
      <c r="C6773" s="209" t="s">
        <v>5606</v>
      </c>
    </row>
    <row r="6774" spans="1:3" ht="12.75" customHeight="1" x14ac:dyDescent="0.25">
      <c r="A6774" s="209" t="s">
        <v>19999</v>
      </c>
      <c r="B6774" s="209" t="s">
        <v>20000</v>
      </c>
      <c r="C6774" s="209" t="s">
        <v>5606</v>
      </c>
    </row>
    <row r="6775" spans="1:3" ht="12.75" customHeight="1" x14ac:dyDescent="0.25">
      <c r="A6775" s="209" t="s">
        <v>20001</v>
      </c>
      <c r="B6775" s="209" t="s">
        <v>20002</v>
      </c>
      <c r="C6775" s="209" t="s">
        <v>5606</v>
      </c>
    </row>
    <row r="6776" spans="1:3" ht="12.75" customHeight="1" x14ac:dyDescent="0.25">
      <c r="A6776" s="209" t="s">
        <v>20003</v>
      </c>
      <c r="B6776" s="209" t="s">
        <v>20004</v>
      </c>
      <c r="C6776" s="209" t="s">
        <v>5606</v>
      </c>
    </row>
    <row r="6777" spans="1:3" ht="12.75" customHeight="1" x14ac:dyDescent="0.25">
      <c r="A6777" s="209" t="s">
        <v>20005</v>
      </c>
      <c r="B6777" s="209" t="s">
        <v>7258</v>
      </c>
      <c r="C6777" s="209" t="s">
        <v>5606</v>
      </c>
    </row>
    <row r="6778" spans="1:3" ht="12.75" customHeight="1" x14ac:dyDescent="0.25">
      <c r="A6778" s="209" t="s">
        <v>20006</v>
      </c>
      <c r="B6778" s="209" t="s">
        <v>20007</v>
      </c>
      <c r="C6778" s="209" t="s">
        <v>5606</v>
      </c>
    </row>
    <row r="6779" spans="1:3" ht="12.75" customHeight="1" x14ac:dyDescent="0.25">
      <c r="A6779" s="209" t="s">
        <v>20008</v>
      </c>
      <c r="B6779" s="209" t="s">
        <v>20009</v>
      </c>
      <c r="C6779" s="209" t="s">
        <v>5606</v>
      </c>
    </row>
    <row r="6780" spans="1:3" ht="12.75" customHeight="1" x14ac:dyDescent="0.25">
      <c r="A6780" s="209" t="s">
        <v>20010</v>
      </c>
      <c r="B6780" s="209" t="s">
        <v>20011</v>
      </c>
      <c r="C6780" s="209" t="s">
        <v>5606</v>
      </c>
    </row>
    <row r="6781" spans="1:3" ht="12.75" customHeight="1" x14ac:dyDescent="0.25">
      <c r="A6781" s="209" t="s">
        <v>20012</v>
      </c>
      <c r="B6781" s="209" t="s">
        <v>20013</v>
      </c>
      <c r="C6781" s="209" t="s">
        <v>5606</v>
      </c>
    </row>
    <row r="6782" spans="1:3" ht="12.75" customHeight="1" x14ac:dyDescent="0.25">
      <c r="A6782" s="209" t="s">
        <v>20014</v>
      </c>
      <c r="B6782" s="209" t="s">
        <v>20011</v>
      </c>
      <c r="C6782" s="209" t="s">
        <v>5606</v>
      </c>
    </row>
    <row r="6783" spans="1:3" ht="12.75" customHeight="1" x14ac:dyDescent="0.25">
      <c r="A6783" s="209" t="s">
        <v>20015</v>
      </c>
      <c r="B6783" s="209" t="s">
        <v>20009</v>
      </c>
      <c r="C6783" s="209" t="s">
        <v>5606</v>
      </c>
    </row>
    <row r="6784" spans="1:3" ht="12.75" customHeight="1" x14ac:dyDescent="0.25">
      <c r="A6784" s="209" t="s">
        <v>20016</v>
      </c>
      <c r="B6784" s="209" t="s">
        <v>20011</v>
      </c>
      <c r="C6784" s="209" t="s">
        <v>5606</v>
      </c>
    </row>
    <row r="6785" spans="1:3" ht="12.75" customHeight="1" x14ac:dyDescent="0.25">
      <c r="A6785" s="209" t="s">
        <v>20017</v>
      </c>
      <c r="B6785" s="209" t="s">
        <v>20011</v>
      </c>
      <c r="C6785" s="209" t="s">
        <v>5606</v>
      </c>
    </row>
    <row r="6786" spans="1:3" ht="12.75" customHeight="1" x14ac:dyDescent="0.25">
      <c r="A6786" s="209" t="s">
        <v>20018</v>
      </c>
      <c r="B6786" s="209" t="s">
        <v>20019</v>
      </c>
      <c r="C6786" s="209" t="s">
        <v>5606</v>
      </c>
    </row>
    <row r="6787" spans="1:3" ht="12.75" customHeight="1" x14ac:dyDescent="0.25">
      <c r="A6787" s="209" t="s">
        <v>20020</v>
      </c>
      <c r="B6787" s="209" t="s">
        <v>20011</v>
      </c>
      <c r="C6787" s="209" t="s">
        <v>5606</v>
      </c>
    </row>
    <row r="6788" spans="1:3" ht="12.75" customHeight="1" x14ac:dyDescent="0.25">
      <c r="A6788" s="209" t="s">
        <v>20021</v>
      </c>
      <c r="B6788" s="209" t="s">
        <v>20022</v>
      </c>
      <c r="C6788" s="209" t="s">
        <v>5606</v>
      </c>
    </row>
    <row r="6789" spans="1:3" ht="12.75" customHeight="1" x14ac:dyDescent="0.25">
      <c r="A6789" s="209" t="s">
        <v>20023</v>
      </c>
      <c r="B6789" s="209" t="s">
        <v>20011</v>
      </c>
      <c r="C6789" s="209" t="s">
        <v>5606</v>
      </c>
    </row>
    <row r="6790" spans="1:3" ht="12.75" customHeight="1" x14ac:dyDescent="0.25">
      <c r="A6790" s="209" t="s">
        <v>20024</v>
      </c>
      <c r="B6790" s="209" t="s">
        <v>20025</v>
      </c>
      <c r="C6790" s="209" t="s">
        <v>5606</v>
      </c>
    </row>
    <row r="6791" spans="1:3" ht="12.75" customHeight="1" x14ac:dyDescent="0.25">
      <c r="A6791" s="209" t="s">
        <v>20026</v>
      </c>
      <c r="B6791" s="209" t="s">
        <v>20027</v>
      </c>
      <c r="C6791" s="209" t="s">
        <v>5606</v>
      </c>
    </row>
    <row r="6792" spans="1:3" ht="12.75" customHeight="1" x14ac:dyDescent="0.25">
      <c r="A6792" s="209" t="s">
        <v>20028</v>
      </c>
      <c r="B6792" s="209" t="s">
        <v>20029</v>
      </c>
      <c r="C6792" s="209" t="s">
        <v>5606</v>
      </c>
    </row>
    <row r="6793" spans="1:3" ht="12.75" customHeight="1" x14ac:dyDescent="0.25">
      <c r="A6793" s="209" t="s">
        <v>20030</v>
      </c>
      <c r="B6793" s="209" t="s">
        <v>20031</v>
      </c>
      <c r="C6793" s="209" t="s">
        <v>5606</v>
      </c>
    </row>
    <row r="6794" spans="1:3" ht="12.75" customHeight="1" x14ac:dyDescent="0.25">
      <c r="A6794" s="209" t="s">
        <v>20032</v>
      </c>
      <c r="B6794" s="209" t="s">
        <v>20033</v>
      </c>
      <c r="C6794" s="209" t="s">
        <v>5606</v>
      </c>
    </row>
    <row r="6795" spans="1:3" ht="12.75" customHeight="1" x14ac:dyDescent="0.25">
      <c r="A6795" s="209" t="s">
        <v>20034</v>
      </c>
      <c r="B6795" s="209" t="s">
        <v>20035</v>
      </c>
      <c r="C6795" s="209" t="s">
        <v>5606</v>
      </c>
    </row>
    <row r="6796" spans="1:3" ht="12.75" customHeight="1" x14ac:dyDescent="0.25">
      <c r="A6796" s="209" t="s">
        <v>20036</v>
      </c>
      <c r="B6796" s="209" t="s">
        <v>20037</v>
      </c>
      <c r="C6796" s="209" t="s">
        <v>5606</v>
      </c>
    </row>
    <row r="6797" spans="1:3" ht="12.75" customHeight="1" x14ac:dyDescent="0.25">
      <c r="A6797" s="209" t="s">
        <v>20038</v>
      </c>
      <c r="B6797" s="209" t="s">
        <v>3114</v>
      </c>
      <c r="C6797" s="209" t="s">
        <v>5606</v>
      </c>
    </row>
    <row r="6798" spans="1:3" ht="12.75" customHeight="1" x14ac:dyDescent="0.25">
      <c r="A6798" s="209" t="s">
        <v>20039</v>
      </c>
      <c r="B6798" s="209" t="s">
        <v>20040</v>
      </c>
      <c r="C6798" s="209" t="s">
        <v>5606</v>
      </c>
    </row>
    <row r="6799" spans="1:3" ht="12.75" customHeight="1" x14ac:dyDescent="0.25">
      <c r="A6799" s="209" t="s">
        <v>20041</v>
      </c>
      <c r="B6799" s="209" t="s">
        <v>20042</v>
      </c>
      <c r="C6799" s="209" t="s">
        <v>5606</v>
      </c>
    </row>
    <row r="6800" spans="1:3" ht="12.75" customHeight="1" x14ac:dyDescent="0.25">
      <c r="A6800" s="209" t="s">
        <v>20043</v>
      </c>
      <c r="B6800" s="209" t="s">
        <v>20044</v>
      </c>
      <c r="C6800" s="209" t="s">
        <v>5606</v>
      </c>
    </row>
    <row r="6801" spans="1:3" ht="12.75" customHeight="1" x14ac:dyDescent="0.25">
      <c r="A6801" s="209" t="s">
        <v>20045</v>
      </c>
      <c r="B6801" s="209" t="s">
        <v>20046</v>
      </c>
      <c r="C6801" s="209" t="s">
        <v>5606</v>
      </c>
    </row>
    <row r="6802" spans="1:3" ht="12.75" customHeight="1" x14ac:dyDescent="0.25">
      <c r="A6802" s="209" t="s">
        <v>20047</v>
      </c>
      <c r="B6802" s="209" t="s">
        <v>20048</v>
      </c>
      <c r="C6802" s="209" t="s">
        <v>5606</v>
      </c>
    </row>
    <row r="6803" spans="1:3" ht="12.75" customHeight="1" x14ac:dyDescent="0.25">
      <c r="A6803" s="209" t="s">
        <v>20049</v>
      </c>
      <c r="B6803" s="209" t="s">
        <v>20050</v>
      </c>
      <c r="C6803" s="209" t="s">
        <v>5606</v>
      </c>
    </row>
    <row r="6804" spans="1:3" ht="12.75" customHeight="1" x14ac:dyDescent="0.25">
      <c r="A6804" s="209" t="s">
        <v>20051</v>
      </c>
      <c r="B6804" s="209" t="s">
        <v>20052</v>
      </c>
      <c r="C6804" s="209" t="s">
        <v>5606</v>
      </c>
    </row>
    <row r="6805" spans="1:3" ht="12.75" customHeight="1" x14ac:dyDescent="0.25">
      <c r="A6805" s="209" t="s">
        <v>20053</v>
      </c>
      <c r="B6805" s="209" t="s">
        <v>7301</v>
      </c>
      <c r="C6805" s="209" t="s">
        <v>5606</v>
      </c>
    </row>
    <row r="6806" spans="1:3" ht="12.75" customHeight="1" x14ac:dyDescent="0.25">
      <c r="A6806" s="209" t="s">
        <v>20054</v>
      </c>
      <c r="B6806" s="209" t="s">
        <v>20055</v>
      </c>
      <c r="C6806" s="209" t="s">
        <v>5606</v>
      </c>
    </row>
    <row r="6807" spans="1:3" ht="12.75" customHeight="1" x14ac:dyDescent="0.25">
      <c r="A6807" s="209" t="s">
        <v>20056</v>
      </c>
      <c r="B6807" s="209" t="s">
        <v>20057</v>
      </c>
      <c r="C6807" s="209" t="s">
        <v>5606</v>
      </c>
    </row>
    <row r="6808" spans="1:3" ht="12.75" customHeight="1" x14ac:dyDescent="0.25">
      <c r="A6808" s="209" t="s">
        <v>20058</v>
      </c>
      <c r="B6808" s="209" t="s">
        <v>20059</v>
      </c>
      <c r="C6808" s="209" t="s">
        <v>5606</v>
      </c>
    </row>
    <row r="6809" spans="1:3" ht="12.75" customHeight="1" x14ac:dyDescent="0.25">
      <c r="A6809" s="209" t="s">
        <v>20060</v>
      </c>
      <c r="B6809" s="209" t="s">
        <v>20061</v>
      </c>
      <c r="C6809" s="209" t="s">
        <v>5606</v>
      </c>
    </row>
    <row r="6810" spans="1:3" ht="12.75" customHeight="1" x14ac:dyDescent="0.25">
      <c r="A6810" s="209" t="s">
        <v>20062</v>
      </c>
      <c r="B6810" s="209" t="s">
        <v>20063</v>
      </c>
      <c r="C6810" s="209" t="s">
        <v>5606</v>
      </c>
    </row>
    <row r="6811" spans="1:3" ht="12.75" customHeight="1" x14ac:dyDescent="0.25">
      <c r="A6811" s="209" t="s">
        <v>20064</v>
      </c>
      <c r="B6811" s="209" t="s">
        <v>20065</v>
      </c>
      <c r="C6811" s="209" t="s">
        <v>5606</v>
      </c>
    </row>
    <row r="6812" spans="1:3" ht="12.75" customHeight="1" x14ac:dyDescent="0.25">
      <c r="A6812" s="209" t="s">
        <v>20066</v>
      </c>
      <c r="B6812" s="209" t="s">
        <v>20067</v>
      </c>
      <c r="C6812" s="209" t="s">
        <v>5606</v>
      </c>
    </row>
    <row r="6813" spans="1:3" ht="12.75" customHeight="1" x14ac:dyDescent="0.25">
      <c r="A6813" s="209" t="s">
        <v>20068</v>
      </c>
      <c r="B6813" s="209" t="s">
        <v>20069</v>
      </c>
      <c r="C6813" s="209" t="s">
        <v>5606</v>
      </c>
    </row>
    <row r="6814" spans="1:3" ht="12.75" customHeight="1" x14ac:dyDescent="0.25">
      <c r="A6814" s="209" t="s">
        <v>20070</v>
      </c>
      <c r="B6814" s="209" t="s">
        <v>20071</v>
      </c>
      <c r="C6814" s="209" t="s">
        <v>5606</v>
      </c>
    </row>
    <row r="6815" spans="1:3" ht="12.75" customHeight="1" x14ac:dyDescent="0.25">
      <c r="A6815" s="209" t="s">
        <v>20072</v>
      </c>
      <c r="B6815" s="209" t="s">
        <v>20073</v>
      </c>
      <c r="C6815" s="209" t="s">
        <v>5606</v>
      </c>
    </row>
    <row r="6816" spans="1:3" ht="12.75" customHeight="1" x14ac:dyDescent="0.25">
      <c r="A6816" s="209" t="s">
        <v>20074</v>
      </c>
      <c r="B6816" s="209" t="s">
        <v>20075</v>
      </c>
      <c r="C6816" s="209" t="s">
        <v>5606</v>
      </c>
    </row>
    <row r="6817" spans="1:3" ht="12.75" customHeight="1" x14ac:dyDescent="0.25">
      <c r="A6817" s="209" t="s">
        <v>20076</v>
      </c>
      <c r="B6817" s="209" t="s">
        <v>20077</v>
      </c>
      <c r="C6817" s="209" t="s">
        <v>5606</v>
      </c>
    </row>
    <row r="6818" spans="1:3" ht="12.75" customHeight="1" x14ac:dyDescent="0.25">
      <c r="A6818" s="209" t="s">
        <v>20078</v>
      </c>
      <c r="B6818" s="209" t="s">
        <v>20079</v>
      </c>
      <c r="C6818" s="209" t="s">
        <v>5606</v>
      </c>
    </row>
    <row r="6819" spans="1:3" ht="12.75" customHeight="1" x14ac:dyDescent="0.25">
      <c r="A6819" s="209" t="s">
        <v>20080</v>
      </c>
      <c r="B6819" s="209" t="s">
        <v>20081</v>
      </c>
      <c r="C6819" s="209" t="s">
        <v>5606</v>
      </c>
    </row>
    <row r="6820" spans="1:3" ht="12.75" customHeight="1" x14ac:dyDescent="0.25">
      <c r="A6820" s="209" t="s">
        <v>20082</v>
      </c>
      <c r="B6820" s="209" t="s">
        <v>20083</v>
      </c>
      <c r="C6820" s="209" t="s">
        <v>5606</v>
      </c>
    </row>
    <row r="6821" spans="1:3" ht="12.75" customHeight="1" x14ac:dyDescent="0.25">
      <c r="A6821" s="209" t="s">
        <v>20084</v>
      </c>
      <c r="B6821" s="209" t="s">
        <v>8783</v>
      </c>
      <c r="C6821" s="209" t="s">
        <v>5606</v>
      </c>
    </row>
    <row r="6822" spans="1:3" ht="12.75" customHeight="1" x14ac:dyDescent="0.25">
      <c r="A6822" s="209" t="s">
        <v>20085</v>
      </c>
      <c r="B6822" s="209" t="s">
        <v>20086</v>
      </c>
      <c r="C6822" s="209" t="s">
        <v>5606</v>
      </c>
    </row>
    <row r="6823" spans="1:3" ht="12.75" customHeight="1" x14ac:dyDescent="0.25">
      <c r="A6823" s="209" t="s">
        <v>20087</v>
      </c>
      <c r="B6823" s="209" t="s">
        <v>20088</v>
      </c>
      <c r="C6823" s="209" t="s">
        <v>5606</v>
      </c>
    </row>
    <row r="6824" spans="1:3" ht="12.75" customHeight="1" x14ac:dyDescent="0.25">
      <c r="A6824" s="209" t="s">
        <v>20089</v>
      </c>
      <c r="B6824" s="209" t="s">
        <v>20090</v>
      </c>
      <c r="C6824" s="209" t="s">
        <v>5606</v>
      </c>
    </row>
    <row r="6825" spans="1:3" ht="12.75" customHeight="1" x14ac:dyDescent="0.25">
      <c r="A6825" s="209" t="s">
        <v>20091</v>
      </c>
      <c r="B6825" s="209" t="s">
        <v>20092</v>
      </c>
      <c r="C6825" s="209" t="s">
        <v>5606</v>
      </c>
    </row>
    <row r="6826" spans="1:3" ht="12.75" customHeight="1" x14ac:dyDescent="0.25">
      <c r="A6826" s="209" t="s">
        <v>20093</v>
      </c>
      <c r="B6826" s="209" t="s">
        <v>20094</v>
      </c>
      <c r="C6826" s="209" t="s">
        <v>5606</v>
      </c>
    </row>
    <row r="6827" spans="1:3" ht="12.75" customHeight="1" x14ac:dyDescent="0.25">
      <c r="A6827" s="209" t="s">
        <v>20095</v>
      </c>
      <c r="B6827" s="209" t="s">
        <v>20096</v>
      </c>
      <c r="C6827" s="209" t="s">
        <v>5606</v>
      </c>
    </row>
    <row r="6828" spans="1:3" ht="12.75" customHeight="1" x14ac:dyDescent="0.25">
      <c r="A6828" s="209" t="s">
        <v>20097</v>
      </c>
      <c r="B6828" s="209" t="s">
        <v>20098</v>
      </c>
      <c r="C6828" s="209" t="s">
        <v>5606</v>
      </c>
    </row>
    <row r="6829" spans="1:3" ht="12.75" customHeight="1" x14ac:dyDescent="0.25">
      <c r="A6829" s="209" t="s">
        <v>20099</v>
      </c>
      <c r="B6829" s="209" t="s">
        <v>20100</v>
      </c>
      <c r="C6829" s="209" t="s">
        <v>5606</v>
      </c>
    </row>
    <row r="6830" spans="1:3" ht="12.75" customHeight="1" x14ac:dyDescent="0.25">
      <c r="A6830" s="209" t="s">
        <v>20101</v>
      </c>
      <c r="B6830" s="209" t="s">
        <v>20102</v>
      </c>
      <c r="C6830" s="209" t="s">
        <v>5606</v>
      </c>
    </row>
    <row r="6831" spans="1:3" ht="12.75" customHeight="1" x14ac:dyDescent="0.25">
      <c r="A6831" s="209" t="s">
        <v>20103</v>
      </c>
      <c r="B6831" s="209" t="s">
        <v>20104</v>
      </c>
      <c r="C6831" s="209" t="s">
        <v>5606</v>
      </c>
    </row>
    <row r="6832" spans="1:3" ht="12.75" customHeight="1" x14ac:dyDescent="0.25">
      <c r="A6832" s="209" t="s">
        <v>20105</v>
      </c>
      <c r="B6832" s="209" t="s">
        <v>20106</v>
      </c>
      <c r="C6832" s="209" t="s">
        <v>5606</v>
      </c>
    </row>
    <row r="6833" spans="1:3" ht="12.75" customHeight="1" x14ac:dyDescent="0.25">
      <c r="A6833" s="209" t="s">
        <v>20107</v>
      </c>
      <c r="B6833" s="209" t="s">
        <v>20108</v>
      </c>
      <c r="C6833" s="209" t="s">
        <v>5606</v>
      </c>
    </row>
    <row r="6834" spans="1:3" ht="12.75" customHeight="1" x14ac:dyDescent="0.25">
      <c r="A6834" s="209" t="s">
        <v>20109</v>
      </c>
      <c r="B6834" s="209" t="s">
        <v>20110</v>
      </c>
      <c r="C6834" s="209" t="s">
        <v>5606</v>
      </c>
    </row>
    <row r="6835" spans="1:3" ht="12.75" customHeight="1" x14ac:dyDescent="0.25">
      <c r="A6835" s="209" t="s">
        <v>20111</v>
      </c>
      <c r="B6835" s="209" t="s">
        <v>3116</v>
      </c>
      <c r="C6835" s="209" t="s">
        <v>5606</v>
      </c>
    </row>
    <row r="6836" spans="1:3" ht="12.75" customHeight="1" x14ac:dyDescent="0.25">
      <c r="A6836" s="209" t="s">
        <v>20112</v>
      </c>
      <c r="B6836" s="209" t="s">
        <v>20113</v>
      </c>
      <c r="C6836" s="209" t="s">
        <v>5606</v>
      </c>
    </row>
    <row r="6837" spans="1:3" ht="12.75" customHeight="1" x14ac:dyDescent="0.25">
      <c r="A6837" s="209" t="s">
        <v>20114</v>
      </c>
      <c r="B6837" s="209" t="s">
        <v>8784</v>
      </c>
      <c r="C6837" s="209" t="s">
        <v>5606</v>
      </c>
    </row>
    <row r="6838" spans="1:3" ht="12.75" customHeight="1" x14ac:dyDescent="0.25">
      <c r="A6838" s="209" t="s">
        <v>20115</v>
      </c>
      <c r="B6838" s="209" t="s">
        <v>20116</v>
      </c>
      <c r="C6838" s="209" t="s">
        <v>5606</v>
      </c>
    </row>
    <row r="6839" spans="1:3" ht="12.75" customHeight="1" x14ac:dyDescent="0.25">
      <c r="A6839" s="209" t="s">
        <v>20117</v>
      </c>
      <c r="B6839" s="209" t="s">
        <v>20118</v>
      </c>
      <c r="C6839" s="209" t="s">
        <v>5606</v>
      </c>
    </row>
    <row r="6840" spans="1:3" ht="12.75" customHeight="1" x14ac:dyDescent="0.25">
      <c r="A6840" s="209" t="s">
        <v>20119</v>
      </c>
      <c r="B6840" s="209" t="s">
        <v>20120</v>
      </c>
      <c r="C6840" s="209" t="s">
        <v>5606</v>
      </c>
    </row>
    <row r="6841" spans="1:3" ht="12.75" customHeight="1" x14ac:dyDescent="0.25">
      <c r="A6841" s="209" t="s">
        <v>20121</v>
      </c>
      <c r="B6841" s="209" t="s">
        <v>20122</v>
      </c>
      <c r="C6841" s="209" t="s">
        <v>5606</v>
      </c>
    </row>
    <row r="6842" spans="1:3" ht="12.75" customHeight="1" x14ac:dyDescent="0.25">
      <c r="A6842" s="209" t="s">
        <v>20123</v>
      </c>
      <c r="B6842" s="209" t="s">
        <v>20124</v>
      </c>
      <c r="C6842" s="209" t="s">
        <v>5606</v>
      </c>
    </row>
    <row r="6843" spans="1:3" ht="12.75" customHeight="1" x14ac:dyDescent="0.25">
      <c r="A6843" s="209" t="s">
        <v>5547</v>
      </c>
      <c r="B6843" s="209" t="s">
        <v>8785</v>
      </c>
      <c r="C6843" s="209" t="s">
        <v>5606</v>
      </c>
    </row>
    <row r="6844" spans="1:3" ht="12.75" customHeight="1" x14ac:dyDescent="0.25">
      <c r="A6844" s="209" t="s">
        <v>20125</v>
      </c>
      <c r="B6844" s="209" t="s">
        <v>20126</v>
      </c>
      <c r="C6844" s="209" t="s">
        <v>5606</v>
      </c>
    </row>
    <row r="6845" spans="1:3" ht="12.75" customHeight="1" x14ac:dyDescent="0.25">
      <c r="A6845" s="209" t="s">
        <v>20127</v>
      </c>
      <c r="B6845" s="209" t="s">
        <v>20128</v>
      </c>
      <c r="C6845" s="209" t="s">
        <v>5606</v>
      </c>
    </row>
    <row r="6846" spans="1:3" ht="12.75" customHeight="1" x14ac:dyDescent="0.25">
      <c r="A6846" s="209" t="s">
        <v>20129</v>
      </c>
      <c r="B6846" s="209" t="s">
        <v>20130</v>
      </c>
      <c r="C6846" s="209" t="s">
        <v>5606</v>
      </c>
    </row>
    <row r="6847" spans="1:3" ht="12.75" customHeight="1" x14ac:dyDescent="0.25">
      <c r="A6847" s="209" t="s">
        <v>20131</v>
      </c>
      <c r="B6847" s="209" t="s">
        <v>8786</v>
      </c>
      <c r="C6847" s="209" t="s">
        <v>5606</v>
      </c>
    </row>
    <row r="6848" spans="1:3" ht="12.75" customHeight="1" x14ac:dyDescent="0.25">
      <c r="A6848" s="209" t="s">
        <v>20132</v>
      </c>
      <c r="B6848" s="209" t="s">
        <v>8787</v>
      </c>
      <c r="C6848" s="209" t="s">
        <v>5606</v>
      </c>
    </row>
    <row r="6849" spans="1:3" ht="12.75" customHeight="1" x14ac:dyDescent="0.25">
      <c r="A6849" s="209" t="s">
        <v>20133</v>
      </c>
      <c r="B6849" s="209" t="s">
        <v>20134</v>
      </c>
      <c r="C6849" s="209" t="s">
        <v>5606</v>
      </c>
    </row>
    <row r="6850" spans="1:3" ht="12.75" customHeight="1" x14ac:dyDescent="0.25">
      <c r="A6850" s="209" t="s">
        <v>20135</v>
      </c>
      <c r="B6850" s="209" t="s">
        <v>20136</v>
      </c>
      <c r="C6850" s="209" t="s">
        <v>5606</v>
      </c>
    </row>
    <row r="6851" spans="1:3" ht="12.75" customHeight="1" x14ac:dyDescent="0.25">
      <c r="A6851" s="209" t="s">
        <v>20137</v>
      </c>
      <c r="B6851" s="209" t="s">
        <v>20138</v>
      </c>
      <c r="C6851" s="209" t="s">
        <v>5606</v>
      </c>
    </row>
    <row r="6852" spans="1:3" ht="12.75" customHeight="1" x14ac:dyDescent="0.25">
      <c r="A6852" s="209" t="s">
        <v>20139</v>
      </c>
      <c r="B6852" s="209" t="s">
        <v>20140</v>
      </c>
      <c r="C6852" s="209" t="s">
        <v>5606</v>
      </c>
    </row>
    <row r="6853" spans="1:3" ht="12.75" customHeight="1" x14ac:dyDescent="0.25">
      <c r="A6853" s="209" t="s">
        <v>20141</v>
      </c>
      <c r="B6853" s="209" t="s">
        <v>20142</v>
      </c>
      <c r="C6853" s="209" t="s">
        <v>5606</v>
      </c>
    </row>
    <row r="6854" spans="1:3" ht="12.75" customHeight="1" x14ac:dyDescent="0.25">
      <c r="A6854" s="209" t="s">
        <v>20143</v>
      </c>
      <c r="B6854" s="209" t="s">
        <v>20144</v>
      </c>
      <c r="C6854" s="209" t="s">
        <v>5606</v>
      </c>
    </row>
    <row r="6855" spans="1:3" ht="12.75" customHeight="1" x14ac:dyDescent="0.25">
      <c r="A6855" s="209" t="s">
        <v>20145</v>
      </c>
      <c r="B6855" s="209" t="s">
        <v>4825</v>
      </c>
      <c r="C6855" s="209" t="s">
        <v>2460</v>
      </c>
    </row>
    <row r="6856" spans="1:3" ht="12.75" customHeight="1" x14ac:dyDescent="0.25">
      <c r="A6856" s="209" t="s">
        <v>20146</v>
      </c>
      <c r="B6856" s="209" t="s">
        <v>4826</v>
      </c>
      <c r="C6856" s="209" t="s">
        <v>5606</v>
      </c>
    </row>
    <row r="6857" spans="1:3" ht="12.75" customHeight="1" x14ac:dyDescent="0.25">
      <c r="A6857" s="209" t="s">
        <v>20147</v>
      </c>
      <c r="B6857" s="209" t="s">
        <v>4827</v>
      </c>
      <c r="C6857" s="209" t="s">
        <v>5608</v>
      </c>
    </row>
    <row r="6858" spans="1:3" ht="12.75" customHeight="1" x14ac:dyDescent="0.25">
      <c r="A6858" s="209" t="s">
        <v>20148</v>
      </c>
      <c r="B6858" s="209" t="s">
        <v>20149</v>
      </c>
      <c r="C6858" s="209" t="s">
        <v>5606</v>
      </c>
    </row>
    <row r="6859" spans="1:3" ht="12.75" customHeight="1" x14ac:dyDescent="0.25">
      <c r="A6859" s="209" t="s">
        <v>20150</v>
      </c>
      <c r="B6859" s="209" t="s">
        <v>20151</v>
      </c>
      <c r="C6859" s="209" t="s">
        <v>5606</v>
      </c>
    </row>
    <row r="6860" spans="1:3" ht="12.75" customHeight="1" x14ac:dyDescent="0.25">
      <c r="A6860" s="209" t="s">
        <v>20152</v>
      </c>
      <c r="B6860" s="209" t="s">
        <v>4828</v>
      </c>
      <c r="C6860" s="209" t="s">
        <v>3039</v>
      </c>
    </row>
    <row r="6861" spans="1:3" ht="12.75" customHeight="1" x14ac:dyDescent="0.25">
      <c r="A6861" s="209" t="s">
        <v>20153</v>
      </c>
      <c r="B6861" s="209" t="s">
        <v>20154</v>
      </c>
      <c r="C6861" s="209" t="s">
        <v>5606</v>
      </c>
    </row>
    <row r="6862" spans="1:3" ht="12.75" customHeight="1" x14ac:dyDescent="0.25">
      <c r="A6862" s="209" t="s">
        <v>20155</v>
      </c>
      <c r="B6862" s="209" t="s">
        <v>7328</v>
      </c>
      <c r="C6862" s="209" t="s">
        <v>5606</v>
      </c>
    </row>
    <row r="6863" spans="1:3" ht="12.75" customHeight="1" x14ac:dyDescent="0.25">
      <c r="A6863" s="209" t="s">
        <v>20156</v>
      </c>
      <c r="B6863" s="209" t="s">
        <v>20157</v>
      </c>
      <c r="C6863" s="209" t="s">
        <v>5606</v>
      </c>
    </row>
    <row r="6864" spans="1:3" ht="12.75" customHeight="1" x14ac:dyDescent="0.25">
      <c r="A6864" s="209" t="s">
        <v>20158</v>
      </c>
      <c r="B6864" s="209" t="s">
        <v>20159</v>
      </c>
      <c r="C6864" s="209" t="s">
        <v>5606</v>
      </c>
    </row>
    <row r="6865" spans="1:3" ht="12.75" customHeight="1" x14ac:dyDescent="0.25">
      <c r="A6865" s="209" t="s">
        <v>20160</v>
      </c>
      <c r="B6865" s="209" t="s">
        <v>4830</v>
      </c>
      <c r="C6865" s="209" t="s">
        <v>5607</v>
      </c>
    </row>
    <row r="6866" spans="1:3" ht="12.75" customHeight="1" x14ac:dyDescent="0.25">
      <c r="A6866" s="209" t="s">
        <v>20161</v>
      </c>
      <c r="B6866" s="209" t="s">
        <v>20162</v>
      </c>
      <c r="C6866" s="209" t="s">
        <v>5606</v>
      </c>
    </row>
    <row r="6867" spans="1:3" ht="12.75" customHeight="1" x14ac:dyDescent="0.25">
      <c r="A6867" s="209" t="s">
        <v>20163</v>
      </c>
      <c r="B6867" s="209" t="s">
        <v>4831</v>
      </c>
      <c r="C6867" s="209" t="s">
        <v>3039</v>
      </c>
    </row>
    <row r="6868" spans="1:3" ht="12.75" customHeight="1" x14ac:dyDescent="0.25">
      <c r="A6868" s="209" t="s">
        <v>20164</v>
      </c>
      <c r="B6868" s="209" t="s">
        <v>20165</v>
      </c>
      <c r="C6868" s="209" t="s">
        <v>8858</v>
      </c>
    </row>
    <row r="6869" spans="1:3" ht="12.75" customHeight="1" x14ac:dyDescent="0.25">
      <c r="A6869" s="209" t="s">
        <v>20166</v>
      </c>
      <c r="B6869" s="209" t="s">
        <v>20167</v>
      </c>
      <c r="C6869" s="209" t="s">
        <v>5606</v>
      </c>
    </row>
    <row r="6870" spans="1:3" ht="12.75" customHeight="1" x14ac:dyDescent="0.25">
      <c r="A6870" s="209" t="s">
        <v>20168</v>
      </c>
      <c r="B6870" s="209" t="s">
        <v>20169</v>
      </c>
      <c r="C6870" s="209" t="s">
        <v>5606</v>
      </c>
    </row>
    <row r="6871" spans="1:3" ht="12.75" customHeight="1" x14ac:dyDescent="0.25">
      <c r="A6871" s="209" t="s">
        <v>20170</v>
      </c>
      <c r="B6871" s="209" t="s">
        <v>20171</v>
      </c>
      <c r="C6871" s="209" t="s">
        <v>5606</v>
      </c>
    </row>
    <row r="6872" spans="1:3" ht="12.75" customHeight="1" x14ac:dyDescent="0.25">
      <c r="A6872" s="209" t="s">
        <v>20172</v>
      </c>
      <c r="B6872" s="209" t="s">
        <v>20173</v>
      </c>
      <c r="C6872" s="209" t="s">
        <v>5606</v>
      </c>
    </row>
    <row r="6873" spans="1:3" ht="12.75" customHeight="1" x14ac:dyDescent="0.25">
      <c r="A6873" s="209" t="s">
        <v>20174</v>
      </c>
      <c r="B6873" s="209" t="s">
        <v>20175</v>
      </c>
      <c r="C6873" s="209" t="s">
        <v>5606</v>
      </c>
    </row>
    <row r="6874" spans="1:3" ht="12.75" customHeight="1" x14ac:dyDescent="0.25">
      <c r="A6874" s="209" t="s">
        <v>20176</v>
      </c>
      <c r="B6874" s="209" t="s">
        <v>20177</v>
      </c>
      <c r="C6874" s="209" t="s">
        <v>5606</v>
      </c>
    </row>
    <row r="6875" spans="1:3" ht="12.75" customHeight="1" x14ac:dyDescent="0.25">
      <c r="A6875" s="209" t="s">
        <v>20178</v>
      </c>
      <c r="B6875" s="209" t="s">
        <v>20179</v>
      </c>
      <c r="C6875" s="209" t="s">
        <v>5606</v>
      </c>
    </row>
    <row r="6876" spans="1:3" ht="12.75" customHeight="1" x14ac:dyDescent="0.25">
      <c r="A6876" s="209" t="s">
        <v>20180</v>
      </c>
      <c r="B6876" s="209" t="s">
        <v>20181</v>
      </c>
      <c r="C6876" s="209" t="s">
        <v>5606</v>
      </c>
    </row>
    <row r="6877" spans="1:3" ht="12.75" customHeight="1" x14ac:dyDescent="0.25">
      <c r="A6877" s="209" t="s">
        <v>20182</v>
      </c>
      <c r="B6877" s="209" t="s">
        <v>20183</v>
      </c>
      <c r="C6877" s="209" t="s">
        <v>5606</v>
      </c>
    </row>
    <row r="6878" spans="1:3" ht="12.75" customHeight="1" x14ac:dyDescent="0.25">
      <c r="A6878" s="209" t="s">
        <v>20184</v>
      </c>
      <c r="B6878" s="209" t="s">
        <v>20185</v>
      </c>
      <c r="C6878" s="209" t="s">
        <v>5606</v>
      </c>
    </row>
    <row r="6879" spans="1:3" ht="12.75" customHeight="1" x14ac:dyDescent="0.25">
      <c r="A6879" s="209" t="s">
        <v>20186</v>
      </c>
      <c r="B6879" s="209" t="s">
        <v>20187</v>
      </c>
      <c r="C6879" s="209" t="s">
        <v>5606</v>
      </c>
    </row>
    <row r="6880" spans="1:3" ht="12.75" customHeight="1" x14ac:dyDescent="0.25">
      <c r="A6880" s="209" t="s">
        <v>20188</v>
      </c>
      <c r="B6880" s="209" t="s">
        <v>20189</v>
      </c>
      <c r="C6880" s="209" t="s">
        <v>5606</v>
      </c>
    </row>
    <row r="6881" spans="1:3" ht="12.75" customHeight="1" x14ac:dyDescent="0.25">
      <c r="A6881" s="209" t="s">
        <v>20190</v>
      </c>
      <c r="B6881" s="209" t="s">
        <v>20191</v>
      </c>
      <c r="C6881" s="209" t="s">
        <v>5606</v>
      </c>
    </row>
    <row r="6882" spans="1:3" ht="12.75" customHeight="1" x14ac:dyDescent="0.25">
      <c r="A6882" s="209" t="s">
        <v>20192</v>
      </c>
      <c r="B6882" s="209" t="s">
        <v>20193</v>
      </c>
      <c r="C6882" s="209" t="s">
        <v>5606</v>
      </c>
    </row>
    <row r="6883" spans="1:3" ht="12.75" customHeight="1" x14ac:dyDescent="0.25">
      <c r="A6883" s="209" t="s">
        <v>20194</v>
      </c>
      <c r="B6883" s="209" t="s">
        <v>7334</v>
      </c>
      <c r="C6883" s="209" t="s">
        <v>5606</v>
      </c>
    </row>
    <row r="6884" spans="1:3" ht="12.75" customHeight="1" x14ac:dyDescent="0.25">
      <c r="A6884" s="209" t="s">
        <v>20195</v>
      </c>
      <c r="B6884" s="209" t="s">
        <v>7335</v>
      </c>
      <c r="C6884" s="209" t="s">
        <v>5606</v>
      </c>
    </row>
    <row r="6885" spans="1:3" ht="12.75" customHeight="1" x14ac:dyDescent="0.25">
      <c r="A6885" s="209" t="s">
        <v>20196</v>
      </c>
      <c r="B6885" s="209" t="s">
        <v>4832</v>
      </c>
      <c r="C6885" s="209" t="s">
        <v>5606</v>
      </c>
    </row>
    <row r="6886" spans="1:3" ht="12.75" customHeight="1" x14ac:dyDescent="0.25">
      <c r="A6886" s="209" t="s">
        <v>20197</v>
      </c>
      <c r="B6886" s="209" t="s">
        <v>20198</v>
      </c>
      <c r="C6886" s="209" t="s">
        <v>5606</v>
      </c>
    </row>
    <row r="6887" spans="1:3" ht="12.75" customHeight="1" x14ac:dyDescent="0.25">
      <c r="A6887" s="209" t="s">
        <v>20199</v>
      </c>
      <c r="B6887" s="209" t="s">
        <v>20200</v>
      </c>
      <c r="C6887" s="209" t="s">
        <v>5606</v>
      </c>
    </row>
    <row r="6888" spans="1:3" ht="12.75" customHeight="1" x14ac:dyDescent="0.25">
      <c r="A6888" s="209" t="s">
        <v>20201</v>
      </c>
      <c r="B6888" s="209" t="s">
        <v>20202</v>
      </c>
      <c r="C6888" s="209" t="s">
        <v>5606</v>
      </c>
    </row>
    <row r="6889" spans="1:3" ht="12.75" customHeight="1" x14ac:dyDescent="0.25">
      <c r="A6889" s="209" t="s">
        <v>20203</v>
      </c>
      <c r="B6889" s="209" t="s">
        <v>20204</v>
      </c>
      <c r="C6889" s="209" t="s">
        <v>5606</v>
      </c>
    </row>
    <row r="6890" spans="1:3" ht="12.75" customHeight="1" x14ac:dyDescent="0.25">
      <c r="A6890" s="209" t="s">
        <v>20205</v>
      </c>
      <c r="B6890" s="209" t="s">
        <v>4833</v>
      </c>
      <c r="C6890" s="209" t="s">
        <v>5606</v>
      </c>
    </row>
    <row r="6891" spans="1:3" ht="12.75" customHeight="1" x14ac:dyDescent="0.25">
      <c r="A6891" s="209" t="s">
        <v>20206</v>
      </c>
      <c r="B6891" s="209" t="s">
        <v>20207</v>
      </c>
      <c r="C6891" s="209" t="s">
        <v>5606</v>
      </c>
    </row>
    <row r="6892" spans="1:3" ht="12.75" customHeight="1" x14ac:dyDescent="0.25">
      <c r="A6892" s="209" t="s">
        <v>20208</v>
      </c>
      <c r="B6892" s="209" t="s">
        <v>20209</v>
      </c>
      <c r="C6892" s="209" t="s">
        <v>5606</v>
      </c>
    </row>
    <row r="6893" spans="1:3" ht="12.75" customHeight="1" x14ac:dyDescent="0.25">
      <c r="A6893" s="209" t="s">
        <v>20210</v>
      </c>
      <c r="B6893" s="209" t="s">
        <v>4834</v>
      </c>
      <c r="C6893" s="209" t="s">
        <v>5606</v>
      </c>
    </row>
    <row r="6894" spans="1:3" ht="12.75" customHeight="1" x14ac:dyDescent="0.25">
      <c r="A6894" s="209" t="s">
        <v>20211</v>
      </c>
      <c r="B6894" s="209" t="s">
        <v>20212</v>
      </c>
      <c r="C6894" s="209" t="s">
        <v>5606</v>
      </c>
    </row>
    <row r="6895" spans="1:3" ht="12.75" customHeight="1" x14ac:dyDescent="0.25">
      <c r="A6895" s="209" t="s">
        <v>20213</v>
      </c>
      <c r="B6895" s="209" t="s">
        <v>4835</v>
      </c>
      <c r="C6895" s="209" t="s">
        <v>5606</v>
      </c>
    </row>
    <row r="6896" spans="1:3" ht="12.75" customHeight="1" x14ac:dyDescent="0.25">
      <c r="A6896" s="209" t="s">
        <v>20214</v>
      </c>
      <c r="B6896" s="209" t="s">
        <v>20215</v>
      </c>
      <c r="C6896" s="209" t="s">
        <v>5606</v>
      </c>
    </row>
    <row r="6897" spans="1:3" ht="12.75" customHeight="1" x14ac:dyDescent="0.25">
      <c r="A6897" s="209" t="s">
        <v>20216</v>
      </c>
      <c r="B6897" s="209" t="s">
        <v>7340</v>
      </c>
      <c r="C6897" s="209" t="s">
        <v>5606</v>
      </c>
    </row>
    <row r="6898" spans="1:3" ht="12.75" customHeight="1" x14ac:dyDescent="0.25">
      <c r="A6898" s="209" t="s">
        <v>20217</v>
      </c>
      <c r="B6898" s="209" t="s">
        <v>20218</v>
      </c>
      <c r="C6898" s="209" t="s">
        <v>5606</v>
      </c>
    </row>
    <row r="6899" spans="1:3" ht="12.75" customHeight="1" x14ac:dyDescent="0.25">
      <c r="A6899" s="209" t="s">
        <v>20219</v>
      </c>
      <c r="B6899" s="209" t="s">
        <v>20220</v>
      </c>
      <c r="C6899" s="209" t="s">
        <v>5606</v>
      </c>
    </row>
    <row r="6900" spans="1:3" ht="12.75" customHeight="1" x14ac:dyDescent="0.25">
      <c r="A6900" s="209" t="s">
        <v>20221</v>
      </c>
      <c r="B6900" s="209" t="s">
        <v>20222</v>
      </c>
      <c r="C6900" s="209" t="s">
        <v>5606</v>
      </c>
    </row>
    <row r="6901" spans="1:3" ht="12.75" customHeight="1" x14ac:dyDescent="0.25">
      <c r="A6901" s="209" t="s">
        <v>20223</v>
      </c>
      <c r="B6901" s="209" t="s">
        <v>20224</v>
      </c>
      <c r="C6901" s="209" t="s">
        <v>5606</v>
      </c>
    </row>
    <row r="6902" spans="1:3" ht="12.75" customHeight="1" x14ac:dyDescent="0.25">
      <c r="A6902" s="209" t="s">
        <v>20225</v>
      </c>
      <c r="B6902" s="209" t="s">
        <v>20226</v>
      </c>
      <c r="C6902" s="209" t="s">
        <v>5606</v>
      </c>
    </row>
    <row r="6903" spans="1:3" ht="12.75" customHeight="1" x14ac:dyDescent="0.25">
      <c r="A6903" s="209" t="s">
        <v>20227</v>
      </c>
      <c r="B6903" s="209" t="s">
        <v>7344</v>
      </c>
      <c r="C6903" s="209" t="s">
        <v>5606</v>
      </c>
    </row>
    <row r="6904" spans="1:3" ht="12.75" customHeight="1" x14ac:dyDescent="0.25">
      <c r="A6904" s="209" t="s">
        <v>20228</v>
      </c>
      <c r="B6904" s="209" t="s">
        <v>20229</v>
      </c>
      <c r="C6904" s="209" t="s">
        <v>5606</v>
      </c>
    </row>
    <row r="6905" spans="1:3" ht="12.75" customHeight="1" x14ac:dyDescent="0.25">
      <c r="A6905" s="209" t="s">
        <v>20230</v>
      </c>
      <c r="B6905" s="209" t="s">
        <v>20231</v>
      </c>
      <c r="C6905" s="209" t="s">
        <v>5606</v>
      </c>
    </row>
    <row r="6906" spans="1:3" ht="12.75" customHeight="1" x14ac:dyDescent="0.25">
      <c r="A6906" s="209" t="s">
        <v>20232</v>
      </c>
      <c r="B6906" s="209" t="s">
        <v>20233</v>
      </c>
      <c r="C6906" s="209" t="s">
        <v>5606</v>
      </c>
    </row>
    <row r="6907" spans="1:3" ht="12.75" customHeight="1" x14ac:dyDescent="0.25">
      <c r="A6907" s="209" t="s">
        <v>20234</v>
      </c>
      <c r="B6907" s="209" t="s">
        <v>20235</v>
      </c>
      <c r="C6907" s="209" t="s">
        <v>5606</v>
      </c>
    </row>
    <row r="6908" spans="1:3" ht="12.75" customHeight="1" x14ac:dyDescent="0.25">
      <c r="A6908" s="209" t="s">
        <v>20236</v>
      </c>
      <c r="B6908" s="209" t="s">
        <v>7347</v>
      </c>
      <c r="C6908" s="209" t="s">
        <v>5606</v>
      </c>
    </row>
    <row r="6909" spans="1:3" ht="12.75" customHeight="1" x14ac:dyDescent="0.25">
      <c r="A6909" s="209" t="s">
        <v>20237</v>
      </c>
      <c r="B6909" s="209" t="s">
        <v>20238</v>
      </c>
      <c r="C6909" s="209" t="s">
        <v>5606</v>
      </c>
    </row>
    <row r="6910" spans="1:3" ht="12.75" customHeight="1" x14ac:dyDescent="0.25">
      <c r="A6910" s="209" t="s">
        <v>20239</v>
      </c>
      <c r="B6910" s="209" t="s">
        <v>20240</v>
      </c>
      <c r="C6910" s="209" t="s">
        <v>5606</v>
      </c>
    </row>
    <row r="6911" spans="1:3" ht="12.75" customHeight="1" x14ac:dyDescent="0.25">
      <c r="A6911" s="209" t="s">
        <v>20241</v>
      </c>
      <c r="B6911" s="209" t="s">
        <v>7349</v>
      </c>
      <c r="C6911" s="209" t="s">
        <v>5606</v>
      </c>
    </row>
    <row r="6912" spans="1:3" ht="12.75" customHeight="1" x14ac:dyDescent="0.25">
      <c r="A6912" s="209" t="s">
        <v>20242</v>
      </c>
      <c r="B6912" s="209" t="s">
        <v>3117</v>
      </c>
      <c r="C6912" s="209" t="s">
        <v>5606</v>
      </c>
    </row>
    <row r="6913" spans="1:3" ht="12.75" customHeight="1" x14ac:dyDescent="0.25">
      <c r="A6913" s="209" t="s">
        <v>20243</v>
      </c>
      <c r="B6913" s="209" t="s">
        <v>20244</v>
      </c>
      <c r="C6913" s="209" t="s">
        <v>5606</v>
      </c>
    </row>
    <row r="6914" spans="1:3" ht="12.75" customHeight="1" x14ac:dyDescent="0.25">
      <c r="A6914" s="209" t="s">
        <v>20245</v>
      </c>
      <c r="B6914" s="209" t="s">
        <v>20246</v>
      </c>
      <c r="C6914" s="209" t="s">
        <v>5606</v>
      </c>
    </row>
    <row r="6915" spans="1:3" ht="12.75" customHeight="1" x14ac:dyDescent="0.25">
      <c r="A6915" s="209" t="s">
        <v>20247</v>
      </c>
      <c r="B6915" s="209" t="s">
        <v>7351</v>
      </c>
      <c r="C6915" s="209" t="s">
        <v>5606</v>
      </c>
    </row>
    <row r="6916" spans="1:3" ht="12.75" customHeight="1" x14ac:dyDescent="0.25">
      <c r="A6916" s="209" t="s">
        <v>20248</v>
      </c>
      <c r="B6916" s="209" t="s">
        <v>20249</v>
      </c>
      <c r="C6916" s="209" t="s">
        <v>5606</v>
      </c>
    </row>
    <row r="6917" spans="1:3" ht="12.75" customHeight="1" x14ac:dyDescent="0.25">
      <c r="A6917" s="209" t="s">
        <v>20250</v>
      </c>
      <c r="B6917" s="209" t="s">
        <v>20251</v>
      </c>
      <c r="C6917" s="209" t="s">
        <v>5606</v>
      </c>
    </row>
    <row r="6918" spans="1:3" ht="12.75" customHeight="1" x14ac:dyDescent="0.25">
      <c r="A6918" s="209" t="s">
        <v>20252</v>
      </c>
      <c r="B6918" s="209" t="s">
        <v>7352</v>
      </c>
      <c r="C6918" s="209" t="s">
        <v>5606</v>
      </c>
    </row>
    <row r="6919" spans="1:3" ht="12.75" customHeight="1" x14ac:dyDescent="0.25">
      <c r="A6919" s="209" t="s">
        <v>20253</v>
      </c>
      <c r="B6919" s="209" t="s">
        <v>20254</v>
      </c>
      <c r="C6919" s="209" t="s">
        <v>5606</v>
      </c>
    </row>
    <row r="6920" spans="1:3" ht="12.75" customHeight="1" x14ac:dyDescent="0.25">
      <c r="A6920" s="209" t="s">
        <v>20255</v>
      </c>
      <c r="B6920" s="209" t="s">
        <v>7353</v>
      </c>
      <c r="C6920" s="209" t="s">
        <v>5606</v>
      </c>
    </row>
    <row r="6921" spans="1:3" ht="12.75" customHeight="1" x14ac:dyDescent="0.25">
      <c r="A6921" s="209" t="s">
        <v>20256</v>
      </c>
      <c r="B6921" s="209" t="s">
        <v>20257</v>
      </c>
      <c r="C6921" s="209" t="s">
        <v>5606</v>
      </c>
    </row>
    <row r="6922" spans="1:3" ht="12.75" customHeight="1" x14ac:dyDescent="0.25">
      <c r="A6922" s="209" t="s">
        <v>20258</v>
      </c>
      <c r="B6922" s="209" t="s">
        <v>7354</v>
      </c>
      <c r="C6922" s="209" t="s">
        <v>5606</v>
      </c>
    </row>
    <row r="6923" spans="1:3" ht="12.75" customHeight="1" x14ac:dyDescent="0.25">
      <c r="A6923" s="209" t="s">
        <v>20259</v>
      </c>
      <c r="B6923" s="209" t="s">
        <v>20260</v>
      </c>
      <c r="C6923" s="209" t="s">
        <v>5606</v>
      </c>
    </row>
    <row r="6924" spans="1:3" ht="12.75" customHeight="1" x14ac:dyDescent="0.25">
      <c r="A6924" s="209" t="s">
        <v>20261</v>
      </c>
      <c r="B6924" s="209" t="s">
        <v>20262</v>
      </c>
      <c r="C6924" s="209" t="s">
        <v>5606</v>
      </c>
    </row>
    <row r="6925" spans="1:3" ht="12.75" customHeight="1" x14ac:dyDescent="0.25">
      <c r="A6925" s="209" t="s">
        <v>20263</v>
      </c>
      <c r="B6925" s="209" t="s">
        <v>8788</v>
      </c>
      <c r="C6925" s="209" t="s">
        <v>5606</v>
      </c>
    </row>
    <row r="6926" spans="1:3" ht="12.75" customHeight="1" x14ac:dyDescent="0.25">
      <c r="A6926" s="209" t="s">
        <v>20264</v>
      </c>
      <c r="B6926" s="209" t="s">
        <v>20265</v>
      </c>
      <c r="C6926" s="209" t="s">
        <v>5606</v>
      </c>
    </row>
    <row r="6927" spans="1:3" ht="12.75" customHeight="1" x14ac:dyDescent="0.25">
      <c r="A6927" s="209" t="s">
        <v>20266</v>
      </c>
      <c r="B6927" s="209" t="s">
        <v>20267</v>
      </c>
      <c r="C6927" s="209" t="s">
        <v>5606</v>
      </c>
    </row>
    <row r="6928" spans="1:3" ht="12.75" customHeight="1" x14ac:dyDescent="0.25">
      <c r="A6928" s="209" t="s">
        <v>20268</v>
      </c>
      <c r="B6928" s="209" t="s">
        <v>20269</v>
      </c>
      <c r="C6928" s="209" t="s">
        <v>5606</v>
      </c>
    </row>
    <row r="6929" spans="1:3" ht="12.75" customHeight="1" x14ac:dyDescent="0.25">
      <c r="A6929" s="209" t="s">
        <v>20270</v>
      </c>
      <c r="B6929" s="209" t="s">
        <v>20271</v>
      </c>
      <c r="C6929" s="209" t="s">
        <v>5606</v>
      </c>
    </row>
    <row r="6930" spans="1:3" ht="12.75" customHeight="1" x14ac:dyDescent="0.25">
      <c r="A6930" s="209" t="s">
        <v>20272</v>
      </c>
      <c r="B6930" s="209" t="s">
        <v>20273</v>
      </c>
      <c r="C6930" s="209" t="s">
        <v>5606</v>
      </c>
    </row>
    <row r="6931" spans="1:3" ht="12.75" customHeight="1" x14ac:dyDescent="0.25">
      <c r="A6931" s="209" t="s">
        <v>20274</v>
      </c>
      <c r="B6931" s="209" t="s">
        <v>20275</v>
      </c>
      <c r="C6931" s="209" t="s">
        <v>5606</v>
      </c>
    </row>
    <row r="6932" spans="1:3" ht="12.75" customHeight="1" x14ac:dyDescent="0.25">
      <c r="A6932" s="209" t="s">
        <v>20276</v>
      </c>
      <c r="B6932" s="209" t="s">
        <v>20277</v>
      </c>
      <c r="C6932" s="209" t="s">
        <v>5606</v>
      </c>
    </row>
    <row r="6933" spans="1:3" ht="12.75" customHeight="1" x14ac:dyDescent="0.25">
      <c r="A6933" s="209" t="s">
        <v>20278</v>
      </c>
      <c r="B6933" s="209" t="s">
        <v>7357</v>
      </c>
      <c r="C6933" s="209" t="s">
        <v>5606</v>
      </c>
    </row>
    <row r="6934" spans="1:3" ht="12.75" customHeight="1" x14ac:dyDescent="0.25">
      <c r="A6934" s="209" t="s">
        <v>20279</v>
      </c>
      <c r="B6934" s="209" t="s">
        <v>20280</v>
      </c>
      <c r="C6934" s="209" t="s">
        <v>5606</v>
      </c>
    </row>
    <row r="6935" spans="1:3" ht="12.75" customHeight="1" x14ac:dyDescent="0.25">
      <c r="A6935" s="209" t="s">
        <v>20281</v>
      </c>
      <c r="B6935" s="209" t="s">
        <v>20282</v>
      </c>
      <c r="C6935" s="209" t="s">
        <v>5606</v>
      </c>
    </row>
    <row r="6936" spans="1:3" ht="12.75" customHeight="1" x14ac:dyDescent="0.25">
      <c r="A6936" s="209" t="s">
        <v>20283</v>
      </c>
      <c r="B6936" s="209" t="s">
        <v>20284</v>
      </c>
      <c r="C6936" s="209" t="s">
        <v>5606</v>
      </c>
    </row>
    <row r="6937" spans="1:3" ht="12.75" customHeight="1" x14ac:dyDescent="0.25">
      <c r="A6937" s="209" t="s">
        <v>20285</v>
      </c>
      <c r="B6937" s="209" t="s">
        <v>20286</v>
      </c>
      <c r="C6937" s="209" t="s">
        <v>5606</v>
      </c>
    </row>
    <row r="6938" spans="1:3" ht="12.75" customHeight="1" x14ac:dyDescent="0.25">
      <c r="A6938" s="209" t="s">
        <v>20287</v>
      </c>
      <c r="B6938" s="209" t="s">
        <v>20288</v>
      </c>
      <c r="C6938" s="209" t="s">
        <v>5606</v>
      </c>
    </row>
    <row r="6939" spans="1:3" ht="12.75" customHeight="1" x14ac:dyDescent="0.25">
      <c r="A6939" s="209" t="s">
        <v>20289</v>
      </c>
      <c r="B6939" s="209" t="s">
        <v>20290</v>
      </c>
      <c r="C6939" s="209" t="s">
        <v>5606</v>
      </c>
    </row>
    <row r="6940" spans="1:3" ht="12.75" customHeight="1" x14ac:dyDescent="0.25">
      <c r="A6940" s="209" t="s">
        <v>20291</v>
      </c>
      <c r="B6940" s="209" t="s">
        <v>7361</v>
      </c>
      <c r="C6940" s="209" t="s">
        <v>5606</v>
      </c>
    </row>
    <row r="6941" spans="1:3" ht="12.75" customHeight="1" x14ac:dyDescent="0.25">
      <c r="A6941" s="209" t="s">
        <v>20292</v>
      </c>
      <c r="B6941" s="209" t="s">
        <v>20293</v>
      </c>
      <c r="C6941" s="209" t="s">
        <v>5606</v>
      </c>
    </row>
    <row r="6942" spans="1:3" ht="12.75" customHeight="1" x14ac:dyDescent="0.25">
      <c r="A6942" s="209" t="s">
        <v>20294</v>
      </c>
      <c r="B6942" s="209" t="s">
        <v>20295</v>
      </c>
      <c r="C6942" s="209" t="s">
        <v>5606</v>
      </c>
    </row>
    <row r="6943" spans="1:3" ht="12.75" customHeight="1" x14ac:dyDescent="0.25">
      <c r="A6943" s="209" t="s">
        <v>20296</v>
      </c>
      <c r="B6943" s="209" t="s">
        <v>20297</v>
      </c>
      <c r="C6943" s="209" t="s">
        <v>5606</v>
      </c>
    </row>
    <row r="6944" spans="1:3" ht="12.75" customHeight="1" x14ac:dyDescent="0.25">
      <c r="A6944" s="209" t="s">
        <v>20298</v>
      </c>
      <c r="B6944" s="209" t="s">
        <v>20299</v>
      </c>
      <c r="C6944" s="209" t="s">
        <v>5606</v>
      </c>
    </row>
    <row r="6945" spans="1:3" ht="12.75" customHeight="1" x14ac:dyDescent="0.25">
      <c r="A6945" s="209" t="s">
        <v>20300</v>
      </c>
      <c r="B6945" s="209" t="s">
        <v>20301</v>
      </c>
      <c r="C6945" s="209" t="s">
        <v>5606</v>
      </c>
    </row>
    <row r="6946" spans="1:3" ht="12.75" customHeight="1" x14ac:dyDescent="0.25">
      <c r="A6946" s="209" t="s">
        <v>20302</v>
      </c>
      <c r="B6946" s="209" t="s">
        <v>20303</v>
      </c>
      <c r="C6946" s="209" t="s">
        <v>5606</v>
      </c>
    </row>
    <row r="6947" spans="1:3" ht="12.75" customHeight="1" x14ac:dyDescent="0.25">
      <c r="A6947" s="209" t="s">
        <v>20304</v>
      </c>
      <c r="B6947" s="209" t="s">
        <v>20305</v>
      </c>
      <c r="C6947" s="209" t="s">
        <v>5606</v>
      </c>
    </row>
    <row r="6948" spans="1:3" ht="12.75" customHeight="1" x14ac:dyDescent="0.25">
      <c r="A6948" s="209" t="s">
        <v>20306</v>
      </c>
      <c r="B6948" s="209" t="s">
        <v>20307</v>
      </c>
      <c r="C6948" s="209" t="s">
        <v>5606</v>
      </c>
    </row>
    <row r="6949" spans="1:3" ht="12.75" customHeight="1" x14ac:dyDescent="0.25">
      <c r="A6949" s="209" t="s">
        <v>20308</v>
      </c>
      <c r="B6949" s="209" t="s">
        <v>7367</v>
      </c>
      <c r="C6949" s="209" t="s">
        <v>5606</v>
      </c>
    </row>
    <row r="6950" spans="1:3" ht="12.75" customHeight="1" x14ac:dyDescent="0.25">
      <c r="A6950" s="209" t="s">
        <v>20309</v>
      </c>
      <c r="B6950" s="209" t="s">
        <v>7368</v>
      </c>
      <c r="C6950" s="209" t="s">
        <v>5606</v>
      </c>
    </row>
    <row r="6951" spans="1:3" ht="12.75" customHeight="1" x14ac:dyDescent="0.25">
      <c r="A6951" s="209" t="s">
        <v>20310</v>
      </c>
      <c r="B6951" s="209" t="s">
        <v>20311</v>
      </c>
      <c r="C6951" s="209" t="s">
        <v>5606</v>
      </c>
    </row>
    <row r="6952" spans="1:3" ht="12.75" customHeight="1" x14ac:dyDescent="0.25">
      <c r="A6952" s="209" t="s">
        <v>20312</v>
      </c>
      <c r="B6952" s="209" t="s">
        <v>7369</v>
      </c>
      <c r="C6952" s="209" t="s">
        <v>5606</v>
      </c>
    </row>
    <row r="6953" spans="1:3" ht="12.75" customHeight="1" x14ac:dyDescent="0.25">
      <c r="A6953" s="209" t="s">
        <v>20313</v>
      </c>
      <c r="B6953" s="209" t="s">
        <v>20314</v>
      </c>
      <c r="C6953" s="209" t="s">
        <v>5606</v>
      </c>
    </row>
    <row r="6954" spans="1:3" ht="12.75" customHeight="1" x14ac:dyDescent="0.25">
      <c r="A6954" s="209" t="s">
        <v>20315</v>
      </c>
      <c r="B6954" s="209" t="s">
        <v>20316</v>
      </c>
      <c r="C6954" s="209" t="s">
        <v>5606</v>
      </c>
    </row>
    <row r="6955" spans="1:3" ht="12.75" customHeight="1" x14ac:dyDescent="0.25">
      <c r="A6955" s="209" t="s">
        <v>20317</v>
      </c>
      <c r="B6955" s="209" t="s">
        <v>20318</v>
      </c>
      <c r="C6955" s="209" t="s">
        <v>5606</v>
      </c>
    </row>
    <row r="6956" spans="1:3" ht="12.75" customHeight="1" x14ac:dyDescent="0.25">
      <c r="A6956" s="209" t="s">
        <v>20319</v>
      </c>
      <c r="B6956" s="209" t="s">
        <v>20320</v>
      </c>
      <c r="C6956" s="209" t="s">
        <v>5606</v>
      </c>
    </row>
    <row r="6957" spans="1:3" ht="12.75" customHeight="1" x14ac:dyDescent="0.25">
      <c r="A6957" s="209" t="s">
        <v>20321</v>
      </c>
      <c r="B6957" s="209" t="s">
        <v>20322</v>
      </c>
      <c r="C6957" s="209" t="s">
        <v>5606</v>
      </c>
    </row>
    <row r="6958" spans="1:3" ht="12.75" customHeight="1" x14ac:dyDescent="0.25">
      <c r="A6958" s="209" t="s">
        <v>20323</v>
      </c>
      <c r="B6958" s="209" t="s">
        <v>20324</v>
      </c>
      <c r="C6958" s="209" t="s">
        <v>5606</v>
      </c>
    </row>
    <row r="6959" spans="1:3" ht="12.75" customHeight="1" x14ac:dyDescent="0.25">
      <c r="A6959" s="209" t="s">
        <v>20325</v>
      </c>
      <c r="B6959" s="209" t="s">
        <v>7374</v>
      </c>
      <c r="C6959" s="209" t="s">
        <v>5606</v>
      </c>
    </row>
    <row r="6960" spans="1:3" ht="12.75" customHeight="1" x14ac:dyDescent="0.25">
      <c r="A6960" s="209" t="s">
        <v>20326</v>
      </c>
      <c r="B6960" s="209" t="s">
        <v>7375</v>
      </c>
      <c r="C6960" s="209" t="s">
        <v>5606</v>
      </c>
    </row>
    <row r="6961" spans="1:3" ht="12.75" customHeight="1" x14ac:dyDescent="0.25">
      <c r="A6961" s="209" t="s">
        <v>20327</v>
      </c>
      <c r="B6961" s="209" t="s">
        <v>7376</v>
      </c>
      <c r="C6961" s="209" t="s">
        <v>5606</v>
      </c>
    </row>
    <row r="6962" spans="1:3" ht="12.75" customHeight="1" x14ac:dyDescent="0.25">
      <c r="A6962" s="209" t="s">
        <v>20328</v>
      </c>
      <c r="B6962" s="209" t="s">
        <v>20329</v>
      </c>
      <c r="C6962" s="209" t="s">
        <v>5606</v>
      </c>
    </row>
    <row r="6963" spans="1:3" ht="12.75" customHeight="1" x14ac:dyDescent="0.25">
      <c r="A6963" s="209" t="s">
        <v>20330</v>
      </c>
      <c r="B6963" s="209" t="s">
        <v>7377</v>
      </c>
      <c r="C6963" s="209" t="s">
        <v>5606</v>
      </c>
    </row>
    <row r="6964" spans="1:3" ht="12.75" customHeight="1" x14ac:dyDescent="0.25">
      <c r="A6964" s="209" t="s">
        <v>20331</v>
      </c>
      <c r="B6964" s="209" t="s">
        <v>20332</v>
      </c>
      <c r="C6964" s="209" t="s">
        <v>5606</v>
      </c>
    </row>
    <row r="6965" spans="1:3" ht="12.75" customHeight="1" x14ac:dyDescent="0.25">
      <c r="A6965" s="209" t="s">
        <v>20333</v>
      </c>
      <c r="B6965" s="209" t="s">
        <v>20334</v>
      </c>
      <c r="C6965" s="209" t="s">
        <v>5606</v>
      </c>
    </row>
    <row r="6966" spans="1:3" ht="12.75" customHeight="1" x14ac:dyDescent="0.25">
      <c r="A6966" s="209" t="s">
        <v>20335</v>
      </c>
      <c r="B6966" s="209" t="s">
        <v>7379</v>
      </c>
      <c r="C6966" s="209" t="s">
        <v>5606</v>
      </c>
    </row>
    <row r="6967" spans="1:3" ht="12.75" customHeight="1" x14ac:dyDescent="0.25">
      <c r="A6967" s="209" t="s">
        <v>20336</v>
      </c>
      <c r="B6967" s="209" t="s">
        <v>20337</v>
      </c>
      <c r="C6967" s="209" t="s">
        <v>5606</v>
      </c>
    </row>
    <row r="6968" spans="1:3" ht="12.75" customHeight="1" x14ac:dyDescent="0.25">
      <c r="A6968" s="209" t="s">
        <v>20338</v>
      </c>
      <c r="B6968" s="209" t="s">
        <v>7380</v>
      </c>
      <c r="C6968" s="209" t="s">
        <v>5606</v>
      </c>
    </row>
    <row r="6969" spans="1:3" ht="12.75" customHeight="1" x14ac:dyDescent="0.25">
      <c r="A6969" s="209" t="s">
        <v>20339</v>
      </c>
      <c r="B6969" s="209" t="s">
        <v>20340</v>
      </c>
      <c r="C6969" s="209" t="s">
        <v>5606</v>
      </c>
    </row>
    <row r="6970" spans="1:3" ht="12.75" customHeight="1" x14ac:dyDescent="0.25">
      <c r="A6970" s="209" t="s">
        <v>20341</v>
      </c>
      <c r="B6970" s="209" t="s">
        <v>3118</v>
      </c>
      <c r="C6970" s="209" t="s">
        <v>5606</v>
      </c>
    </row>
    <row r="6971" spans="1:3" ht="12.75" customHeight="1" x14ac:dyDescent="0.25">
      <c r="A6971" s="209" t="s">
        <v>20342</v>
      </c>
      <c r="B6971" s="209" t="s">
        <v>7381</v>
      </c>
      <c r="C6971" s="209" t="s">
        <v>5606</v>
      </c>
    </row>
    <row r="6972" spans="1:3" ht="12.75" customHeight="1" x14ac:dyDescent="0.25">
      <c r="A6972" s="209" t="s">
        <v>20343</v>
      </c>
      <c r="B6972" s="209" t="s">
        <v>20344</v>
      </c>
      <c r="C6972" s="209" t="s">
        <v>5606</v>
      </c>
    </row>
    <row r="6973" spans="1:3" ht="12.75" customHeight="1" x14ac:dyDescent="0.25">
      <c r="A6973" s="209" t="s">
        <v>20345</v>
      </c>
      <c r="B6973" s="209" t="s">
        <v>20346</v>
      </c>
      <c r="C6973" s="209" t="s">
        <v>5606</v>
      </c>
    </row>
    <row r="6974" spans="1:3" ht="12.75" customHeight="1" x14ac:dyDescent="0.25">
      <c r="A6974" s="209" t="s">
        <v>20347</v>
      </c>
      <c r="B6974" s="209" t="s">
        <v>7383</v>
      </c>
      <c r="C6974" s="209" t="s">
        <v>5606</v>
      </c>
    </row>
    <row r="6975" spans="1:3" ht="12.75" customHeight="1" x14ac:dyDescent="0.25">
      <c r="A6975" s="209" t="s">
        <v>20348</v>
      </c>
      <c r="B6975" s="209" t="s">
        <v>3119</v>
      </c>
      <c r="C6975" s="209" t="s">
        <v>5606</v>
      </c>
    </row>
    <row r="6976" spans="1:3" ht="12.75" customHeight="1" x14ac:dyDescent="0.25">
      <c r="A6976" s="209" t="s">
        <v>20349</v>
      </c>
      <c r="B6976" s="209" t="s">
        <v>20350</v>
      </c>
      <c r="C6976" s="209" t="s">
        <v>5606</v>
      </c>
    </row>
    <row r="6977" spans="1:3" ht="12.75" customHeight="1" x14ac:dyDescent="0.25">
      <c r="A6977" s="209" t="s">
        <v>20351</v>
      </c>
      <c r="B6977" s="209" t="s">
        <v>20352</v>
      </c>
      <c r="C6977" s="209" t="s">
        <v>5606</v>
      </c>
    </row>
    <row r="6978" spans="1:3" ht="12.75" customHeight="1" x14ac:dyDescent="0.25">
      <c r="A6978" s="209" t="s">
        <v>20353</v>
      </c>
      <c r="B6978" s="209" t="s">
        <v>20354</v>
      </c>
      <c r="C6978" s="209" t="s">
        <v>5606</v>
      </c>
    </row>
    <row r="6979" spans="1:3" ht="12.75" customHeight="1" x14ac:dyDescent="0.25">
      <c r="A6979" s="209" t="s">
        <v>20355</v>
      </c>
      <c r="B6979" s="209" t="s">
        <v>20356</v>
      </c>
      <c r="C6979" s="209" t="s">
        <v>5606</v>
      </c>
    </row>
    <row r="6980" spans="1:3" ht="12.75" customHeight="1" x14ac:dyDescent="0.25">
      <c r="A6980" s="209" t="s">
        <v>20357</v>
      </c>
      <c r="B6980" s="209" t="s">
        <v>3120</v>
      </c>
      <c r="C6980" s="209" t="s">
        <v>5606</v>
      </c>
    </row>
    <row r="6981" spans="1:3" ht="12.75" customHeight="1" x14ac:dyDescent="0.25">
      <c r="A6981" s="209" t="s">
        <v>20358</v>
      </c>
      <c r="B6981" s="209" t="s">
        <v>20359</v>
      </c>
      <c r="C6981" s="209" t="s">
        <v>5606</v>
      </c>
    </row>
    <row r="6982" spans="1:3" ht="12.75" customHeight="1" x14ac:dyDescent="0.25">
      <c r="A6982" s="209" t="s">
        <v>20360</v>
      </c>
      <c r="B6982" s="209" t="s">
        <v>7386</v>
      </c>
      <c r="C6982" s="209" t="s">
        <v>5606</v>
      </c>
    </row>
    <row r="6983" spans="1:3" ht="12.75" customHeight="1" x14ac:dyDescent="0.25">
      <c r="A6983" s="209" t="s">
        <v>20361</v>
      </c>
      <c r="B6983" s="209" t="s">
        <v>20362</v>
      </c>
      <c r="C6983" s="209" t="s">
        <v>5606</v>
      </c>
    </row>
    <row r="6984" spans="1:3" ht="12.75" customHeight="1" x14ac:dyDescent="0.25">
      <c r="A6984" s="209" t="s">
        <v>20363</v>
      </c>
      <c r="B6984" s="209" t="s">
        <v>7387</v>
      </c>
      <c r="C6984" s="209" t="s">
        <v>5606</v>
      </c>
    </row>
    <row r="6985" spans="1:3" ht="12.75" customHeight="1" x14ac:dyDescent="0.25">
      <c r="A6985" s="209" t="s">
        <v>20364</v>
      </c>
      <c r="B6985" s="209" t="s">
        <v>20365</v>
      </c>
      <c r="C6985" s="209" t="s">
        <v>5606</v>
      </c>
    </row>
    <row r="6986" spans="1:3" ht="12.75" customHeight="1" x14ac:dyDescent="0.25">
      <c r="A6986" s="209" t="s">
        <v>20366</v>
      </c>
      <c r="B6986" s="209" t="s">
        <v>7388</v>
      </c>
      <c r="C6986" s="209" t="s">
        <v>5606</v>
      </c>
    </row>
    <row r="6987" spans="1:3" ht="12.75" customHeight="1" x14ac:dyDescent="0.25">
      <c r="A6987" s="209" t="s">
        <v>20367</v>
      </c>
      <c r="B6987" s="209" t="s">
        <v>20368</v>
      </c>
      <c r="C6987" s="209" t="s">
        <v>5606</v>
      </c>
    </row>
    <row r="6988" spans="1:3" ht="12.75" customHeight="1" x14ac:dyDescent="0.25">
      <c r="A6988" s="209" t="s">
        <v>20369</v>
      </c>
      <c r="B6988" s="209" t="s">
        <v>20370</v>
      </c>
      <c r="C6988" s="209" t="s">
        <v>5606</v>
      </c>
    </row>
    <row r="6989" spans="1:3" ht="12.75" customHeight="1" x14ac:dyDescent="0.25">
      <c r="A6989" s="209" t="s">
        <v>20371</v>
      </c>
      <c r="B6989" s="209" t="s">
        <v>7390</v>
      </c>
      <c r="C6989" s="209" t="s">
        <v>5606</v>
      </c>
    </row>
    <row r="6990" spans="1:3" ht="12.75" customHeight="1" x14ac:dyDescent="0.25">
      <c r="A6990" s="209" t="s">
        <v>20372</v>
      </c>
      <c r="B6990" s="209" t="s">
        <v>20373</v>
      </c>
      <c r="C6990" s="209" t="s">
        <v>5606</v>
      </c>
    </row>
    <row r="6991" spans="1:3" ht="12.75" customHeight="1" x14ac:dyDescent="0.25">
      <c r="A6991" s="209" t="s">
        <v>20374</v>
      </c>
      <c r="B6991" s="209" t="s">
        <v>20375</v>
      </c>
      <c r="C6991" s="209" t="s">
        <v>5606</v>
      </c>
    </row>
    <row r="6992" spans="1:3" ht="12.75" customHeight="1" x14ac:dyDescent="0.25">
      <c r="A6992" s="209" t="s">
        <v>20376</v>
      </c>
      <c r="B6992" s="209" t="s">
        <v>20377</v>
      </c>
      <c r="C6992" s="209" t="s">
        <v>5606</v>
      </c>
    </row>
    <row r="6993" spans="1:3" ht="12.75" customHeight="1" x14ac:dyDescent="0.25">
      <c r="A6993" s="209" t="s">
        <v>20378</v>
      </c>
      <c r="B6993" s="209" t="s">
        <v>20379</v>
      </c>
      <c r="C6993" s="209" t="s">
        <v>5606</v>
      </c>
    </row>
    <row r="6994" spans="1:3" ht="12.75" customHeight="1" x14ac:dyDescent="0.25">
      <c r="A6994" s="209" t="s">
        <v>20380</v>
      </c>
      <c r="B6994" s="209" t="s">
        <v>20381</v>
      </c>
      <c r="C6994" s="209" t="s">
        <v>5606</v>
      </c>
    </row>
    <row r="6995" spans="1:3" ht="12.75" customHeight="1" x14ac:dyDescent="0.25">
      <c r="A6995" s="209" t="s">
        <v>20382</v>
      </c>
      <c r="B6995" s="209" t="s">
        <v>20383</v>
      </c>
      <c r="C6995" s="209" t="s">
        <v>5606</v>
      </c>
    </row>
    <row r="6996" spans="1:3" ht="12.75" customHeight="1" x14ac:dyDescent="0.25">
      <c r="A6996" s="209" t="s">
        <v>20384</v>
      </c>
      <c r="B6996" s="209" t="s">
        <v>20385</v>
      </c>
      <c r="C6996" s="209" t="s">
        <v>5606</v>
      </c>
    </row>
    <row r="6997" spans="1:3" ht="12.75" customHeight="1" x14ac:dyDescent="0.25">
      <c r="A6997" s="209" t="s">
        <v>20386</v>
      </c>
      <c r="B6997" s="209" t="s">
        <v>20387</v>
      </c>
      <c r="C6997" s="209" t="s">
        <v>5606</v>
      </c>
    </row>
    <row r="6998" spans="1:3" ht="12.75" customHeight="1" x14ac:dyDescent="0.25">
      <c r="A6998" s="209" t="s">
        <v>20388</v>
      </c>
      <c r="B6998" s="209" t="s">
        <v>20389</v>
      </c>
      <c r="C6998" s="209" t="s">
        <v>5606</v>
      </c>
    </row>
    <row r="6999" spans="1:3" ht="12.75" customHeight="1" x14ac:dyDescent="0.25">
      <c r="A6999" s="209" t="s">
        <v>20390</v>
      </c>
      <c r="B6999" s="209" t="s">
        <v>7397</v>
      </c>
      <c r="C6999" s="209" t="s">
        <v>5606</v>
      </c>
    </row>
    <row r="7000" spans="1:3" ht="12.75" customHeight="1" x14ac:dyDescent="0.25">
      <c r="A7000" s="209" t="s">
        <v>20391</v>
      </c>
      <c r="B7000" s="209" t="s">
        <v>20392</v>
      </c>
      <c r="C7000" s="209" t="s">
        <v>5606</v>
      </c>
    </row>
    <row r="7001" spans="1:3" ht="12.75" customHeight="1" x14ac:dyDescent="0.25">
      <c r="A7001" s="209" t="s">
        <v>20393</v>
      </c>
      <c r="B7001" s="209" t="s">
        <v>20394</v>
      </c>
      <c r="C7001" s="209" t="s">
        <v>5606</v>
      </c>
    </row>
    <row r="7002" spans="1:3" ht="12.75" customHeight="1" x14ac:dyDescent="0.25">
      <c r="A7002" s="209" t="s">
        <v>20395</v>
      </c>
      <c r="B7002" s="209" t="s">
        <v>3121</v>
      </c>
      <c r="C7002" s="209" t="s">
        <v>5606</v>
      </c>
    </row>
    <row r="7003" spans="1:3" ht="12.75" customHeight="1" x14ac:dyDescent="0.25">
      <c r="A7003" s="209" t="s">
        <v>20396</v>
      </c>
      <c r="B7003" s="209" t="s">
        <v>20397</v>
      </c>
      <c r="C7003" s="209" t="s">
        <v>5606</v>
      </c>
    </row>
    <row r="7004" spans="1:3" ht="12.75" customHeight="1" x14ac:dyDescent="0.25">
      <c r="A7004" s="209" t="s">
        <v>20398</v>
      </c>
      <c r="B7004" s="209" t="s">
        <v>20399</v>
      </c>
      <c r="C7004" s="209" t="s">
        <v>5606</v>
      </c>
    </row>
    <row r="7005" spans="1:3" ht="12.75" customHeight="1" x14ac:dyDescent="0.25">
      <c r="A7005" s="209" t="s">
        <v>20400</v>
      </c>
      <c r="B7005" s="209" t="s">
        <v>3122</v>
      </c>
      <c r="C7005" s="209" t="s">
        <v>5606</v>
      </c>
    </row>
    <row r="7006" spans="1:3" ht="12.75" customHeight="1" x14ac:dyDescent="0.25">
      <c r="A7006" s="209" t="s">
        <v>20401</v>
      </c>
      <c r="B7006" s="209" t="s">
        <v>3123</v>
      </c>
      <c r="C7006" s="209" t="s">
        <v>5606</v>
      </c>
    </row>
    <row r="7007" spans="1:3" ht="12.75" customHeight="1" x14ac:dyDescent="0.25">
      <c r="A7007" s="209" t="s">
        <v>20402</v>
      </c>
      <c r="B7007" s="209" t="s">
        <v>3124</v>
      </c>
      <c r="C7007" s="209" t="s">
        <v>5606</v>
      </c>
    </row>
    <row r="7008" spans="1:3" ht="12.75" customHeight="1" x14ac:dyDescent="0.25">
      <c r="A7008" s="209" t="s">
        <v>20403</v>
      </c>
      <c r="B7008" s="209" t="s">
        <v>20404</v>
      </c>
      <c r="C7008" s="209" t="s">
        <v>5606</v>
      </c>
    </row>
    <row r="7009" spans="1:3" ht="12.75" customHeight="1" x14ac:dyDescent="0.25">
      <c r="A7009" s="209" t="s">
        <v>20405</v>
      </c>
      <c r="B7009" s="209" t="s">
        <v>7402</v>
      </c>
      <c r="C7009" s="209" t="s">
        <v>5606</v>
      </c>
    </row>
    <row r="7010" spans="1:3" ht="12.75" customHeight="1" x14ac:dyDescent="0.25">
      <c r="A7010" s="209" t="s">
        <v>20406</v>
      </c>
      <c r="B7010" s="209" t="s">
        <v>7403</v>
      </c>
      <c r="C7010" s="209" t="s">
        <v>5606</v>
      </c>
    </row>
    <row r="7011" spans="1:3" ht="12.75" customHeight="1" x14ac:dyDescent="0.25">
      <c r="A7011" s="209" t="s">
        <v>20407</v>
      </c>
      <c r="B7011" s="209" t="s">
        <v>7404</v>
      </c>
      <c r="C7011" s="209" t="s">
        <v>5606</v>
      </c>
    </row>
    <row r="7012" spans="1:3" ht="12.75" customHeight="1" x14ac:dyDescent="0.25">
      <c r="A7012" s="209" t="s">
        <v>20408</v>
      </c>
      <c r="B7012" s="209" t="s">
        <v>7405</v>
      </c>
      <c r="C7012" s="209" t="s">
        <v>5606</v>
      </c>
    </row>
    <row r="7013" spans="1:3" ht="12.75" customHeight="1" x14ac:dyDescent="0.25">
      <c r="A7013" s="209" t="s">
        <v>20409</v>
      </c>
      <c r="B7013" s="209" t="s">
        <v>7406</v>
      </c>
      <c r="C7013" s="209" t="s">
        <v>5606</v>
      </c>
    </row>
    <row r="7014" spans="1:3" ht="12.75" customHeight="1" x14ac:dyDescent="0.25">
      <c r="A7014" s="209" t="s">
        <v>20410</v>
      </c>
      <c r="B7014" s="209" t="s">
        <v>3125</v>
      </c>
      <c r="C7014" s="209" t="s">
        <v>5606</v>
      </c>
    </row>
    <row r="7015" spans="1:3" ht="12.75" customHeight="1" x14ac:dyDescent="0.25">
      <c r="A7015" s="209" t="s">
        <v>20411</v>
      </c>
      <c r="B7015" s="209" t="s">
        <v>7407</v>
      </c>
      <c r="C7015" s="209" t="s">
        <v>5606</v>
      </c>
    </row>
    <row r="7016" spans="1:3" ht="12.75" customHeight="1" x14ac:dyDescent="0.25">
      <c r="A7016" s="209" t="s">
        <v>20412</v>
      </c>
      <c r="B7016" s="209" t="s">
        <v>20413</v>
      </c>
      <c r="C7016" s="209" t="s">
        <v>5606</v>
      </c>
    </row>
    <row r="7017" spans="1:3" ht="12.75" customHeight="1" x14ac:dyDescent="0.25">
      <c r="A7017" s="209" t="s">
        <v>20414</v>
      </c>
      <c r="B7017" s="209" t="s">
        <v>20415</v>
      </c>
      <c r="C7017" s="209" t="s">
        <v>5606</v>
      </c>
    </row>
    <row r="7018" spans="1:3" ht="12.75" customHeight="1" x14ac:dyDescent="0.25">
      <c r="A7018" s="209" t="s">
        <v>20416</v>
      </c>
      <c r="B7018" s="209" t="s">
        <v>20417</v>
      </c>
      <c r="C7018" s="209" t="s">
        <v>5606</v>
      </c>
    </row>
    <row r="7019" spans="1:3" ht="12.75" customHeight="1" x14ac:dyDescent="0.25">
      <c r="A7019" s="209" t="s">
        <v>20418</v>
      </c>
      <c r="B7019" s="209" t="s">
        <v>20419</v>
      </c>
      <c r="C7019" s="209" t="s">
        <v>5606</v>
      </c>
    </row>
    <row r="7020" spans="1:3" ht="12.75" customHeight="1" x14ac:dyDescent="0.25">
      <c r="A7020" s="209" t="s">
        <v>20420</v>
      </c>
      <c r="B7020" s="209" t="s">
        <v>20421</v>
      </c>
      <c r="C7020" s="209" t="s">
        <v>5606</v>
      </c>
    </row>
    <row r="7021" spans="1:3" ht="12.75" customHeight="1" x14ac:dyDescent="0.25">
      <c r="A7021" s="209" t="s">
        <v>20422</v>
      </c>
      <c r="B7021" s="209" t="s">
        <v>7412</v>
      </c>
      <c r="C7021" s="209" t="s">
        <v>5606</v>
      </c>
    </row>
    <row r="7022" spans="1:3" ht="12.75" customHeight="1" x14ac:dyDescent="0.25">
      <c r="A7022" s="209" t="s">
        <v>20423</v>
      </c>
      <c r="B7022" s="209" t="s">
        <v>8789</v>
      </c>
      <c r="C7022" s="209" t="s">
        <v>5606</v>
      </c>
    </row>
    <row r="7023" spans="1:3" ht="12.75" customHeight="1" x14ac:dyDescent="0.25">
      <c r="A7023" s="209" t="s">
        <v>20424</v>
      </c>
      <c r="B7023" s="209" t="s">
        <v>20425</v>
      </c>
      <c r="C7023" s="209" t="s">
        <v>5606</v>
      </c>
    </row>
    <row r="7024" spans="1:3" ht="12.75" customHeight="1" x14ac:dyDescent="0.25">
      <c r="A7024" s="209" t="s">
        <v>20426</v>
      </c>
      <c r="B7024" s="209" t="s">
        <v>7415</v>
      </c>
      <c r="C7024" s="209" t="s">
        <v>5606</v>
      </c>
    </row>
    <row r="7025" spans="1:3" ht="12.75" customHeight="1" x14ac:dyDescent="0.25">
      <c r="A7025" s="209" t="s">
        <v>20427</v>
      </c>
      <c r="B7025" s="209" t="s">
        <v>20428</v>
      </c>
      <c r="C7025" s="209" t="s">
        <v>5606</v>
      </c>
    </row>
    <row r="7026" spans="1:3" ht="12.75" customHeight="1" x14ac:dyDescent="0.25">
      <c r="A7026" s="209" t="s">
        <v>20429</v>
      </c>
      <c r="B7026" s="209" t="s">
        <v>20430</v>
      </c>
      <c r="C7026" s="209" t="s">
        <v>5606</v>
      </c>
    </row>
    <row r="7027" spans="1:3" ht="12.75" customHeight="1" x14ac:dyDescent="0.25">
      <c r="A7027" s="209" t="s">
        <v>20431</v>
      </c>
      <c r="B7027" s="209" t="s">
        <v>20432</v>
      </c>
      <c r="C7027" s="209" t="s">
        <v>5606</v>
      </c>
    </row>
    <row r="7028" spans="1:3" ht="12.75" customHeight="1" x14ac:dyDescent="0.25">
      <c r="A7028" s="209" t="s">
        <v>20433</v>
      </c>
      <c r="B7028" s="209" t="s">
        <v>20434</v>
      </c>
      <c r="C7028" s="209" t="s">
        <v>5606</v>
      </c>
    </row>
    <row r="7029" spans="1:3" ht="12.75" customHeight="1" x14ac:dyDescent="0.25">
      <c r="A7029" s="209" t="s">
        <v>20435</v>
      </c>
      <c r="B7029" s="209" t="s">
        <v>20436</v>
      </c>
      <c r="C7029" s="209" t="s">
        <v>5606</v>
      </c>
    </row>
    <row r="7030" spans="1:3" ht="12.75" customHeight="1" x14ac:dyDescent="0.25">
      <c r="A7030" s="209" t="s">
        <v>20437</v>
      </c>
      <c r="B7030" s="209" t="s">
        <v>20438</v>
      </c>
      <c r="C7030" s="209" t="s">
        <v>5606</v>
      </c>
    </row>
    <row r="7031" spans="1:3" ht="12.75" customHeight="1" x14ac:dyDescent="0.25">
      <c r="A7031" s="209" t="s">
        <v>20439</v>
      </c>
      <c r="B7031" s="209" t="s">
        <v>20440</v>
      </c>
      <c r="C7031" s="209" t="s">
        <v>5606</v>
      </c>
    </row>
    <row r="7032" spans="1:3" ht="12.75" customHeight="1" x14ac:dyDescent="0.25">
      <c r="A7032" s="209" t="s">
        <v>20441</v>
      </c>
      <c r="B7032" s="209" t="s">
        <v>20442</v>
      </c>
      <c r="C7032" s="209" t="s">
        <v>5606</v>
      </c>
    </row>
    <row r="7033" spans="1:3" ht="12.75" customHeight="1" x14ac:dyDescent="0.25">
      <c r="A7033" s="209" t="s">
        <v>20443</v>
      </c>
      <c r="B7033" s="209" t="s">
        <v>20444</v>
      </c>
      <c r="C7033" s="209" t="s">
        <v>5606</v>
      </c>
    </row>
    <row r="7034" spans="1:3" ht="12.75" customHeight="1" x14ac:dyDescent="0.25">
      <c r="A7034" s="209" t="s">
        <v>20445</v>
      </c>
      <c r="B7034" s="209" t="s">
        <v>20446</v>
      </c>
      <c r="C7034" s="209" t="s">
        <v>5606</v>
      </c>
    </row>
    <row r="7035" spans="1:3" ht="12.75" customHeight="1" x14ac:dyDescent="0.25">
      <c r="A7035" s="209" t="s">
        <v>20447</v>
      </c>
      <c r="B7035" s="209" t="s">
        <v>20448</v>
      </c>
      <c r="C7035" s="209" t="s">
        <v>5606</v>
      </c>
    </row>
    <row r="7036" spans="1:3" ht="12.75" customHeight="1" x14ac:dyDescent="0.25">
      <c r="A7036" s="209" t="s">
        <v>20449</v>
      </c>
      <c r="B7036" s="209" t="s">
        <v>20450</v>
      </c>
      <c r="C7036" s="209" t="s">
        <v>5606</v>
      </c>
    </row>
    <row r="7037" spans="1:3" ht="12.75" customHeight="1" x14ac:dyDescent="0.25">
      <c r="A7037" s="209" t="s">
        <v>20451</v>
      </c>
      <c r="B7037" s="209" t="s">
        <v>20452</v>
      </c>
      <c r="C7037" s="209" t="s">
        <v>5606</v>
      </c>
    </row>
    <row r="7038" spans="1:3" ht="12.75" customHeight="1" x14ac:dyDescent="0.25">
      <c r="A7038" s="209" t="s">
        <v>20453</v>
      </c>
      <c r="B7038" s="209" t="s">
        <v>20454</v>
      </c>
      <c r="C7038" s="209" t="s">
        <v>5606</v>
      </c>
    </row>
    <row r="7039" spans="1:3" ht="12.75" customHeight="1" x14ac:dyDescent="0.25">
      <c r="A7039" s="209" t="s">
        <v>20455</v>
      </c>
      <c r="B7039" s="209" t="s">
        <v>20456</v>
      </c>
      <c r="C7039" s="209" t="s">
        <v>5606</v>
      </c>
    </row>
    <row r="7040" spans="1:3" ht="12.75" customHeight="1" x14ac:dyDescent="0.25">
      <c r="A7040" s="209" t="s">
        <v>20457</v>
      </c>
      <c r="B7040" s="209" t="s">
        <v>20458</v>
      </c>
      <c r="C7040" s="209" t="s">
        <v>5606</v>
      </c>
    </row>
    <row r="7041" spans="1:3" ht="12.75" customHeight="1" x14ac:dyDescent="0.25">
      <c r="A7041" s="209" t="s">
        <v>20459</v>
      </c>
      <c r="B7041" s="209" t="s">
        <v>20460</v>
      </c>
      <c r="C7041" s="209" t="s">
        <v>5606</v>
      </c>
    </row>
    <row r="7042" spans="1:3" ht="12.75" customHeight="1" x14ac:dyDescent="0.25">
      <c r="A7042" s="209" t="s">
        <v>20461</v>
      </c>
      <c r="B7042" s="209" t="s">
        <v>20462</v>
      </c>
      <c r="C7042" s="209" t="s">
        <v>5606</v>
      </c>
    </row>
    <row r="7043" spans="1:3" ht="12.75" customHeight="1" x14ac:dyDescent="0.25">
      <c r="A7043" s="209" t="s">
        <v>20463</v>
      </c>
      <c r="B7043" s="209" t="s">
        <v>20464</v>
      </c>
      <c r="C7043" s="209" t="s">
        <v>5606</v>
      </c>
    </row>
    <row r="7044" spans="1:3" ht="12.75" customHeight="1" x14ac:dyDescent="0.25">
      <c r="A7044" s="209" t="s">
        <v>20465</v>
      </c>
      <c r="B7044" s="209" t="s">
        <v>20466</v>
      </c>
      <c r="C7044" s="209" t="s">
        <v>5606</v>
      </c>
    </row>
    <row r="7045" spans="1:3" ht="12.75" customHeight="1" x14ac:dyDescent="0.25">
      <c r="A7045" s="209" t="s">
        <v>20467</v>
      </c>
      <c r="B7045" s="209" t="s">
        <v>20468</v>
      </c>
      <c r="C7045" s="209" t="s">
        <v>5606</v>
      </c>
    </row>
    <row r="7046" spans="1:3" ht="12.75" customHeight="1" x14ac:dyDescent="0.25">
      <c r="A7046" s="209" t="s">
        <v>20469</v>
      </c>
      <c r="B7046" s="209" t="s">
        <v>20470</v>
      </c>
      <c r="C7046" s="209" t="s">
        <v>5606</v>
      </c>
    </row>
    <row r="7047" spans="1:3" ht="12.75" customHeight="1" x14ac:dyDescent="0.25">
      <c r="A7047" s="209" t="s">
        <v>20471</v>
      </c>
      <c r="B7047" s="209" t="s">
        <v>20472</v>
      </c>
      <c r="C7047" s="209" t="s">
        <v>5606</v>
      </c>
    </row>
    <row r="7048" spans="1:3" ht="12.75" customHeight="1" x14ac:dyDescent="0.25">
      <c r="A7048" s="209" t="s">
        <v>20473</v>
      </c>
      <c r="B7048" s="209" t="s">
        <v>20474</v>
      </c>
      <c r="C7048" s="209" t="s">
        <v>5606</v>
      </c>
    </row>
    <row r="7049" spans="1:3" ht="12.75" customHeight="1" x14ac:dyDescent="0.25">
      <c r="A7049" s="209" t="s">
        <v>20475</v>
      </c>
      <c r="B7049" s="209" t="s">
        <v>20476</v>
      </c>
      <c r="C7049" s="209" t="s">
        <v>5606</v>
      </c>
    </row>
    <row r="7050" spans="1:3" ht="12.75" customHeight="1" x14ac:dyDescent="0.25">
      <c r="A7050" s="209" t="s">
        <v>20477</v>
      </c>
      <c r="B7050" s="209" t="s">
        <v>20478</v>
      </c>
      <c r="C7050" s="209" t="s">
        <v>5606</v>
      </c>
    </row>
    <row r="7051" spans="1:3" ht="12.75" customHeight="1" x14ac:dyDescent="0.25">
      <c r="A7051" s="209" t="s">
        <v>20479</v>
      </c>
      <c r="B7051" s="209" t="s">
        <v>20480</v>
      </c>
      <c r="C7051" s="209" t="s">
        <v>5606</v>
      </c>
    </row>
    <row r="7052" spans="1:3" ht="12.75" customHeight="1" x14ac:dyDescent="0.25">
      <c r="A7052" s="209" t="s">
        <v>20481</v>
      </c>
      <c r="B7052" s="209" t="s">
        <v>20482</v>
      </c>
      <c r="C7052" s="209" t="s">
        <v>5606</v>
      </c>
    </row>
    <row r="7053" spans="1:3" ht="12.75" customHeight="1" x14ac:dyDescent="0.25">
      <c r="A7053" s="209" t="s">
        <v>20483</v>
      </c>
      <c r="B7053" s="209" t="s">
        <v>20484</v>
      </c>
      <c r="C7053" s="209" t="s">
        <v>5606</v>
      </c>
    </row>
    <row r="7054" spans="1:3" ht="12.75" customHeight="1" x14ac:dyDescent="0.25">
      <c r="A7054" s="209" t="s">
        <v>20485</v>
      </c>
      <c r="B7054" s="209" t="s">
        <v>20486</v>
      </c>
      <c r="C7054" s="209" t="s">
        <v>5606</v>
      </c>
    </row>
    <row r="7055" spans="1:3" ht="12.75" customHeight="1" x14ac:dyDescent="0.25">
      <c r="A7055" s="209" t="s">
        <v>20487</v>
      </c>
      <c r="B7055" s="209" t="s">
        <v>20488</v>
      </c>
      <c r="C7055" s="209" t="s">
        <v>5606</v>
      </c>
    </row>
    <row r="7056" spans="1:3" ht="12.75" customHeight="1" x14ac:dyDescent="0.25">
      <c r="A7056" s="209" t="s">
        <v>20489</v>
      </c>
      <c r="B7056" s="209" t="s">
        <v>20490</v>
      </c>
      <c r="C7056" s="209" t="s">
        <v>5606</v>
      </c>
    </row>
    <row r="7057" spans="1:3" ht="12.75" customHeight="1" x14ac:dyDescent="0.25">
      <c r="A7057" s="209" t="s">
        <v>20491</v>
      </c>
      <c r="B7057" s="209" t="s">
        <v>20492</v>
      </c>
      <c r="C7057" s="209" t="s">
        <v>5606</v>
      </c>
    </row>
    <row r="7058" spans="1:3" ht="12.75" customHeight="1" x14ac:dyDescent="0.25">
      <c r="A7058" s="209" t="s">
        <v>20493</v>
      </c>
      <c r="B7058" s="209" t="s">
        <v>20494</v>
      </c>
      <c r="C7058" s="209" t="s">
        <v>5606</v>
      </c>
    </row>
    <row r="7059" spans="1:3" ht="12.75" customHeight="1" x14ac:dyDescent="0.25">
      <c r="A7059" s="209" t="s">
        <v>20495</v>
      </c>
      <c r="B7059" s="209" t="s">
        <v>20496</v>
      </c>
      <c r="C7059" s="209" t="s">
        <v>5606</v>
      </c>
    </row>
    <row r="7060" spans="1:3" ht="12.75" customHeight="1" x14ac:dyDescent="0.25">
      <c r="A7060" s="209" t="s">
        <v>20497</v>
      </c>
      <c r="B7060" s="209" t="s">
        <v>20498</v>
      </c>
      <c r="C7060" s="209" t="s">
        <v>5606</v>
      </c>
    </row>
    <row r="7061" spans="1:3" ht="12.75" customHeight="1" x14ac:dyDescent="0.25">
      <c r="A7061" s="209" t="s">
        <v>20499</v>
      </c>
      <c r="B7061" s="209" t="s">
        <v>20500</v>
      </c>
      <c r="C7061" s="209" t="s">
        <v>5606</v>
      </c>
    </row>
    <row r="7062" spans="1:3" ht="12.75" customHeight="1" x14ac:dyDescent="0.25">
      <c r="A7062" s="209" t="s">
        <v>20501</v>
      </c>
      <c r="B7062" s="209" t="s">
        <v>20502</v>
      </c>
      <c r="C7062" s="209" t="s">
        <v>5606</v>
      </c>
    </row>
    <row r="7063" spans="1:3" ht="12.75" customHeight="1" x14ac:dyDescent="0.25">
      <c r="A7063" s="209" t="s">
        <v>20503</v>
      </c>
      <c r="B7063" s="209" t="s">
        <v>20504</v>
      </c>
      <c r="C7063" s="209" t="s">
        <v>5606</v>
      </c>
    </row>
    <row r="7064" spans="1:3" ht="12.75" customHeight="1" x14ac:dyDescent="0.25">
      <c r="A7064" s="209" t="s">
        <v>20505</v>
      </c>
      <c r="B7064" s="209" t="s">
        <v>20506</v>
      </c>
      <c r="C7064" s="209" t="s">
        <v>5606</v>
      </c>
    </row>
    <row r="7065" spans="1:3" ht="12.75" customHeight="1" x14ac:dyDescent="0.25">
      <c r="A7065" s="209" t="s">
        <v>20507</v>
      </c>
      <c r="B7065" s="209" t="s">
        <v>20508</v>
      </c>
      <c r="C7065" s="209" t="s">
        <v>5606</v>
      </c>
    </row>
    <row r="7066" spans="1:3" ht="12.75" customHeight="1" x14ac:dyDescent="0.25">
      <c r="A7066" s="209" t="s">
        <v>20509</v>
      </c>
      <c r="B7066" s="209" t="s">
        <v>20510</v>
      </c>
      <c r="C7066" s="209" t="s">
        <v>5606</v>
      </c>
    </row>
    <row r="7067" spans="1:3" ht="12.75" customHeight="1" x14ac:dyDescent="0.25">
      <c r="A7067" s="209" t="s">
        <v>20511</v>
      </c>
      <c r="B7067" s="209" t="s">
        <v>20512</v>
      </c>
      <c r="C7067" s="209" t="s">
        <v>5606</v>
      </c>
    </row>
    <row r="7068" spans="1:3" ht="12.75" customHeight="1" x14ac:dyDescent="0.25">
      <c r="A7068" s="209" t="s">
        <v>20513</v>
      </c>
      <c r="B7068" s="209" t="s">
        <v>20514</v>
      </c>
      <c r="C7068" s="209" t="s">
        <v>5606</v>
      </c>
    </row>
    <row r="7069" spans="1:3" ht="12.75" customHeight="1" x14ac:dyDescent="0.25">
      <c r="A7069" s="209" t="s">
        <v>20515</v>
      </c>
      <c r="B7069" s="209" t="s">
        <v>20516</v>
      </c>
      <c r="C7069" s="209" t="s">
        <v>5606</v>
      </c>
    </row>
    <row r="7070" spans="1:3" ht="12.75" customHeight="1" x14ac:dyDescent="0.25">
      <c r="A7070" s="209" t="s">
        <v>20517</v>
      </c>
      <c r="B7070" s="209" t="s">
        <v>20518</v>
      </c>
      <c r="C7070" s="209" t="s">
        <v>5606</v>
      </c>
    </row>
    <row r="7071" spans="1:3" ht="12.75" customHeight="1" x14ac:dyDescent="0.25">
      <c r="A7071" s="209" t="s">
        <v>20519</v>
      </c>
      <c r="B7071" s="209" t="s">
        <v>8790</v>
      </c>
      <c r="C7071" s="209" t="s">
        <v>5606</v>
      </c>
    </row>
    <row r="7072" spans="1:3" ht="12.75" customHeight="1" x14ac:dyDescent="0.25">
      <c r="A7072" s="209" t="s">
        <v>20520</v>
      </c>
      <c r="B7072" s="209" t="s">
        <v>20521</v>
      </c>
      <c r="C7072" s="209" t="s">
        <v>5606</v>
      </c>
    </row>
    <row r="7073" spans="1:3" ht="12.75" customHeight="1" x14ac:dyDescent="0.25">
      <c r="A7073" s="209" t="s">
        <v>20522</v>
      </c>
      <c r="B7073" s="209" t="s">
        <v>20523</v>
      </c>
      <c r="C7073" s="209" t="s">
        <v>5606</v>
      </c>
    </row>
    <row r="7074" spans="1:3" ht="12.75" customHeight="1" x14ac:dyDescent="0.25">
      <c r="A7074" s="209" t="s">
        <v>20524</v>
      </c>
      <c r="B7074" s="209" t="s">
        <v>20525</v>
      </c>
      <c r="C7074" s="209" t="s">
        <v>5606</v>
      </c>
    </row>
    <row r="7075" spans="1:3" ht="12.75" customHeight="1" x14ac:dyDescent="0.25">
      <c r="A7075" s="209" t="s">
        <v>20526</v>
      </c>
      <c r="B7075" s="209" t="s">
        <v>20527</v>
      </c>
      <c r="C7075" s="209" t="s">
        <v>5606</v>
      </c>
    </row>
    <row r="7076" spans="1:3" ht="12.75" customHeight="1" x14ac:dyDescent="0.25">
      <c r="A7076" s="209" t="s">
        <v>20528</v>
      </c>
      <c r="B7076" s="209" t="s">
        <v>7465</v>
      </c>
      <c r="C7076" s="209" t="s">
        <v>5606</v>
      </c>
    </row>
    <row r="7077" spans="1:3" ht="12.75" customHeight="1" x14ac:dyDescent="0.25">
      <c r="A7077" s="209" t="s">
        <v>20529</v>
      </c>
      <c r="B7077" s="209" t="s">
        <v>20530</v>
      </c>
      <c r="C7077" s="209" t="s">
        <v>5606</v>
      </c>
    </row>
    <row r="7078" spans="1:3" ht="12.75" customHeight="1" x14ac:dyDescent="0.25">
      <c r="A7078" s="209" t="s">
        <v>20531</v>
      </c>
      <c r="B7078" s="209" t="s">
        <v>20532</v>
      </c>
      <c r="C7078" s="209" t="s">
        <v>5606</v>
      </c>
    </row>
    <row r="7079" spans="1:3" ht="12.75" customHeight="1" x14ac:dyDescent="0.25">
      <c r="A7079" s="209" t="s">
        <v>20533</v>
      </c>
      <c r="B7079" s="209" t="s">
        <v>20534</v>
      </c>
      <c r="C7079" s="209" t="s">
        <v>5606</v>
      </c>
    </row>
    <row r="7080" spans="1:3" ht="12.75" customHeight="1" x14ac:dyDescent="0.25">
      <c r="A7080" s="209" t="s">
        <v>20535</v>
      </c>
      <c r="B7080" s="209" t="s">
        <v>20536</v>
      </c>
      <c r="C7080" s="209" t="s">
        <v>5606</v>
      </c>
    </row>
    <row r="7081" spans="1:3" ht="12.75" customHeight="1" x14ac:dyDescent="0.25">
      <c r="A7081" s="209" t="s">
        <v>20537</v>
      </c>
      <c r="B7081" s="209" t="s">
        <v>20538</v>
      </c>
      <c r="C7081" s="209" t="s">
        <v>5606</v>
      </c>
    </row>
    <row r="7082" spans="1:3" ht="12.75" customHeight="1" x14ac:dyDescent="0.25">
      <c r="A7082" s="209" t="s">
        <v>20539</v>
      </c>
      <c r="B7082" s="209" t="s">
        <v>20540</v>
      </c>
      <c r="C7082" s="209" t="s">
        <v>5606</v>
      </c>
    </row>
    <row r="7083" spans="1:3" ht="12.75" customHeight="1" x14ac:dyDescent="0.25">
      <c r="A7083" s="209" t="s">
        <v>20541</v>
      </c>
      <c r="B7083" s="209" t="s">
        <v>20542</v>
      </c>
      <c r="C7083" s="209" t="s">
        <v>5606</v>
      </c>
    </row>
    <row r="7084" spans="1:3" ht="12.75" customHeight="1" x14ac:dyDescent="0.25">
      <c r="A7084" s="209" t="s">
        <v>20543</v>
      </c>
      <c r="B7084" s="209" t="s">
        <v>20544</v>
      </c>
      <c r="C7084" s="209" t="s">
        <v>5606</v>
      </c>
    </row>
    <row r="7085" spans="1:3" ht="12.75" customHeight="1" x14ac:dyDescent="0.25">
      <c r="A7085" s="209" t="s">
        <v>20545</v>
      </c>
      <c r="B7085" s="209" t="s">
        <v>20546</v>
      </c>
      <c r="C7085" s="209" t="s">
        <v>5606</v>
      </c>
    </row>
    <row r="7086" spans="1:3" ht="12.75" customHeight="1" x14ac:dyDescent="0.25">
      <c r="A7086" s="209" t="s">
        <v>20547</v>
      </c>
      <c r="B7086" s="209" t="s">
        <v>20548</v>
      </c>
      <c r="C7086" s="209" t="s">
        <v>5606</v>
      </c>
    </row>
    <row r="7087" spans="1:3" ht="12.75" customHeight="1" x14ac:dyDescent="0.25">
      <c r="A7087" s="209" t="s">
        <v>20549</v>
      </c>
      <c r="B7087" s="209" t="s">
        <v>20550</v>
      </c>
      <c r="C7087" s="209" t="s">
        <v>5606</v>
      </c>
    </row>
    <row r="7088" spans="1:3" ht="12.75" customHeight="1" x14ac:dyDescent="0.25">
      <c r="A7088" s="209" t="s">
        <v>20551</v>
      </c>
      <c r="B7088" s="209" t="s">
        <v>20552</v>
      </c>
      <c r="C7088" s="209" t="s">
        <v>5606</v>
      </c>
    </row>
    <row r="7089" spans="1:3" ht="12.75" customHeight="1" x14ac:dyDescent="0.25">
      <c r="A7089" s="209" t="s">
        <v>20553</v>
      </c>
      <c r="B7089" s="209" t="s">
        <v>20554</v>
      </c>
      <c r="C7089" s="209" t="s">
        <v>5606</v>
      </c>
    </row>
    <row r="7090" spans="1:3" ht="12.75" customHeight="1" x14ac:dyDescent="0.25">
      <c r="A7090" s="209" t="s">
        <v>20555</v>
      </c>
      <c r="B7090" s="209" t="s">
        <v>20556</v>
      </c>
      <c r="C7090" s="209" t="s">
        <v>5606</v>
      </c>
    </row>
    <row r="7091" spans="1:3" ht="12.75" customHeight="1" x14ac:dyDescent="0.25">
      <c r="A7091" s="209" t="s">
        <v>20557</v>
      </c>
      <c r="B7091" s="209" t="s">
        <v>20558</v>
      </c>
      <c r="C7091" s="209" t="s">
        <v>5606</v>
      </c>
    </row>
    <row r="7092" spans="1:3" ht="12.75" customHeight="1" x14ac:dyDescent="0.25">
      <c r="A7092" s="209" t="s">
        <v>20559</v>
      </c>
      <c r="B7092" s="209" t="s">
        <v>20560</v>
      </c>
      <c r="C7092" s="209" t="s">
        <v>5606</v>
      </c>
    </row>
    <row r="7093" spans="1:3" ht="12.75" customHeight="1" x14ac:dyDescent="0.25">
      <c r="A7093" s="209" t="s">
        <v>20561</v>
      </c>
      <c r="B7093" s="209" t="s">
        <v>20562</v>
      </c>
      <c r="C7093" s="209" t="s">
        <v>5606</v>
      </c>
    </row>
    <row r="7094" spans="1:3" ht="12.75" customHeight="1" x14ac:dyDescent="0.25">
      <c r="A7094" s="209" t="s">
        <v>20563</v>
      </c>
      <c r="B7094" s="209" t="s">
        <v>20564</v>
      </c>
      <c r="C7094" s="209" t="s">
        <v>5606</v>
      </c>
    </row>
    <row r="7095" spans="1:3" ht="12.75" customHeight="1" x14ac:dyDescent="0.25">
      <c r="A7095" s="209" t="s">
        <v>20565</v>
      </c>
      <c r="B7095" s="209" t="s">
        <v>7484</v>
      </c>
      <c r="C7095" s="209" t="s">
        <v>5606</v>
      </c>
    </row>
    <row r="7096" spans="1:3" ht="12.75" customHeight="1" x14ac:dyDescent="0.25">
      <c r="A7096" s="209" t="s">
        <v>20566</v>
      </c>
      <c r="B7096" s="209" t="s">
        <v>20567</v>
      </c>
      <c r="C7096" s="209" t="s">
        <v>5606</v>
      </c>
    </row>
    <row r="7097" spans="1:3" ht="12.75" customHeight="1" x14ac:dyDescent="0.25">
      <c r="A7097" s="209" t="s">
        <v>20568</v>
      </c>
      <c r="B7097" s="209" t="s">
        <v>20569</v>
      </c>
      <c r="C7097" s="209" t="s">
        <v>5606</v>
      </c>
    </row>
    <row r="7098" spans="1:3" ht="12.75" customHeight="1" x14ac:dyDescent="0.25">
      <c r="A7098" s="209" t="s">
        <v>20570</v>
      </c>
      <c r="B7098" s="209" t="s">
        <v>20571</v>
      </c>
      <c r="C7098" s="209" t="s">
        <v>5606</v>
      </c>
    </row>
    <row r="7099" spans="1:3" ht="12.75" customHeight="1" x14ac:dyDescent="0.25">
      <c r="A7099" s="209" t="s">
        <v>20572</v>
      </c>
      <c r="B7099" s="209" t="s">
        <v>20573</v>
      </c>
      <c r="C7099" s="209" t="s">
        <v>5606</v>
      </c>
    </row>
    <row r="7100" spans="1:3" ht="12.75" customHeight="1" x14ac:dyDescent="0.25">
      <c r="A7100" s="209" t="s">
        <v>20574</v>
      </c>
      <c r="B7100" s="209" t="s">
        <v>20575</v>
      </c>
      <c r="C7100" s="209" t="s">
        <v>5606</v>
      </c>
    </row>
    <row r="7101" spans="1:3" ht="12.75" customHeight="1" x14ac:dyDescent="0.25">
      <c r="A7101" s="209" t="s">
        <v>20576</v>
      </c>
      <c r="B7101" s="209" t="s">
        <v>20577</v>
      </c>
      <c r="C7101" s="209" t="s">
        <v>5606</v>
      </c>
    </row>
    <row r="7102" spans="1:3" ht="12.75" customHeight="1" x14ac:dyDescent="0.25">
      <c r="A7102" s="209" t="s">
        <v>20578</v>
      </c>
      <c r="B7102" s="209" t="s">
        <v>20579</v>
      </c>
      <c r="C7102" s="209" t="s">
        <v>5606</v>
      </c>
    </row>
    <row r="7103" spans="1:3" ht="12.75" customHeight="1" x14ac:dyDescent="0.25">
      <c r="A7103" s="209" t="s">
        <v>20580</v>
      </c>
      <c r="B7103" s="209" t="s">
        <v>20581</v>
      </c>
      <c r="C7103" s="209" t="s">
        <v>5606</v>
      </c>
    </row>
    <row r="7104" spans="1:3" ht="12.75" customHeight="1" x14ac:dyDescent="0.25">
      <c r="A7104" s="209" t="s">
        <v>20582</v>
      </c>
      <c r="B7104" s="209" t="s">
        <v>20583</v>
      </c>
      <c r="C7104" s="209" t="s">
        <v>5606</v>
      </c>
    </row>
    <row r="7105" spans="1:3" ht="12.75" customHeight="1" x14ac:dyDescent="0.25">
      <c r="A7105" s="209" t="s">
        <v>20584</v>
      </c>
      <c r="B7105" s="209" t="s">
        <v>7494</v>
      </c>
      <c r="C7105" s="209" t="s">
        <v>5606</v>
      </c>
    </row>
    <row r="7106" spans="1:3" ht="12.75" customHeight="1" x14ac:dyDescent="0.25">
      <c r="A7106" s="209" t="s">
        <v>20585</v>
      </c>
      <c r="B7106" s="209" t="s">
        <v>20586</v>
      </c>
      <c r="C7106" s="209" t="s">
        <v>5606</v>
      </c>
    </row>
    <row r="7107" spans="1:3" ht="12.75" customHeight="1" x14ac:dyDescent="0.25">
      <c r="A7107" s="209" t="s">
        <v>20587</v>
      </c>
      <c r="B7107" s="209" t="s">
        <v>20588</v>
      </c>
      <c r="C7107" s="209" t="s">
        <v>5606</v>
      </c>
    </row>
    <row r="7108" spans="1:3" ht="12.75" customHeight="1" x14ac:dyDescent="0.25">
      <c r="A7108" s="209" t="s">
        <v>20589</v>
      </c>
      <c r="B7108" s="209" t="s">
        <v>20590</v>
      </c>
      <c r="C7108" s="209" t="s">
        <v>5606</v>
      </c>
    </row>
    <row r="7109" spans="1:3" ht="12.75" customHeight="1" x14ac:dyDescent="0.25">
      <c r="A7109" s="209" t="s">
        <v>20591</v>
      </c>
      <c r="B7109" s="209" t="s">
        <v>7498</v>
      </c>
      <c r="C7109" s="209" t="s">
        <v>5606</v>
      </c>
    </row>
    <row r="7110" spans="1:3" ht="12.75" customHeight="1" x14ac:dyDescent="0.25">
      <c r="A7110" s="209" t="s">
        <v>20592</v>
      </c>
      <c r="B7110" s="209" t="s">
        <v>7499</v>
      </c>
      <c r="C7110" s="209" t="s">
        <v>5606</v>
      </c>
    </row>
    <row r="7111" spans="1:3" ht="12.75" customHeight="1" x14ac:dyDescent="0.25">
      <c r="A7111" s="209" t="s">
        <v>20593</v>
      </c>
      <c r="B7111" s="209" t="s">
        <v>7500</v>
      </c>
      <c r="C7111" s="209" t="s">
        <v>5606</v>
      </c>
    </row>
    <row r="7112" spans="1:3" ht="12.75" customHeight="1" x14ac:dyDescent="0.25">
      <c r="A7112" s="209" t="s">
        <v>20594</v>
      </c>
      <c r="B7112" s="209" t="s">
        <v>7501</v>
      </c>
      <c r="C7112" s="209" t="s">
        <v>5606</v>
      </c>
    </row>
    <row r="7113" spans="1:3" ht="12.75" customHeight="1" x14ac:dyDescent="0.25">
      <c r="A7113" s="209" t="s">
        <v>20595</v>
      </c>
      <c r="B7113" s="209" t="s">
        <v>20596</v>
      </c>
      <c r="C7113" s="209" t="s">
        <v>5606</v>
      </c>
    </row>
    <row r="7114" spans="1:3" ht="12.75" customHeight="1" x14ac:dyDescent="0.25">
      <c r="A7114" s="209" t="s">
        <v>20597</v>
      </c>
      <c r="B7114" s="209" t="s">
        <v>20598</v>
      </c>
      <c r="C7114" s="209" t="s">
        <v>5606</v>
      </c>
    </row>
    <row r="7115" spans="1:3" ht="12.75" customHeight="1" x14ac:dyDescent="0.25">
      <c r="A7115" s="209" t="s">
        <v>20599</v>
      </c>
      <c r="B7115" s="209" t="s">
        <v>20600</v>
      </c>
      <c r="C7115" s="209" t="s">
        <v>5606</v>
      </c>
    </row>
    <row r="7116" spans="1:3" ht="12.75" customHeight="1" x14ac:dyDescent="0.25">
      <c r="A7116" s="209" t="s">
        <v>20601</v>
      </c>
      <c r="B7116" s="209" t="s">
        <v>20602</v>
      </c>
      <c r="C7116" s="209" t="s">
        <v>5606</v>
      </c>
    </row>
    <row r="7117" spans="1:3" ht="12.75" customHeight="1" x14ac:dyDescent="0.25">
      <c r="A7117" s="209" t="s">
        <v>20603</v>
      </c>
      <c r="B7117" s="209" t="s">
        <v>20604</v>
      </c>
      <c r="C7117" s="209" t="s">
        <v>5606</v>
      </c>
    </row>
    <row r="7118" spans="1:3" ht="12.75" customHeight="1" x14ac:dyDescent="0.25">
      <c r="A7118" s="209" t="s">
        <v>20605</v>
      </c>
      <c r="B7118" s="209" t="s">
        <v>20606</v>
      </c>
      <c r="C7118" s="209" t="s">
        <v>5606</v>
      </c>
    </row>
    <row r="7119" spans="1:3" ht="12.75" customHeight="1" x14ac:dyDescent="0.25">
      <c r="A7119" s="209" t="s">
        <v>20607</v>
      </c>
      <c r="B7119" s="209" t="s">
        <v>20608</v>
      </c>
      <c r="C7119" s="209" t="s">
        <v>5606</v>
      </c>
    </row>
    <row r="7120" spans="1:3" ht="12.75" customHeight="1" x14ac:dyDescent="0.25">
      <c r="A7120" s="209" t="s">
        <v>20609</v>
      </c>
      <c r="B7120" s="209" t="s">
        <v>20610</v>
      </c>
      <c r="C7120" s="209" t="s">
        <v>5606</v>
      </c>
    </row>
    <row r="7121" spans="1:3" ht="12.75" customHeight="1" x14ac:dyDescent="0.25">
      <c r="A7121" s="209" t="s">
        <v>20611</v>
      </c>
      <c r="B7121" s="209" t="s">
        <v>20612</v>
      </c>
      <c r="C7121" s="209" t="s">
        <v>5606</v>
      </c>
    </row>
    <row r="7122" spans="1:3" ht="12.75" customHeight="1" x14ac:dyDescent="0.25">
      <c r="A7122" s="209" t="s">
        <v>20613</v>
      </c>
      <c r="B7122" s="209" t="s">
        <v>20614</v>
      </c>
      <c r="C7122" s="209" t="s">
        <v>5606</v>
      </c>
    </row>
    <row r="7123" spans="1:3" ht="12.75" customHeight="1" x14ac:dyDescent="0.25">
      <c r="A7123" s="209" t="s">
        <v>20615</v>
      </c>
      <c r="B7123" s="209" t="s">
        <v>7511</v>
      </c>
      <c r="C7123" s="209" t="s">
        <v>5606</v>
      </c>
    </row>
    <row r="7124" spans="1:3" ht="12.75" customHeight="1" x14ac:dyDescent="0.25">
      <c r="A7124" s="209" t="s">
        <v>20616</v>
      </c>
      <c r="B7124" s="209" t="s">
        <v>20617</v>
      </c>
      <c r="C7124" s="209" t="s">
        <v>5606</v>
      </c>
    </row>
    <row r="7125" spans="1:3" ht="12.75" customHeight="1" x14ac:dyDescent="0.25">
      <c r="A7125" s="209" t="s">
        <v>20618</v>
      </c>
      <c r="B7125" s="209" t="s">
        <v>20619</v>
      </c>
      <c r="C7125" s="209" t="s">
        <v>5606</v>
      </c>
    </row>
    <row r="7126" spans="1:3" ht="12.75" customHeight="1" x14ac:dyDescent="0.25">
      <c r="A7126" s="209" t="s">
        <v>20620</v>
      </c>
      <c r="B7126" s="209" t="s">
        <v>20621</v>
      </c>
      <c r="C7126" s="209" t="s">
        <v>5606</v>
      </c>
    </row>
    <row r="7127" spans="1:3" ht="12.75" customHeight="1" x14ac:dyDescent="0.25">
      <c r="A7127" s="209" t="s">
        <v>20622</v>
      </c>
      <c r="B7127" s="209" t="s">
        <v>7515</v>
      </c>
      <c r="C7127" s="209" t="s">
        <v>5606</v>
      </c>
    </row>
    <row r="7128" spans="1:3" ht="12.75" customHeight="1" x14ac:dyDescent="0.25">
      <c r="A7128" s="209" t="s">
        <v>20623</v>
      </c>
      <c r="B7128" s="209" t="s">
        <v>20624</v>
      </c>
      <c r="C7128" s="209" t="s">
        <v>5606</v>
      </c>
    </row>
    <row r="7129" spans="1:3" ht="12.75" customHeight="1" x14ac:dyDescent="0.25">
      <c r="A7129" s="209" t="s">
        <v>20625</v>
      </c>
      <c r="B7129" s="209" t="s">
        <v>20626</v>
      </c>
      <c r="C7129" s="209" t="s">
        <v>5606</v>
      </c>
    </row>
    <row r="7130" spans="1:3" ht="12.75" customHeight="1" x14ac:dyDescent="0.25">
      <c r="A7130" s="209" t="s">
        <v>20627</v>
      </c>
      <c r="B7130" s="209" t="s">
        <v>8791</v>
      </c>
      <c r="C7130" s="209" t="s">
        <v>5606</v>
      </c>
    </row>
    <row r="7131" spans="1:3" ht="12.75" customHeight="1" x14ac:dyDescent="0.25">
      <c r="A7131" s="209" t="s">
        <v>20628</v>
      </c>
      <c r="B7131" s="209" t="s">
        <v>20629</v>
      </c>
      <c r="C7131" s="209" t="s">
        <v>5606</v>
      </c>
    </row>
    <row r="7132" spans="1:3" ht="12.75" customHeight="1" x14ac:dyDescent="0.25">
      <c r="A7132" s="209" t="s">
        <v>20630</v>
      </c>
      <c r="B7132" s="209" t="s">
        <v>20631</v>
      </c>
      <c r="C7132" s="209" t="s">
        <v>5606</v>
      </c>
    </row>
    <row r="7133" spans="1:3" ht="12.75" customHeight="1" x14ac:dyDescent="0.25">
      <c r="A7133" s="209" t="s">
        <v>20632</v>
      </c>
      <c r="B7133" s="209" t="s">
        <v>20633</v>
      </c>
      <c r="C7133" s="209" t="s">
        <v>5606</v>
      </c>
    </row>
    <row r="7134" spans="1:3" ht="12.75" customHeight="1" x14ac:dyDescent="0.25">
      <c r="A7134" s="209" t="s">
        <v>20634</v>
      </c>
      <c r="B7134" s="209" t="s">
        <v>7522</v>
      </c>
      <c r="C7134" s="209" t="s">
        <v>5606</v>
      </c>
    </row>
    <row r="7135" spans="1:3" ht="12.75" customHeight="1" x14ac:dyDescent="0.25">
      <c r="A7135" s="209" t="s">
        <v>20635</v>
      </c>
      <c r="B7135" s="209" t="s">
        <v>20636</v>
      </c>
      <c r="C7135" s="209" t="s">
        <v>5606</v>
      </c>
    </row>
    <row r="7136" spans="1:3" ht="12.75" customHeight="1" x14ac:dyDescent="0.25">
      <c r="A7136" s="209" t="s">
        <v>20637</v>
      </c>
      <c r="B7136" s="209" t="s">
        <v>20638</v>
      </c>
      <c r="C7136" s="209" t="s">
        <v>5606</v>
      </c>
    </row>
    <row r="7137" spans="1:3" ht="12.75" customHeight="1" x14ac:dyDescent="0.25">
      <c r="A7137" s="209" t="s">
        <v>20639</v>
      </c>
      <c r="B7137" s="209" t="s">
        <v>20640</v>
      </c>
      <c r="C7137" s="209" t="s">
        <v>5606</v>
      </c>
    </row>
    <row r="7138" spans="1:3" ht="12.75" customHeight="1" x14ac:dyDescent="0.25">
      <c r="A7138" s="209" t="s">
        <v>20641</v>
      </c>
      <c r="B7138" s="209" t="s">
        <v>20642</v>
      </c>
      <c r="C7138" s="209" t="s">
        <v>5606</v>
      </c>
    </row>
    <row r="7139" spans="1:3" ht="12.75" customHeight="1" x14ac:dyDescent="0.25">
      <c r="A7139" s="209" t="s">
        <v>20643</v>
      </c>
      <c r="B7139" s="209" t="s">
        <v>20644</v>
      </c>
      <c r="C7139" s="209" t="s">
        <v>5606</v>
      </c>
    </row>
    <row r="7140" spans="1:3" ht="12.75" customHeight="1" x14ac:dyDescent="0.25">
      <c r="A7140" s="209" t="s">
        <v>20645</v>
      </c>
      <c r="B7140" s="209" t="s">
        <v>20646</v>
      </c>
      <c r="C7140" s="209" t="s">
        <v>5606</v>
      </c>
    </row>
    <row r="7141" spans="1:3" ht="12.75" customHeight="1" x14ac:dyDescent="0.25">
      <c r="A7141" s="209" t="s">
        <v>20647</v>
      </c>
      <c r="B7141" s="209" t="s">
        <v>20648</v>
      </c>
      <c r="C7141" s="209" t="s">
        <v>5606</v>
      </c>
    </row>
    <row r="7142" spans="1:3" ht="12.75" customHeight="1" x14ac:dyDescent="0.25">
      <c r="A7142" s="209" t="s">
        <v>20649</v>
      </c>
      <c r="B7142" s="209" t="s">
        <v>20650</v>
      </c>
      <c r="C7142" s="209" t="s">
        <v>5606</v>
      </c>
    </row>
    <row r="7143" spans="1:3" ht="12.75" customHeight="1" x14ac:dyDescent="0.25">
      <c r="A7143" s="209" t="s">
        <v>20651</v>
      </c>
      <c r="B7143" s="209" t="s">
        <v>20652</v>
      </c>
      <c r="C7143" s="209" t="s">
        <v>5606</v>
      </c>
    </row>
    <row r="7144" spans="1:3" ht="12.75" customHeight="1" x14ac:dyDescent="0.25">
      <c r="A7144" s="209" t="s">
        <v>20653</v>
      </c>
      <c r="B7144" s="209" t="s">
        <v>20654</v>
      </c>
      <c r="C7144" s="209" t="s">
        <v>5606</v>
      </c>
    </row>
    <row r="7145" spans="1:3" ht="12.75" customHeight="1" x14ac:dyDescent="0.25">
      <c r="A7145" s="209" t="s">
        <v>20655</v>
      </c>
      <c r="B7145" s="209" t="s">
        <v>20656</v>
      </c>
      <c r="C7145" s="209" t="s">
        <v>5606</v>
      </c>
    </row>
    <row r="7146" spans="1:3" ht="12.75" customHeight="1" x14ac:dyDescent="0.25">
      <c r="A7146" s="209" t="s">
        <v>20657</v>
      </c>
      <c r="B7146" s="209" t="s">
        <v>20658</v>
      </c>
      <c r="C7146" s="209" t="s">
        <v>5606</v>
      </c>
    </row>
    <row r="7147" spans="1:3" ht="12.75" customHeight="1" x14ac:dyDescent="0.25">
      <c r="A7147" s="209" t="s">
        <v>20659</v>
      </c>
      <c r="B7147" s="209" t="s">
        <v>20660</v>
      </c>
      <c r="C7147" s="209" t="s">
        <v>5606</v>
      </c>
    </row>
    <row r="7148" spans="1:3" ht="12.75" customHeight="1" x14ac:dyDescent="0.25">
      <c r="A7148" s="209" t="s">
        <v>20661</v>
      </c>
      <c r="B7148" s="209" t="s">
        <v>20662</v>
      </c>
      <c r="C7148" s="209" t="s">
        <v>5606</v>
      </c>
    </row>
    <row r="7149" spans="1:3" ht="12.75" customHeight="1" x14ac:dyDescent="0.25">
      <c r="A7149" s="209" t="s">
        <v>20663</v>
      </c>
      <c r="B7149" s="209" t="s">
        <v>5395</v>
      </c>
      <c r="C7149" s="209" t="s">
        <v>5606</v>
      </c>
    </row>
    <row r="7150" spans="1:3" ht="12.75" customHeight="1" x14ac:dyDescent="0.25">
      <c r="A7150" s="209" t="s">
        <v>20664</v>
      </c>
      <c r="B7150" s="209" t="s">
        <v>20665</v>
      </c>
      <c r="C7150" s="209" t="s">
        <v>5606</v>
      </c>
    </row>
    <row r="7151" spans="1:3" ht="12.75" customHeight="1" x14ac:dyDescent="0.25">
      <c r="A7151" s="209" t="s">
        <v>20666</v>
      </c>
      <c r="B7151" s="209" t="s">
        <v>20667</v>
      </c>
      <c r="C7151" s="209" t="s">
        <v>5606</v>
      </c>
    </row>
    <row r="7152" spans="1:3" ht="12.75" customHeight="1" x14ac:dyDescent="0.25">
      <c r="A7152" s="209" t="s">
        <v>20668</v>
      </c>
      <c r="B7152" s="209" t="s">
        <v>7537</v>
      </c>
      <c r="C7152" s="209" t="s">
        <v>5606</v>
      </c>
    </row>
    <row r="7153" spans="1:3" ht="12.75" customHeight="1" x14ac:dyDescent="0.25">
      <c r="A7153" s="209" t="s">
        <v>20669</v>
      </c>
      <c r="B7153" s="209" t="s">
        <v>20670</v>
      </c>
      <c r="C7153" s="209" t="s">
        <v>5606</v>
      </c>
    </row>
    <row r="7154" spans="1:3" ht="12.75" customHeight="1" x14ac:dyDescent="0.25">
      <c r="A7154" s="209" t="s">
        <v>20671</v>
      </c>
      <c r="B7154" s="209" t="s">
        <v>7539</v>
      </c>
      <c r="C7154" s="209" t="s">
        <v>5606</v>
      </c>
    </row>
    <row r="7155" spans="1:3" ht="12.75" customHeight="1" x14ac:dyDescent="0.25">
      <c r="A7155" s="209" t="s">
        <v>20672</v>
      </c>
      <c r="B7155" s="209" t="s">
        <v>20673</v>
      </c>
      <c r="C7155" s="209" t="s">
        <v>5606</v>
      </c>
    </row>
    <row r="7156" spans="1:3" ht="12.75" customHeight="1" x14ac:dyDescent="0.25">
      <c r="A7156" s="209" t="s">
        <v>20674</v>
      </c>
      <c r="B7156" s="209" t="s">
        <v>7540</v>
      </c>
      <c r="C7156" s="209" t="s">
        <v>5606</v>
      </c>
    </row>
    <row r="7157" spans="1:3" ht="12.75" customHeight="1" x14ac:dyDescent="0.25">
      <c r="A7157" s="209" t="s">
        <v>20675</v>
      </c>
      <c r="B7157" s="209" t="s">
        <v>7541</v>
      </c>
      <c r="C7157" s="209" t="s">
        <v>5606</v>
      </c>
    </row>
    <row r="7158" spans="1:3" ht="12.75" customHeight="1" x14ac:dyDescent="0.25">
      <c r="A7158" s="209" t="s">
        <v>20676</v>
      </c>
      <c r="B7158" s="209" t="s">
        <v>7542</v>
      </c>
      <c r="C7158" s="209" t="s">
        <v>5606</v>
      </c>
    </row>
    <row r="7159" spans="1:3" ht="12.75" customHeight="1" x14ac:dyDescent="0.25">
      <c r="A7159" s="209" t="s">
        <v>20677</v>
      </c>
      <c r="B7159" s="209" t="s">
        <v>20678</v>
      </c>
      <c r="C7159" s="209" t="s">
        <v>5606</v>
      </c>
    </row>
    <row r="7160" spans="1:3" ht="12.75" customHeight="1" x14ac:dyDescent="0.25">
      <c r="A7160" s="209" t="s">
        <v>20679</v>
      </c>
      <c r="B7160" s="209" t="s">
        <v>20680</v>
      </c>
      <c r="C7160" s="209" t="s">
        <v>5606</v>
      </c>
    </row>
    <row r="7161" spans="1:3" ht="12.75" customHeight="1" x14ac:dyDescent="0.25">
      <c r="A7161" s="209" t="s">
        <v>20681</v>
      </c>
      <c r="B7161" s="209" t="s">
        <v>20682</v>
      </c>
      <c r="C7161" s="209" t="s">
        <v>5606</v>
      </c>
    </row>
    <row r="7162" spans="1:3" ht="12.75" customHeight="1" x14ac:dyDescent="0.25">
      <c r="A7162" s="209" t="s">
        <v>20683</v>
      </c>
      <c r="B7162" s="209" t="s">
        <v>19191</v>
      </c>
      <c r="C7162" s="209" t="s">
        <v>5606</v>
      </c>
    </row>
    <row r="7163" spans="1:3" ht="12.75" customHeight="1" x14ac:dyDescent="0.25">
      <c r="A7163" s="209" t="s">
        <v>20684</v>
      </c>
      <c r="B7163" s="209" t="s">
        <v>20685</v>
      </c>
      <c r="C7163" s="209" t="s">
        <v>5606</v>
      </c>
    </row>
    <row r="7164" spans="1:3" ht="12.75" customHeight="1" x14ac:dyDescent="0.25">
      <c r="A7164" s="209" t="s">
        <v>20686</v>
      </c>
      <c r="B7164" s="209" t="s">
        <v>20687</v>
      </c>
      <c r="C7164" s="209" t="s">
        <v>5606</v>
      </c>
    </row>
    <row r="7165" spans="1:3" ht="12.75" customHeight="1" x14ac:dyDescent="0.25">
      <c r="A7165" s="209" t="s">
        <v>20688</v>
      </c>
      <c r="B7165" s="209" t="s">
        <v>20689</v>
      </c>
      <c r="C7165" s="209" t="s">
        <v>5606</v>
      </c>
    </row>
    <row r="7166" spans="1:3" ht="12.75" customHeight="1" x14ac:dyDescent="0.25">
      <c r="A7166" s="209" t="s">
        <v>20690</v>
      </c>
      <c r="B7166" s="209" t="s">
        <v>20691</v>
      </c>
      <c r="C7166" s="209" t="s">
        <v>5606</v>
      </c>
    </row>
    <row r="7167" spans="1:3" ht="12.75" customHeight="1" x14ac:dyDescent="0.25">
      <c r="A7167" s="209" t="s">
        <v>20692</v>
      </c>
      <c r="B7167" s="209" t="s">
        <v>20685</v>
      </c>
      <c r="C7167" s="209" t="s">
        <v>5606</v>
      </c>
    </row>
    <row r="7168" spans="1:3" ht="12.75" customHeight="1" x14ac:dyDescent="0.25">
      <c r="A7168" s="209" t="s">
        <v>20693</v>
      </c>
      <c r="B7168" s="209" t="s">
        <v>20694</v>
      </c>
      <c r="C7168" s="209" t="s">
        <v>5606</v>
      </c>
    </row>
    <row r="7169" spans="1:3" ht="12.75" customHeight="1" x14ac:dyDescent="0.25">
      <c r="A7169" s="209" t="s">
        <v>20695</v>
      </c>
      <c r="B7169" s="209" t="s">
        <v>20696</v>
      </c>
      <c r="C7169" s="209" t="s">
        <v>5606</v>
      </c>
    </row>
    <row r="7170" spans="1:3" ht="12.75" customHeight="1" x14ac:dyDescent="0.25">
      <c r="A7170" s="209" t="s">
        <v>20697</v>
      </c>
      <c r="B7170" s="209" t="s">
        <v>20698</v>
      </c>
      <c r="C7170" s="209" t="s">
        <v>5606</v>
      </c>
    </row>
    <row r="7171" spans="1:3" ht="12.75" customHeight="1" x14ac:dyDescent="0.25">
      <c r="A7171" s="209" t="s">
        <v>20699</v>
      </c>
      <c r="B7171" s="209" t="s">
        <v>20700</v>
      </c>
      <c r="C7171" s="209" t="s">
        <v>5606</v>
      </c>
    </row>
    <row r="7172" spans="1:3" ht="12.75" customHeight="1" x14ac:dyDescent="0.25">
      <c r="A7172" s="209" t="s">
        <v>20701</v>
      </c>
      <c r="B7172" s="209" t="s">
        <v>20702</v>
      </c>
      <c r="C7172" s="209" t="s">
        <v>5606</v>
      </c>
    </row>
    <row r="7173" spans="1:3" ht="12.75" customHeight="1" x14ac:dyDescent="0.25">
      <c r="A7173" s="209" t="s">
        <v>20703</v>
      </c>
      <c r="B7173" s="209" t="s">
        <v>7557</v>
      </c>
      <c r="C7173" s="209" t="s">
        <v>5606</v>
      </c>
    </row>
    <row r="7174" spans="1:3" ht="12.75" customHeight="1" x14ac:dyDescent="0.25">
      <c r="A7174" s="209" t="s">
        <v>20704</v>
      </c>
      <c r="B7174" s="209" t="s">
        <v>20705</v>
      </c>
      <c r="C7174" s="209" t="s">
        <v>5606</v>
      </c>
    </row>
    <row r="7175" spans="1:3" ht="12.75" customHeight="1" x14ac:dyDescent="0.25">
      <c r="A7175" s="209" t="s">
        <v>20706</v>
      </c>
      <c r="B7175" s="209" t="s">
        <v>20007</v>
      </c>
      <c r="C7175" s="209" t="s">
        <v>5606</v>
      </c>
    </row>
    <row r="7176" spans="1:3" ht="12.75" customHeight="1" x14ac:dyDescent="0.25">
      <c r="A7176" s="209" t="s">
        <v>20707</v>
      </c>
      <c r="B7176" s="209" t="s">
        <v>20708</v>
      </c>
      <c r="C7176" s="209" t="s">
        <v>5606</v>
      </c>
    </row>
    <row r="7177" spans="1:3" ht="12.75" customHeight="1" x14ac:dyDescent="0.25">
      <c r="A7177" s="209" t="s">
        <v>20709</v>
      </c>
      <c r="B7177" s="209" t="s">
        <v>20710</v>
      </c>
      <c r="C7177" s="209" t="s">
        <v>5606</v>
      </c>
    </row>
    <row r="7178" spans="1:3" ht="12.75" customHeight="1" x14ac:dyDescent="0.25">
      <c r="A7178" s="209" t="s">
        <v>20711</v>
      </c>
      <c r="B7178" s="209" t="s">
        <v>20712</v>
      </c>
      <c r="C7178" s="209" t="s">
        <v>5606</v>
      </c>
    </row>
    <row r="7179" spans="1:3" ht="12.75" customHeight="1" x14ac:dyDescent="0.25">
      <c r="A7179" s="209" t="s">
        <v>20713</v>
      </c>
      <c r="B7179" s="209" t="s">
        <v>20714</v>
      </c>
      <c r="C7179" s="209" t="s">
        <v>5606</v>
      </c>
    </row>
    <row r="7180" spans="1:3" ht="12.75" customHeight="1" x14ac:dyDescent="0.25">
      <c r="A7180" s="209" t="s">
        <v>20715</v>
      </c>
      <c r="B7180" s="209" t="s">
        <v>20716</v>
      </c>
      <c r="C7180" s="209" t="s">
        <v>5606</v>
      </c>
    </row>
    <row r="7181" spans="1:3" ht="12.75" customHeight="1" x14ac:dyDescent="0.25">
      <c r="A7181" s="209" t="s">
        <v>20717</v>
      </c>
      <c r="B7181" s="209" t="s">
        <v>20718</v>
      </c>
      <c r="C7181" s="209" t="s">
        <v>5606</v>
      </c>
    </row>
    <row r="7182" spans="1:3" ht="12.75" customHeight="1" x14ac:dyDescent="0.25">
      <c r="A7182" s="209" t="s">
        <v>20719</v>
      </c>
      <c r="B7182" s="209" t="s">
        <v>20720</v>
      </c>
      <c r="C7182" s="209" t="s">
        <v>5606</v>
      </c>
    </row>
    <row r="7183" spans="1:3" ht="12.75" customHeight="1" x14ac:dyDescent="0.25">
      <c r="A7183" s="209" t="s">
        <v>20721</v>
      </c>
      <c r="B7183" s="209" t="s">
        <v>20722</v>
      </c>
      <c r="C7183" s="209" t="s">
        <v>5606</v>
      </c>
    </row>
    <row r="7184" spans="1:3" ht="12.75" customHeight="1" x14ac:dyDescent="0.25">
      <c r="A7184" s="209" t="s">
        <v>20723</v>
      </c>
      <c r="B7184" s="209" t="s">
        <v>20724</v>
      </c>
      <c r="C7184" s="209" t="s">
        <v>5606</v>
      </c>
    </row>
    <row r="7185" spans="1:3" ht="12.75" customHeight="1" x14ac:dyDescent="0.25">
      <c r="A7185" s="209" t="s">
        <v>20725</v>
      </c>
      <c r="B7185" s="209" t="s">
        <v>19503</v>
      </c>
      <c r="C7185" s="209" t="s">
        <v>5606</v>
      </c>
    </row>
    <row r="7186" spans="1:3" ht="12.75" customHeight="1" x14ac:dyDescent="0.25">
      <c r="A7186" s="209" t="s">
        <v>20726</v>
      </c>
      <c r="B7186" s="209" t="s">
        <v>20727</v>
      </c>
      <c r="C7186" s="209" t="s">
        <v>5606</v>
      </c>
    </row>
    <row r="7187" spans="1:3" ht="12.75" customHeight="1" x14ac:dyDescent="0.25">
      <c r="A7187" s="209" t="s">
        <v>20728</v>
      </c>
      <c r="B7187" s="209" t="s">
        <v>20729</v>
      </c>
      <c r="C7187" s="209" t="s">
        <v>5606</v>
      </c>
    </row>
    <row r="7188" spans="1:3" ht="12.75" customHeight="1" x14ac:dyDescent="0.25">
      <c r="A7188" s="209" t="s">
        <v>20730</v>
      </c>
      <c r="B7188" s="209" t="s">
        <v>20731</v>
      </c>
      <c r="C7188" s="209" t="s">
        <v>5606</v>
      </c>
    </row>
    <row r="7189" spans="1:3" ht="12.75" customHeight="1" x14ac:dyDescent="0.25">
      <c r="A7189" s="209" t="s">
        <v>20732</v>
      </c>
      <c r="B7189" s="209" t="s">
        <v>20733</v>
      </c>
      <c r="C7189" s="209" t="s">
        <v>5606</v>
      </c>
    </row>
    <row r="7190" spans="1:3" ht="12.75" customHeight="1" x14ac:dyDescent="0.25">
      <c r="A7190" s="209" t="s">
        <v>20734</v>
      </c>
      <c r="B7190" s="209" t="s">
        <v>20735</v>
      </c>
      <c r="C7190" s="209" t="s">
        <v>5606</v>
      </c>
    </row>
    <row r="7191" spans="1:3" ht="12.75" customHeight="1" x14ac:dyDescent="0.25">
      <c r="A7191" s="209" t="s">
        <v>20736</v>
      </c>
      <c r="B7191" s="209" t="s">
        <v>20737</v>
      </c>
      <c r="C7191" s="209" t="s">
        <v>5606</v>
      </c>
    </row>
    <row r="7192" spans="1:3" ht="12.75" customHeight="1" x14ac:dyDescent="0.25">
      <c r="A7192" s="209" t="s">
        <v>20738</v>
      </c>
      <c r="B7192" s="209" t="s">
        <v>20739</v>
      </c>
      <c r="C7192" s="209" t="s">
        <v>5606</v>
      </c>
    </row>
    <row r="7193" spans="1:3" ht="12.75" customHeight="1" x14ac:dyDescent="0.25">
      <c r="A7193" s="209" t="s">
        <v>20740</v>
      </c>
      <c r="B7193" s="209" t="s">
        <v>20741</v>
      </c>
      <c r="C7193" s="209" t="s">
        <v>5606</v>
      </c>
    </row>
    <row r="7194" spans="1:3" ht="12.75" customHeight="1" x14ac:dyDescent="0.25">
      <c r="A7194" s="209" t="s">
        <v>20742</v>
      </c>
      <c r="B7194" s="209" t="s">
        <v>20743</v>
      </c>
      <c r="C7194" s="209" t="s">
        <v>5606</v>
      </c>
    </row>
    <row r="7195" spans="1:3" ht="12.75" customHeight="1" x14ac:dyDescent="0.25">
      <c r="A7195" s="209" t="s">
        <v>20744</v>
      </c>
      <c r="B7195" s="209" t="s">
        <v>20745</v>
      </c>
      <c r="C7195" s="209" t="s">
        <v>5606</v>
      </c>
    </row>
    <row r="7196" spans="1:3" ht="12.75" customHeight="1" x14ac:dyDescent="0.25">
      <c r="A7196" s="209" t="s">
        <v>20746</v>
      </c>
      <c r="B7196" s="209" t="s">
        <v>20747</v>
      </c>
      <c r="C7196" s="209" t="s">
        <v>5606</v>
      </c>
    </row>
    <row r="7197" spans="1:3" ht="12.75" customHeight="1" x14ac:dyDescent="0.25">
      <c r="A7197" s="209" t="s">
        <v>20748</v>
      </c>
      <c r="B7197" s="209" t="s">
        <v>20741</v>
      </c>
      <c r="C7197" s="209" t="s">
        <v>5606</v>
      </c>
    </row>
    <row r="7198" spans="1:3" ht="12.75" customHeight="1" x14ac:dyDescent="0.25">
      <c r="A7198" s="209" t="s">
        <v>20749</v>
      </c>
      <c r="B7198" s="209" t="s">
        <v>8792</v>
      </c>
      <c r="C7198" s="209" t="s">
        <v>5606</v>
      </c>
    </row>
    <row r="7199" spans="1:3" ht="12.75" customHeight="1" x14ac:dyDescent="0.25">
      <c r="A7199" s="209" t="s">
        <v>20750</v>
      </c>
      <c r="B7199" s="209" t="s">
        <v>20751</v>
      </c>
      <c r="C7199" s="209" t="s">
        <v>5606</v>
      </c>
    </row>
    <row r="7200" spans="1:3" ht="12.75" customHeight="1" x14ac:dyDescent="0.25">
      <c r="A7200" s="209" t="s">
        <v>20752</v>
      </c>
      <c r="B7200" s="209" t="s">
        <v>20753</v>
      </c>
      <c r="C7200" s="209" t="s">
        <v>5606</v>
      </c>
    </row>
    <row r="7201" spans="1:3" ht="12.75" customHeight="1" x14ac:dyDescent="0.25">
      <c r="A7201" s="209" t="s">
        <v>20754</v>
      </c>
      <c r="B7201" s="209" t="s">
        <v>20755</v>
      </c>
      <c r="C7201" s="209" t="s">
        <v>5606</v>
      </c>
    </row>
    <row r="7202" spans="1:3" ht="12.75" customHeight="1" x14ac:dyDescent="0.25">
      <c r="A7202" s="209" t="s">
        <v>20756</v>
      </c>
      <c r="B7202" s="209" t="s">
        <v>8793</v>
      </c>
      <c r="C7202" s="209" t="s">
        <v>5606</v>
      </c>
    </row>
    <row r="7203" spans="1:3" ht="12.75" customHeight="1" x14ac:dyDescent="0.25">
      <c r="A7203" s="209" t="s">
        <v>20757</v>
      </c>
      <c r="B7203" s="209" t="s">
        <v>20758</v>
      </c>
      <c r="C7203" s="209" t="s">
        <v>5606</v>
      </c>
    </row>
    <row r="7204" spans="1:3" ht="12.75" customHeight="1" x14ac:dyDescent="0.25">
      <c r="A7204" s="209" t="s">
        <v>20759</v>
      </c>
      <c r="B7204" s="209" t="s">
        <v>20760</v>
      </c>
      <c r="C7204" s="209" t="s">
        <v>5606</v>
      </c>
    </row>
    <row r="7205" spans="1:3" ht="12.75" customHeight="1" x14ac:dyDescent="0.25">
      <c r="A7205" s="209" t="s">
        <v>20761</v>
      </c>
      <c r="B7205" s="209" t="s">
        <v>20762</v>
      </c>
      <c r="C7205" s="209" t="s">
        <v>5606</v>
      </c>
    </row>
    <row r="7206" spans="1:3" ht="12.75" customHeight="1" x14ac:dyDescent="0.25">
      <c r="A7206" s="209" t="s">
        <v>20763</v>
      </c>
      <c r="B7206" s="209" t="s">
        <v>20764</v>
      </c>
      <c r="C7206" s="209" t="s">
        <v>5606</v>
      </c>
    </row>
    <row r="7207" spans="1:3" ht="12.75" customHeight="1" x14ac:dyDescent="0.25">
      <c r="A7207" s="209" t="s">
        <v>20765</v>
      </c>
      <c r="B7207" s="209" t="s">
        <v>20766</v>
      </c>
      <c r="C7207" s="209" t="s">
        <v>5606</v>
      </c>
    </row>
    <row r="7208" spans="1:3" ht="12.75" customHeight="1" x14ac:dyDescent="0.25">
      <c r="A7208" s="209" t="s">
        <v>20767</v>
      </c>
      <c r="B7208" s="209" t="s">
        <v>20768</v>
      </c>
      <c r="C7208" s="209" t="s">
        <v>5606</v>
      </c>
    </row>
    <row r="7209" spans="1:3" ht="12.75" customHeight="1" x14ac:dyDescent="0.25">
      <c r="A7209" s="209" t="s">
        <v>20769</v>
      </c>
      <c r="B7209" s="209" t="s">
        <v>20770</v>
      </c>
      <c r="C7209" s="209" t="s">
        <v>5606</v>
      </c>
    </row>
    <row r="7210" spans="1:3" ht="12.75" customHeight="1" x14ac:dyDescent="0.25">
      <c r="A7210" s="209" t="s">
        <v>20771</v>
      </c>
      <c r="B7210" s="209" t="s">
        <v>20772</v>
      </c>
      <c r="C7210" s="209" t="s">
        <v>5606</v>
      </c>
    </row>
    <row r="7211" spans="1:3" ht="12.75" customHeight="1" x14ac:dyDescent="0.25">
      <c r="A7211" s="209" t="s">
        <v>20773</v>
      </c>
      <c r="B7211" s="209" t="s">
        <v>20774</v>
      </c>
      <c r="C7211" s="209" t="s">
        <v>5606</v>
      </c>
    </row>
    <row r="7212" spans="1:3" ht="12.75" customHeight="1" x14ac:dyDescent="0.25">
      <c r="A7212" s="209" t="s">
        <v>20775</v>
      </c>
      <c r="B7212" s="209" t="s">
        <v>20776</v>
      </c>
      <c r="C7212" s="209" t="s">
        <v>5606</v>
      </c>
    </row>
    <row r="7213" spans="1:3" ht="12.75" customHeight="1" x14ac:dyDescent="0.25">
      <c r="A7213" s="209" t="s">
        <v>20777</v>
      </c>
      <c r="B7213" s="209" t="s">
        <v>20778</v>
      </c>
      <c r="C7213" s="209" t="s">
        <v>5606</v>
      </c>
    </row>
    <row r="7214" spans="1:3" ht="12.75" customHeight="1" x14ac:dyDescent="0.25">
      <c r="A7214" s="209" t="s">
        <v>20779</v>
      </c>
      <c r="B7214" s="209" t="s">
        <v>20780</v>
      </c>
      <c r="C7214" s="209" t="s">
        <v>5606</v>
      </c>
    </row>
    <row r="7215" spans="1:3" ht="12.75" customHeight="1" x14ac:dyDescent="0.25">
      <c r="A7215" s="209" t="s">
        <v>20781</v>
      </c>
      <c r="B7215" s="209" t="s">
        <v>20782</v>
      </c>
      <c r="C7215" s="209" t="s">
        <v>5606</v>
      </c>
    </row>
    <row r="7216" spans="1:3" ht="12.75" customHeight="1" x14ac:dyDescent="0.25">
      <c r="A7216" s="209" t="s">
        <v>20783</v>
      </c>
      <c r="B7216" s="209" t="s">
        <v>20784</v>
      </c>
      <c r="C7216" s="209" t="s">
        <v>5606</v>
      </c>
    </row>
    <row r="7217" spans="1:3" ht="12.75" customHeight="1" x14ac:dyDescent="0.25">
      <c r="A7217" s="209" t="s">
        <v>20785</v>
      </c>
      <c r="B7217" s="209" t="s">
        <v>8794</v>
      </c>
      <c r="C7217" s="209" t="s">
        <v>5606</v>
      </c>
    </row>
    <row r="7218" spans="1:3" ht="12.75" customHeight="1" x14ac:dyDescent="0.25">
      <c r="A7218" s="209" t="s">
        <v>20786</v>
      </c>
      <c r="B7218" s="209" t="s">
        <v>20787</v>
      </c>
      <c r="C7218" s="209" t="s">
        <v>5606</v>
      </c>
    </row>
    <row r="7219" spans="1:3" ht="12.75" customHeight="1" x14ac:dyDescent="0.25">
      <c r="A7219" s="209" t="s">
        <v>20788</v>
      </c>
      <c r="B7219" s="209" t="s">
        <v>20789</v>
      </c>
      <c r="C7219" s="209" t="s">
        <v>5606</v>
      </c>
    </row>
    <row r="7220" spans="1:3" ht="12.75" customHeight="1" x14ac:dyDescent="0.25">
      <c r="A7220" s="209" t="s">
        <v>20790</v>
      </c>
      <c r="B7220" s="209" t="s">
        <v>20791</v>
      </c>
      <c r="C7220" s="209" t="s">
        <v>5606</v>
      </c>
    </row>
    <row r="7221" spans="1:3" ht="12.75" customHeight="1" x14ac:dyDescent="0.25">
      <c r="A7221" s="209" t="s">
        <v>20792</v>
      </c>
      <c r="B7221" s="209" t="s">
        <v>20793</v>
      </c>
      <c r="C7221" s="209" t="s">
        <v>5606</v>
      </c>
    </row>
    <row r="7222" spans="1:3" ht="12.75" customHeight="1" x14ac:dyDescent="0.25">
      <c r="A7222" s="209" t="s">
        <v>20794</v>
      </c>
      <c r="B7222" s="209" t="s">
        <v>7602</v>
      </c>
      <c r="C7222" s="209" t="s">
        <v>5606</v>
      </c>
    </row>
    <row r="7223" spans="1:3" ht="12.75" customHeight="1" x14ac:dyDescent="0.25">
      <c r="A7223" s="209" t="s">
        <v>20795</v>
      </c>
      <c r="B7223" s="209" t="s">
        <v>3127</v>
      </c>
      <c r="C7223" s="209" t="s">
        <v>5606</v>
      </c>
    </row>
    <row r="7224" spans="1:3" ht="12.75" customHeight="1" x14ac:dyDescent="0.25">
      <c r="A7224" s="209" t="s">
        <v>20796</v>
      </c>
      <c r="B7224" s="209" t="s">
        <v>20797</v>
      </c>
      <c r="C7224" s="209" t="s">
        <v>5606</v>
      </c>
    </row>
    <row r="7225" spans="1:3" ht="12.75" customHeight="1" x14ac:dyDescent="0.25">
      <c r="A7225" s="209" t="s">
        <v>20798</v>
      </c>
      <c r="B7225" s="209" t="s">
        <v>20799</v>
      </c>
      <c r="C7225" s="209" t="s">
        <v>5606</v>
      </c>
    </row>
    <row r="7226" spans="1:3" ht="12.75" customHeight="1" x14ac:dyDescent="0.25">
      <c r="A7226" s="209" t="s">
        <v>20800</v>
      </c>
      <c r="B7226" s="209" t="s">
        <v>20801</v>
      </c>
      <c r="C7226" s="209" t="s">
        <v>5606</v>
      </c>
    </row>
    <row r="7227" spans="1:3" ht="12.75" customHeight="1" x14ac:dyDescent="0.25">
      <c r="A7227" s="209" t="s">
        <v>20802</v>
      </c>
      <c r="B7227" s="209" t="s">
        <v>20803</v>
      </c>
      <c r="C7227" s="209" t="s">
        <v>5606</v>
      </c>
    </row>
    <row r="7228" spans="1:3" ht="12.75" customHeight="1" x14ac:dyDescent="0.25">
      <c r="A7228" s="209" t="s">
        <v>20804</v>
      </c>
      <c r="B7228" s="209" t="s">
        <v>3129</v>
      </c>
      <c r="C7228" s="209" t="s">
        <v>5606</v>
      </c>
    </row>
    <row r="7229" spans="1:3" ht="12.75" customHeight="1" x14ac:dyDescent="0.25">
      <c r="A7229" s="209" t="s">
        <v>20805</v>
      </c>
      <c r="B7229" s="209" t="s">
        <v>20806</v>
      </c>
      <c r="C7229" s="209" t="s">
        <v>5606</v>
      </c>
    </row>
    <row r="7230" spans="1:3" ht="12.75" customHeight="1" x14ac:dyDescent="0.25">
      <c r="A7230" s="209" t="s">
        <v>20807</v>
      </c>
      <c r="B7230" s="209" t="s">
        <v>20808</v>
      </c>
      <c r="C7230" s="209" t="s">
        <v>5606</v>
      </c>
    </row>
    <row r="7231" spans="1:3" ht="12.75" customHeight="1" x14ac:dyDescent="0.25">
      <c r="A7231" s="209" t="s">
        <v>20809</v>
      </c>
      <c r="B7231" s="209" t="s">
        <v>20810</v>
      </c>
      <c r="C7231" s="209" t="s">
        <v>5606</v>
      </c>
    </row>
    <row r="7232" spans="1:3" ht="12.75" customHeight="1" x14ac:dyDescent="0.25">
      <c r="A7232" s="209" t="s">
        <v>20811</v>
      </c>
      <c r="B7232" s="209" t="s">
        <v>20812</v>
      </c>
      <c r="C7232" s="209" t="s">
        <v>5606</v>
      </c>
    </row>
    <row r="7233" spans="1:3" ht="12.75" customHeight="1" x14ac:dyDescent="0.25">
      <c r="A7233" s="209" t="s">
        <v>20813</v>
      </c>
      <c r="B7233" s="209" t="s">
        <v>20814</v>
      </c>
      <c r="C7233" s="209" t="s">
        <v>5606</v>
      </c>
    </row>
    <row r="7234" spans="1:3" ht="12.75" customHeight="1" x14ac:dyDescent="0.25">
      <c r="A7234" s="209" t="s">
        <v>20815</v>
      </c>
      <c r="B7234" s="209" t="s">
        <v>20816</v>
      </c>
      <c r="C7234" s="209" t="s">
        <v>5606</v>
      </c>
    </row>
    <row r="7235" spans="1:3" ht="12.75" customHeight="1" x14ac:dyDescent="0.25">
      <c r="A7235" s="209" t="s">
        <v>20817</v>
      </c>
      <c r="B7235" s="209" t="s">
        <v>20818</v>
      </c>
      <c r="C7235" s="209" t="s">
        <v>5606</v>
      </c>
    </row>
    <row r="7236" spans="1:3" ht="12.75" customHeight="1" x14ac:dyDescent="0.25">
      <c r="A7236" s="209" t="s">
        <v>20819</v>
      </c>
      <c r="B7236" s="209" t="s">
        <v>20820</v>
      </c>
      <c r="C7236" s="209" t="s">
        <v>5606</v>
      </c>
    </row>
    <row r="7237" spans="1:3" ht="12.75" customHeight="1" x14ac:dyDescent="0.25">
      <c r="A7237" s="209" t="s">
        <v>20821</v>
      </c>
      <c r="B7237" s="209" t="s">
        <v>20822</v>
      </c>
      <c r="C7237" s="209" t="s">
        <v>5606</v>
      </c>
    </row>
    <row r="7238" spans="1:3" ht="12.75" customHeight="1" x14ac:dyDescent="0.25">
      <c r="A7238" s="209" t="s">
        <v>20823</v>
      </c>
      <c r="B7238" s="209" t="s">
        <v>20824</v>
      </c>
      <c r="C7238" s="209" t="s">
        <v>5606</v>
      </c>
    </row>
    <row r="7239" spans="1:3" ht="12.75" customHeight="1" x14ac:dyDescent="0.25">
      <c r="A7239" s="209" t="s">
        <v>20825</v>
      </c>
      <c r="B7239" s="209" t="s">
        <v>20826</v>
      </c>
      <c r="C7239" s="209" t="s">
        <v>5606</v>
      </c>
    </row>
    <row r="7240" spans="1:3" ht="12.75" customHeight="1" x14ac:dyDescent="0.25">
      <c r="A7240" s="209" t="s">
        <v>20827</v>
      </c>
      <c r="B7240" s="209" t="s">
        <v>20828</v>
      </c>
      <c r="C7240" s="209" t="s">
        <v>5606</v>
      </c>
    </row>
    <row r="7241" spans="1:3" ht="12.75" customHeight="1" x14ac:dyDescent="0.25">
      <c r="A7241" s="209" t="s">
        <v>20829</v>
      </c>
      <c r="B7241" s="209" t="s">
        <v>20830</v>
      </c>
      <c r="C7241" s="209" t="s">
        <v>5606</v>
      </c>
    </row>
    <row r="7242" spans="1:3" ht="12.75" customHeight="1" x14ac:dyDescent="0.25">
      <c r="A7242" s="209" t="s">
        <v>20831</v>
      </c>
      <c r="B7242" s="209" t="s">
        <v>3130</v>
      </c>
      <c r="C7242" s="209" t="s">
        <v>5606</v>
      </c>
    </row>
    <row r="7243" spans="1:3" ht="12.75" customHeight="1" x14ac:dyDescent="0.25">
      <c r="A7243" s="209" t="s">
        <v>20832</v>
      </c>
      <c r="B7243" s="209" t="s">
        <v>20833</v>
      </c>
      <c r="C7243" s="209" t="s">
        <v>5606</v>
      </c>
    </row>
    <row r="7244" spans="1:3" ht="12.75" customHeight="1" x14ac:dyDescent="0.25">
      <c r="A7244" s="209" t="s">
        <v>20834</v>
      </c>
      <c r="B7244" s="209" t="s">
        <v>20835</v>
      </c>
      <c r="C7244" s="209" t="s">
        <v>5606</v>
      </c>
    </row>
    <row r="7245" spans="1:3" ht="12.75" customHeight="1" x14ac:dyDescent="0.25">
      <c r="A7245" s="209" t="s">
        <v>20836</v>
      </c>
      <c r="B7245" s="209" t="s">
        <v>20837</v>
      </c>
      <c r="C7245" s="209" t="s">
        <v>5606</v>
      </c>
    </row>
    <row r="7246" spans="1:3" ht="12.75" customHeight="1" x14ac:dyDescent="0.25">
      <c r="A7246" s="209" t="s">
        <v>20838</v>
      </c>
      <c r="B7246" s="209" t="s">
        <v>20839</v>
      </c>
      <c r="C7246" s="209" t="s">
        <v>5606</v>
      </c>
    </row>
    <row r="7247" spans="1:3" ht="12.75" customHeight="1" x14ac:dyDescent="0.25">
      <c r="A7247" s="209" t="s">
        <v>20840</v>
      </c>
      <c r="B7247" s="209" t="s">
        <v>20841</v>
      </c>
      <c r="C7247" s="209" t="s">
        <v>5606</v>
      </c>
    </row>
    <row r="7248" spans="1:3" ht="12.75" customHeight="1" x14ac:dyDescent="0.25">
      <c r="A7248" s="209" t="s">
        <v>20842</v>
      </c>
      <c r="B7248" s="209" t="s">
        <v>20843</v>
      </c>
      <c r="C7248" s="209" t="s">
        <v>5606</v>
      </c>
    </row>
    <row r="7249" spans="1:3" ht="12.75" customHeight="1" x14ac:dyDescent="0.25">
      <c r="A7249" s="209" t="s">
        <v>20844</v>
      </c>
      <c r="B7249" s="209" t="s">
        <v>20845</v>
      </c>
      <c r="C7249" s="209" t="s">
        <v>5606</v>
      </c>
    </row>
    <row r="7250" spans="1:3" ht="12.75" customHeight="1" x14ac:dyDescent="0.25">
      <c r="A7250" s="209" t="s">
        <v>20846</v>
      </c>
      <c r="B7250" s="209" t="s">
        <v>20847</v>
      </c>
      <c r="C7250" s="209" t="s">
        <v>5606</v>
      </c>
    </row>
    <row r="7251" spans="1:3" ht="12.75" customHeight="1" x14ac:dyDescent="0.25">
      <c r="A7251" s="209" t="s">
        <v>20848</v>
      </c>
      <c r="B7251" s="209" t="s">
        <v>20849</v>
      </c>
      <c r="C7251" s="209" t="s">
        <v>5606</v>
      </c>
    </row>
    <row r="7252" spans="1:3" ht="12.75" customHeight="1" x14ac:dyDescent="0.25">
      <c r="A7252" s="209" t="s">
        <v>20850</v>
      </c>
      <c r="B7252" s="209" t="s">
        <v>20851</v>
      </c>
      <c r="C7252" s="209" t="s">
        <v>5606</v>
      </c>
    </row>
    <row r="7253" spans="1:3" ht="12.75" customHeight="1" x14ac:dyDescent="0.25">
      <c r="A7253" s="209" t="s">
        <v>20852</v>
      </c>
      <c r="B7253" s="209" t="s">
        <v>20853</v>
      </c>
      <c r="C7253" s="209" t="s">
        <v>5606</v>
      </c>
    </row>
    <row r="7254" spans="1:3" ht="12.75" customHeight="1" x14ac:dyDescent="0.25">
      <c r="A7254" s="209" t="s">
        <v>20854</v>
      </c>
      <c r="B7254" s="209" t="s">
        <v>20855</v>
      </c>
      <c r="C7254" s="209" t="s">
        <v>5606</v>
      </c>
    </row>
    <row r="7255" spans="1:3" ht="12.75" customHeight="1" x14ac:dyDescent="0.25">
      <c r="A7255" s="209" t="s">
        <v>20856</v>
      </c>
      <c r="B7255" s="209" t="s">
        <v>20857</v>
      </c>
      <c r="C7255" s="209" t="s">
        <v>5606</v>
      </c>
    </row>
    <row r="7256" spans="1:3" ht="12.75" customHeight="1" x14ac:dyDescent="0.25">
      <c r="A7256" s="209" t="s">
        <v>20858</v>
      </c>
      <c r="B7256" s="209" t="s">
        <v>20859</v>
      </c>
      <c r="C7256" s="209" t="s">
        <v>5606</v>
      </c>
    </row>
    <row r="7257" spans="1:3" ht="12.75" customHeight="1" x14ac:dyDescent="0.25">
      <c r="A7257" s="209" t="s">
        <v>20860</v>
      </c>
      <c r="B7257" s="209" t="s">
        <v>3131</v>
      </c>
      <c r="C7257" s="209" t="s">
        <v>5606</v>
      </c>
    </row>
    <row r="7258" spans="1:3" ht="12.75" customHeight="1" x14ac:dyDescent="0.25">
      <c r="A7258" s="209" t="s">
        <v>20861</v>
      </c>
      <c r="B7258" s="209" t="s">
        <v>20862</v>
      </c>
      <c r="C7258" s="209" t="s">
        <v>5606</v>
      </c>
    </row>
    <row r="7259" spans="1:3" ht="12.75" customHeight="1" x14ac:dyDescent="0.25">
      <c r="A7259" s="209" t="s">
        <v>20863</v>
      </c>
      <c r="B7259" s="209" t="s">
        <v>20864</v>
      </c>
      <c r="C7259" s="209" t="s">
        <v>5606</v>
      </c>
    </row>
    <row r="7260" spans="1:3" ht="12.75" customHeight="1" x14ac:dyDescent="0.25">
      <c r="A7260" s="209" t="s">
        <v>20865</v>
      </c>
      <c r="B7260" s="209" t="s">
        <v>20866</v>
      </c>
      <c r="C7260" s="209" t="s">
        <v>5606</v>
      </c>
    </row>
    <row r="7261" spans="1:3" ht="12.75" customHeight="1" x14ac:dyDescent="0.25">
      <c r="A7261" s="209" t="s">
        <v>20867</v>
      </c>
      <c r="B7261" s="209" t="s">
        <v>20868</v>
      </c>
      <c r="C7261" s="209" t="s">
        <v>5606</v>
      </c>
    </row>
    <row r="7262" spans="1:3" ht="12.75" customHeight="1" x14ac:dyDescent="0.25">
      <c r="A7262" s="209" t="s">
        <v>20869</v>
      </c>
      <c r="B7262" s="209" t="s">
        <v>20870</v>
      </c>
      <c r="C7262" s="209" t="s">
        <v>5606</v>
      </c>
    </row>
    <row r="7263" spans="1:3" ht="12.75" customHeight="1" x14ac:dyDescent="0.25">
      <c r="A7263" s="209" t="s">
        <v>20871</v>
      </c>
      <c r="B7263" s="209" t="s">
        <v>20872</v>
      </c>
      <c r="C7263" s="209" t="s">
        <v>5606</v>
      </c>
    </row>
    <row r="7264" spans="1:3" ht="12.75" customHeight="1" x14ac:dyDescent="0.25">
      <c r="A7264" s="209" t="s">
        <v>20873</v>
      </c>
      <c r="B7264" s="209" t="s">
        <v>20874</v>
      </c>
      <c r="C7264" s="209" t="s">
        <v>5606</v>
      </c>
    </row>
    <row r="7265" spans="1:3" ht="12.75" customHeight="1" x14ac:dyDescent="0.25">
      <c r="A7265" s="209" t="s">
        <v>20875</v>
      </c>
      <c r="B7265" s="209" t="s">
        <v>20876</v>
      </c>
      <c r="C7265" s="209" t="s">
        <v>5606</v>
      </c>
    </row>
    <row r="7266" spans="1:3" ht="12.75" customHeight="1" x14ac:dyDescent="0.25">
      <c r="A7266" s="209" t="s">
        <v>20877</v>
      </c>
      <c r="B7266" s="209" t="s">
        <v>20878</v>
      </c>
      <c r="C7266" s="209" t="s">
        <v>5606</v>
      </c>
    </row>
    <row r="7267" spans="1:3" ht="12.75" customHeight="1" x14ac:dyDescent="0.25">
      <c r="A7267" s="209" t="s">
        <v>20879</v>
      </c>
      <c r="B7267" s="209" t="s">
        <v>20880</v>
      </c>
      <c r="C7267" s="209" t="s">
        <v>5606</v>
      </c>
    </row>
    <row r="7268" spans="1:3" ht="12.75" customHeight="1" x14ac:dyDescent="0.25">
      <c r="A7268" s="209" t="s">
        <v>20881</v>
      </c>
      <c r="B7268" s="209" t="s">
        <v>20882</v>
      </c>
      <c r="C7268" s="209" t="s">
        <v>5606</v>
      </c>
    </row>
    <row r="7269" spans="1:3" ht="12.75" customHeight="1" x14ac:dyDescent="0.25">
      <c r="A7269" s="209" t="s">
        <v>20883</v>
      </c>
      <c r="B7269" s="209" t="s">
        <v>20884</v>
      </c>
      <c r="C7269" s="209" t="s">
        <v>5606</v>
      </c>
    </row>
    <row r="7270" spans="1:3" ht="12.75" customHeight="1" x14ac:dyDescent="0.25">
      <c r="A7270" s="209" t="s">
        <v>20885</v>
      </c>
      <c r="B7270" s="209" t="s">
        <v>20886</v>
      </c>
      <c r="C7270" s="209" t="s">
        <v>5606</v>
      </c>
    </row>
    <row r="7271" spans="1:3" ht="12.75" customHeight="1" x14ac:dyDescent="0.25">
      <c r="A7271" s="209" t="s">
        <v>20887</v>
      </c>
      <c r="B7271" s="209" t="s">
        <v>20888</v>
      </c>
      <c r="C7271" s="209" t="s">
        <v>5606</v>
      </c>
    </row>
    <row r="7272" spans="1:3" ht="12.75" customHeight="1" x14ac:dyDescent="0.25">
      <c r="A7272" s="209" t="s">
        <v>20889</v>
      </c>
      <c r="B7272" s="209" t="s">
        <v>20890</v>
      </c>
      <c r="C7272" s="209" t="s">
        <v>5606</v>
      </c>
    </row>
    <row r="7273" spans="1:3" ht="12.75" customHeight="1" x14ac:dyDescent="0.25">
      <c r="A7273" s="209" t="s">
        <v>20891</v>
      </c>
      <c r="B7273" s="209" t="s">
        <v>20892</v>
      </c>
      <c r="C7273" s="209" t="s">
        <v>5606</v>
      </c>
    </row>
    <row r="7274" spans="1:3" ht="12.75" customHeight="1" x14ac:dyDescent="0.25">
      <c r="A7274" s="209" t="s">
        <v>20893</v>
      </c>
      <c r="B7274" s="209" t="s">
        <v>3132</v>
      </c>
      <c r="C7274" s="209" t="s">
        <v>8858</v>
      </c>
    </row>
    <row r="7275" spans="1:3" ht="12.75" customHeight="1" x14ac:dyDescent="0.25">
      <c r="A7275" s="209" t="s">
        <v>20894</v>
      </c>
      <c r="B7275" s="209" t="s">
        <v>20895</v>
      </c>
      <c r="C7275" s="209" t="s">
        <v>5606</v>
      </c>
    </row>
    <row r="7276" spans="1:3" ht="12.75" customHeight="1" x14ac:dyDescent="0.25">
      <c r="A7276" s="209" t="s">
        <v>20896</v>
      </c>
      <c r="B7276" s="209" t="s">
        <v>7642</v>
      </c>
      <c r="C7276" s="209" t="s">
        <v>5606</v>
      </c>
    </row>
    <row r="7277" spans="1:3" ht="12.75" customHeight="1" x14ac:dyDescent="0.25">
      <c r="A7277" s="209" t="s">
        <v>20897</v>
      </c>
      <c r="B7277" s="209" t="s">
        <v>7643</v>
      </c>
      <c r="C7277" s="209" t="s">
        <v>5606</v>
      </c>
    </row>
    <row r="7278" spans="1:3" ht="12.75" customHeight="1" x14ac:dyDescent="0.25">
      <c r="A7278" s="209" t="s">
        <v>20898</v>
      </c>
      <c r="B7278" s="209" t="s">
        <v>20899</v>
      </c>
      <c r="C7278" s="209" t="s">
        <v>5606</v>
      </c>
    </row>
    <row r="7279" spans="1:3" ht="12.75" customHeight="1" x14ac:dyDescent="0.25">
      <c r="A7279" s="209" t="s">
        <v>20900</v>
      </c>
      <c r="B7279" s="209" t="s">
        <v>20901</v>
      </c>
      <c r="C7279" s="209" t="s">
        <v>5606</v>
      </c>
    </row>
    <row r="7280" spans="1:3" ht="12.75" customHeight="1" x14ac:dyDescent="0.25">
      <c r="A7280" s="209" t="s">
        <v>20902</v>
      </c>
      <c r="B7280" s="209" t="s">
        <v>20903</v>
      </c>
      <c r="C7280" s="209" t="s">
        <v>5606</v>
      </c>
    </row>
    <row r="7281" spans="1:3" ht="12.75" customHeight="1" x14ac:dyDescent="0.25">
      <c r="A7281" s="209" t="s">
        <v>20904</v>
      </c>
      <c r="B7281" s="209" t="s">
        <v>20905</v>
      </c>
      <c r="C7281" s="209" t="s">
        <v>5606</v>
      </c>
    </row>
    <row r="7282" spans="1:3" ht="12.75" customHeight="1" x14ac:dyDescent="0.25">
      <c r="A7282" s="209" t="s">
        <v>20906</v>
      </c>
      <c r="B7282" s="209" t="s">
        <v>20907</v>
      </c>
      <c r="C7282" s="209" t="s">
        <v>5606</v>
      </c>
    </row>
    <row r="7283" spans="1:3" ht="12.75" customHeight="1" x14ac:dyDescent="0.25">
      <c r="A7283" s="209" t="s">
        <v>20908</v>
      </c>
      <c r="B7283" s="209" t="s">
        <v>20909</v>
      </c>
      <c r="C7283" s="209" t="s">
        <v>5606</v>
      </c>
    </row>
    <row r="7284" spans="1:3" ht="12.75" customHeight="1" x14ac:dyDescent="0.25">
      <c r="A7284" s="209" t="s">
        <v>20910</v>
      </c>
      <c r="B7284" s="209" t="s">
        <v>3133</v>
      </c>
      <c r="C7284" s="209" t="s">
        <v>5606</v>
      </c>
    </row>
    <row r="7285" spans="1:3" ht="12.75" customHeight="1" x14ac:dyDescent="0.25">
      <c r="A7285" s="209" t="s">
        <v>20911</v>
      </c>
      <c r="B7285" s="209" t="s">
        <v>20912</v>
      </c>
      <c r="C7285" s="209" t="s">
        <v>5606</v>
      </c>
    </row>
    <row r="7286" spans="1:3" ht="12.75" customHeight="1" x14ac:dyDescent="0.25">
      <c r="A7286" s="209" t="s">
        <v>20913</v>
      </c>
      <c r="B7286" s="209" t="s">
        <v>20914</v>
      </c>
      <c r="C7286" s="209" t="s">
        <v>5606</v>
      </c>
    </row>
    <row r="7287" spans="1:3" ht="12.75" customHeight="1" x14ac:dyDescent="0.25">
      <c r="A7287" s="209" t="s">
        <v>20915</v>
      </c>
      <c r="B7287" s="209" t="s">
        <v>7652</v>
      </c>
      <c r="C7287" s="209" t="s">
        <v>5606</v>
      </c>
    </row>
    <row r="7288" spans="1:3" ht="12.75" customHeight="1" x14ac:dyDescent="0.25">
      <c r="A7288" s="209" t="s">
        <v>20916</v>
      </c>
      <c r="B7288" s="209" t="s">
        <v>7653</v>
      </c>
      <c r="C7288" s="209" t="s">
        <v>5606</v>
      </c>
    </row>
    <row r="7289" spans="1:3" ht="12.75" customHeight="1" x14ac:dyDescent="0.25">
      <c r="A7289" s="209" t="s">
        <v>20917</v>
      </c>
      <c r="B7289" s="209" t="s">
        <v>20918</v>
      </c>
      <c r="C7289" s="209" t="s">
        <v>5606</v>
      </c>
    </row>
    <row r="7290" spans="1:3" ht="12.75" customHeight="1" x14ac:dyDescent="0.25">
      <c r="A7290" s="209" t="s">
        <v>20919</v>
      </c>
      <c r="B7290" s="209" t="s">
        <v>20920</v>
      </c>
      <c r="C7290" s="209" t="s">
        <v>5606</v>
      </c>
    </row>
    <row r="7291" spans="1:3" ht="12.75" customHeight="1" x14ac:dyDescent="0.25">
      <c r="A7291" s="209" t="s">
        <v>20921</v>
      </c>
      <c r="B7291" s="209" t="s">
        <v>20922</v>
      </c>
      <c r="C7291" s="209" t="s">
        <v>5606</v>
      </c>
    </row>
    <row r="7292" spans="1:3" ht="12.75" customHeight="1" x14ac:dyDescent="0.25">
      <c r="A7292" s="209" t="s">
        <v>20923</v>
      </c>
      <c r="B7292" s="209" t="s">
        <v>20924</v>
      </c>
      <c r="C7292" s="209" t="s">
        <v>5606</v>
      </c>
    </row>
    <row r="7293" spans="1:3" ht="12.75" customHeight="1" x14ac:dyDescent="0.25">
      <c r="A7293" s="209" t="s">
        <v>20925</v>
      </c>
      <c r="B7293" s="209" t="s">
        <v>20926</v>
      </c>
      <c r="C7293" s="209" t="s">
        <v>5606</v>
      </c>
    </row>
    <row r="7294" spans="1:3" ht="12.75" customHeight="1" x14ac:dyDescent="0.25">
      <c r="A7294" s="209" t="s">
        <v>20927</v>
      </c>
      <c r="B7294" s="209" t="s">
        <v>20928</v>
      </c>
      <c r="C7294" s="209" t="s">
        <v>5606</v>
      </c>
    </row>
    <row r="7295" spans="1:3" ht="12.75" customHeight="1" x14ac:dyDescent="0.25">
      <c r="A7295" s="209" t="s">
        <v>20929</v>
      </c>
      <c r="B7295" s="209" t="s">
        <v>20930</v>
      </c>
      <c r="C7295" s="209" t="s">
        <v>5606</v>
      </c>
    </row>
    <row r="7296" spans="1:3" ht="12.75" customHeight="1" x14ac:dyDescent="0.25">
      <c r="A7296" s="209" t="s">
        <v>20931</v>
      </c>
      <c r="B7296" s="209" t="s">
        <v>20932</v>
      </c>
      <c r="C7296" s="209" t="s">
        <v>5606</v>
      </c>
    </row>
    <row r="7297" spans="1:3" ht="12.75" customHeight="1" x14ac:dyDescent="0.25">
      <c r="A7297" s="209" t="s">
        <v>20933</v>
      </c>
      <c r="B7297" s="209" t="s">
        <v>20934</v>
      </c>
      <c r="C7297" s="209" t="s">
        <v>5606</v>
      </c>
    </row>
    <row r="7298" spans="1:3" ht="12.75" customHeight="1" x14ac:dyDescent="0.25">
      <c r="A7298" s="209" t="s">
        <v>20935</v>
      </c>
      <c r="B7298" s="209" t="s">
        <v>20936</v>
      </c>
      <c r="C7298" s="209" t="s">
        <v>5606</v>
      </c>
    </row>
    <row r="7299" spans="1:3" ht="12.75" customHeight="1" x14ac:dyDescent="0.25">
      <c r="A7299" s="209" t="s">
        <v>20937</v>
      </c>
      <c r="B7299" s="209" t="s">
        <v>20938</v>
      </c>
      <c r="C7299" s="209" t="s">
        <v>5606</v>
      </c>
    </row>
    <row r="7300" spans="1:3" ht="12.75" customHeight="1" x14ac:dyDescent="0.25">
      <c r="A7300" s="209" t="s">
        <v>20939</v>
      </c>
      <c r="B7300" s="209" t="s">
        <v>20940</v>
      </c>
      <c r="C7300" s="209" t="s">
        <v>5606</v>
      </c>
    </row>
    <row r="7301" spans="1:3" ht="12.75" customHeight="1" x14ac:dyDescent="0.25">
      <c r="A7301" s="209" t="s">
        <v>20941</v>
      </c>
      <c r="B7301" s="209" t="s">
        <v>20942</v>
      </c>
      <c r="C7301" s="209" t="s">
        <v>5606</v>
      </c>
    </row>
    <row r="7302" spans="1:3" ht="12.75" customHeight="1" x14ac:dyDescent="0.25">
      <c r="A7302" s="209" t="s">
        <v>20943</v>
      </c>
      <c r="B7302" s="209" t="s">
        <v>20944</v>
      </c>
      <c r="C7302" s="209" t="s">
        <v>5606</v>
      </c>
    </row>
    <row r="7303" spans="1:3" ht="12.75" customHeight="1" x14ac:dyDescent="0.25">
      <c r="A7303" s="209" t="s">
        <v>20945</v>
      </c>
      <c r="B7303" s="209" t="s">
        <v>20946</v>
      </c>
      <c r="C7303" s="209" t="s">
        <v>5606</v>
      </c>
    </row>
    <row r="7304" spans="1:3" ht="12.75" customHeight="1" x14ac:dyDescent="0.25">
      <c r="A7304" s="209" t="s">
        <v>20947</v>
      </c>
      <c r="B7304" s="209" t="s">
        <v>20948</v>
      </c>
      <c r="C7304" s="209" t="s">
        <v>5606</v>
      </c>
    </row>
    <row r="7305" spans="1:3" ht="12.75" customHeight="1" x14ac:dyDescent="0.25">
      <c r="A7305" s="209" t="s">
        <v>20949</v>
      </c>
      <c r="B7305" s="209" t="s">
        <v>20950</v>
      </c>
      <c r="C7305" s="209" t="s">
        <v>5606</v>
      </c>
    </row>
    <row r="7306" spans="1:3" ht="12.75" customHeight="1" x14ac:dyDescent="0.25">
      <c r="A7306" s="209" t="s">
        <v>20951</v>
      </c>
      <c r="B7306" s="209" t="s">
        <v>20952</v>
      </c>
      <c r="C7306" s="209" t="s">
        <v>5606</v>
      </c>
    </row>
    <row r="7307" spans="1:3" ht="12.75" customHeight="1" x14ac:dyDescent="0.25">
      <c r="A7307" s="209" t="s">
        <v>20953</v>
      </c>
      <c r="B7307" s="209" t="s">
        <v>20954</v>
      </c>
      <c r="C7307" s="209" t="s">
        <v>5606</v>
      </c>
    </row>
    <row r="7308" spans="1:3" ht="12.75" customHeight="1" x14ac:dyDescent="0.25">
      <c r="A7308" s="209" t="s">
        <v>20955</v>
      </c>
      <c r="B7308" s="209" t="s">
        <v>20956</v>
      </c>
      <c r="C7308" s="209" t="s">
        <v>5606</v>
      </c>
    </row>
    <row r="7309" spans="1:3" ht="12.75" customHeight="1" x14ac:dyDescent="0.25">
      <c r="A7309" s="209" t="s">
        <v>20957</v>
      </c>
      <c r="B7309" s="209" t="s">
        <v>20958</v>
      </c>
      <c r="C7309" s="209" t="s">
        <v>5606</v>
      </c>
    </row>
    <row r="7310" spans="1:3" ht="12.75" customHeight="1" x14ac:dyDescent="0.25">
      <c r="A7310" s="209" t="s">
        <v>20959</v>
      </c>
      <c r="B7310" s="209" t="s">
        <v>20960</v>
      </c>
      <c r="C7310" s="209" t="s">
        <v>5606</v>
      </c>
    </row>
    <row r="7311" spans="1:3" ht="12.75" customHeight="1" x14ac:dyDescent="0.25">
      <c r="A7311" s="209" t="s">
        <v>20961</v>
      </c>
      <c r="B7311" s="209" t="s">
        <v>20962</v>
      </c>
      <c r="C7311" s="209" t="s">
        <v>5606</v>
      </c>
    </row>
    <row r="7312" spans="1:3" ht="12.75" customHeight="1" x14ac:dyDescent="0.25">
      <c r="A7312" s="209" t="s">
        <v>20963</v>
      </c>
      <c r="B7312" s="209" t="s">
        <v>20964</v>
      </c>
      <c r="C7312" s="209" t="s">
        <v>5606</v>
      </c>
    </row>
    <row r="7313" spans="1:3" ht="12.75" customHeight="1" x14ac:dyDescent="0.25">
      <c r="A7313" s="209" t="s">
        <v>20965</v>
      </c>
      <c r="B7313" s="209" t="s">
        <v>20966</v>
      </c>
      <c r="C7313" s="209" t="s">
        <v>5606</v>
      </c>
    </row>
    <row r="7314" spans="1:3" ht="12.75" customHeight="1" x14ac:dyDescent="0.25">
      <c r="A7314" s="209" t="s">
        <v>20967</v>
      </c>
      <c r="B7314" s="209" t="s">
        <v>20968</v>
      </c>
      <c r="C7314" s="209" t="s">
        <v>5606</v>
      </c>
    </row>
    <row r="7315" spans="1:3" ht="12.75" customHeight="1" x14ac:dyDescent="0.25">
      <c r="A7315" s="209" t="s">
        <v>20969</v>
      </c>
      <c r="B7315" s="209" t="s">
        <v>20970</v>
      </c>
      <c r="C7315" s="209" t="s">
        <v>5606</v>
      </c>
    </row>
    <row r="7316" spans="1:3" ht="12.75" customHeight="1" x14ac:dyDescent="0.25">
      <c r="A7316" s="209" t="s">
        <v>20971</v>
      </c>
      <c r="B7316" s="209" t="s">
        <v>20972</v>
      </c>
      <c r="C7316" s="209" t="s">
        <v>5606</v>
      </c>
    </row>
    <row r="7317" spans="1:3" ht="12.75" customHeight="1" x14ac:dyDescent="0.25">
      <c r="A7317" s="209" t="s">
        <v>20973</v>
      </c>
      <c r="B7317" s="209" t="s">
        <v>20974</v>
      </c>
      <c r="C7317" s="209" t="s">
        <v>5606</v>
      </c>
    </row>
    <row r="7318" spans="1:3" ht="12.75" customHeight="1" x14ac:dyDescent="0.25">
      <c r="A7318" s="209" t="s">
        <v>20975</v>
      </c>
      <c r="B7318" s="209" t="s">
        <v>20976</v>
      </c>
      <c r="C7318" s="209" t="s">
        <v>5606</v>
      </c>
    </row>
    <row r="7319" spans="1:3" ht="12.75" customHeight="1" x14ac:dyDescent="0.25">
      <c r="A7319" s="209" t="s">
        <v>20977</v>
      </c>
      <c r="B7319" s="209" t="s">
        <v>20978</v>
      </c>
      <c r="C7319" s="209" t="s">
        <v>5606</v>
      </c>
    </row>
    <row r="7320" spans="1:3" ht="12.75" customHeight="1" x14ac:dyDescent="0.25">
      <c r="A7320" s="209" t="s">
        <v>20979</v>
      </c>
      <c r="B7320" s="209" t="s">
        <v>20980</v>
      </c>
      <c r="C7320" s="209" t="s">
        <v>5606</v>
      </c>
    </row>
    <row r="7321" spans="1:3" ht="12.75" customHeight="1" x14ac:dyDescent="0.25">
      <c r="A7321" s="209" t="s">
        <v>20981</v>
      </c>
      <c r="B7321" s="209" t="s">
        <v>20982</v>
      </c>
      <c r="C7321" s="209" t="s">
        <v>5606</v>
      </c>
    </row>
    <row r="7322" spans="1:3" ht="12.75" customHeight="1" x14ac:dyDescent="0.25">
      <c r="A7322" s="209" t="s">
        <v>20983</v>
      </c>
      <c r="B7322" s="209" t="s">
        <v>7673</v>
      </c>
      <c r="C7322" s="209" t="s">
        <v>5606</v>
      </c>
    </row>
    <row r="7323" spans="1:3" ht="12.75" customHeight="1" x14ac:dyDescent="0.25">
      <c r="A7323" s="209" t="s">
        <v>20984</v>
      </c>
      <c r="B7323" s="209" t="s">
        <v>20985</v>
      </c>
      <c r="C7323" s="209" t="s">
        <v>5606</v>
      </c>
    </row>
    <row r="7324" spans="1:3" ht="12.75" customHeight="1" x14ac:dyDescent="0.25">
      <c r="A7324" s="209" t="s">
        <v>20986</v>
      </c>
      <c r="B7324" s="209" t="s">
        <v>20987</v>
      </c>
      <c r="C7324" s="209" t="s">
        <v>5606</v>
      </c>
    </row>
    <row r="7325" spans="1:3" ht="12.75" customHeight="1" x14ac:dyDescent="0.25">
      <c r="A7325" s="209" t="s">
        <v>20988</v>
      </c>
      <c r="B7325" s="209" t="s">
        <v>20989</v>
      </c>
      <c r="C7325" s="209" t="s">
        <v>5606</v>
      </c>
    </row>
    <row r="7326" spans="1:3" ht="12.75" customHeight="1" x14ac:dyDescent="0.25">
      <c r="A7326" s="209" t="s">
        <v>20990</v>
      </c>
      <c r="B7326" s="209" t="s">
        <v>20991</v>
      </c>
      <c r="C7326" s="209" t="s">
        <v>5606</v>
      </c>
    </row>
    <row r="7327" spans="1:3" ht="12.75" customHeight="1" x14ac:dyDescent="0.25">
      <c r="A7327" s="209" t="s">
        <v>20992</v>
      </c>
      <c r="B7327" s="209" t="s">
        <v>20993</v>
      </c>
      <c r="C7327" s="209" t="s">
        <v>5606</v>
      </c>
    </row>
    <row r="7328" spans="1:3" ht="12.75" customHeight="1" x14ac:dyDescent="0.25">
      <c r="A7328" s="209" t="s">
        <v>20994</v>
      </c>
      <c r="B7328" s="209" t="s">
        <v>20995</v>
      </c>
      <c r="C7328" s="209" t="s">
        <v>5606</v>
      </c>
    </row>
    <row r="7329" spans="1:3" ht="12.75" customHeight="1" x14ac:dyDescent="0.25">
      <c r="A7329" s="209" t="s">
        <v>20996</v>
      </c>
      <c r="B7329" s="209" t="s">
        <v>20997</v>
      </c>
      <c r="C7329" s="209" t="s">
        <v>5606</v>
      </c>
    </row>
    <row r="7330" spans="1:3" ht="12.75" customHeight="1" x14ac:dyDescent="0.25">
      <c r="A7330" s="209" t="s">
        <v>20998</v>
      </c>
      <c r="B7330" s="209" t="s">
        <v>20999</v>
      </c>
      <c r="C7330" s="209" t="s">
        <v>5606</v>
      </c>
    </row>
    <row r="7331" spans="1:3" ht="12.75" customHeight="1" x14ac:dyDescent="0.25">
      <c r="A7331" s="209" t="s">
        <v>21000</v>
      </c>
      <c r="B7331" s="209" t="s">
        <v>21001</v>
      </c>
      <c r="C7331" s="209" t="s">
        <v>5606</v>
      </c>
    </row>
    <row r="7332" spans="1:3" ht="12.75" customHeight="1" x14ac:dyDescent="0.25">
      <c r="A7332" s="209" t="s">
        <v>21002</v>
      </c>
      <c r="B7332" s="209" t="s">
        <v>21003</v>
      </c>
      <c r="C7332" s="209" t="s">
        <v>5606</v>
      </c>
    </row>
    <row r="7333" spans="1:3" ht="12.75" customHeight="1" x14ac:dyDescent="0.25">
      <c r="A7333" s="209" t="s">
        <v>21004</v>
      </c>
      <c r="B7333" s="209" t="s">
        <v>21005</v>
      </c>
      <c r="C7333" s="209" t="s">
        <v>5606</v>
      </c>
    </row>
    <row r="7334" spans="1:3" ht="12.75" customHeight="1" x14ac:dyDescent="0.25">
      <c r="A7334" s="209" t="s">
        <v>21006</v>
      </c>
      <c r="B7334" s="209" t="s">
        <v>21007</v>
      </c>
      <c r="C7334" s="209" t="s">
        <v>5606</v>
      </c>
    </row>
    <row r="7335" spans="1:3" ht="12.75" customHeight="1" x14ac:dyDescent="0.25">
      <c r="A7335" s="209" t="s">
        <v>21008</v>
      </c>
      <c r="B7335" s="209" t="s">
        <v>21009</v>
      </c>
      <c r="C7335" s="209" t="s">
        <v>5606</v>
      </c>
    </row>
    <row r="7336" spans="1:3" ht="12.75" customHeight="1" x14ac:dyDescent="0.25">
      <c r="A7336" s="209" t="s">
        <v>21010</v>
      </c>
      <c r="B7336" s="209" t="s">
        <v>21011</v>
      </c>
      <c r="C7336" s="209" t="s">
        <v>5606</v>
      </c>
    </row>
    <row r="7337" spans="1:3" ht="12.75" customHeight="1" x14ac:dyDescent="0.25">
      <c r="A7337" s="209" t="s">
        <v>21012</v>
      </c>
      <c r="B7337" s="209" t="s">
        <v>21011</v>
      </c>
      <c r="C7337" s="209" t="s">
        <v>5606</v>
      </c>
    </row>
    <row r="7338" spans="1:3" ht="12.75" customHeight="1" x14ac:dyDescent="0.25">
      <c r="A7338" s="209" t="s">
        <v>21013</v>
      </c>
      <c r="B7338" s="209" t="s">
        <v>21014</v>
      </c>
      <c r="C7338" s="209" t="s">
        <v>5606</v>
      </c>
    </row>
    <row r="7339" spans="1:3" ht="12.75" customHeight="1" x14ac:dyDescent="0.25">
      <c r="A7339" s="209" t="s">
        <v>21015</v>
      </c>
      <c r="B7339" s="209" t="s">
        <v>21016</v>
      </c>
      <c r="C7339" s="209" t="s">
        <v>5606</v>
      </c>
    </row>
    <row r="7340" spans="1:3" ht="12.75" customHeight="1" x14ac:dyDescent="0.25">
      <c r="A7340" s="209" t="s">
        <v>21017</v>
      </c>
      <c r="B7340" s="209" t="s">
        <v>21018</v>
      </c>
      <c r="C7340" s="209" t="s">
        <v>5606</v>
      </c>
    </row>
    <row r="7341" spans="1:3" ht="12.75" customHeight="1" x14ac:dyDescent="0.25">
      <c r="A7341" s="209" t="s">
        <v>21019</v>
      </c>
      <c r="B7341" s="209" t="s">
        <v>21018</v>
      </c>
      <c r="C7341" s="209" t="s">
        <v>5606</v>
      </c>
    </row>
    <row r="7342" spans="1:3" ht="12.75" customHeight="1" x14ac:dyDescent="0.25">
      <c r="A7342" s="209" t="s">
        <v>21020</v>
      </c>
      <c r="B7342" s="209" t="s">
        <v>21021</v>
      </c>
      <c r="C7342" s="209" t="s">
        <v>5606</v>
      </c>
    </row>
    <row r="7343" spans="1:3" ht="12.75" customHeight="1" x14ac:dyDescent="0.25">
      <c r="A7343" s="209" t="s">
        <v>21022</v>
      </c>
      <c r="B7343" s="209" t="s">
        <v>21023</v>
      </c>
      <c r="C7343" s="209" t="s">
        <v>5606</v>
      </c>
    </row>
    <row r="7344" spans="1:3" ht="12.75" customHeight="1" x14ac:dyDescent="0.25">
      <c r="A7344" s="209" t="s">
        <v>21024</v>
      </c>
      <c r="B7344" s="209" t="s">
        <v>21025</v>
      </c>
      <c r="C7344" s="209" t="s">
        <v>5606</v>
      </c>
    </row>
    <row r="7345" spans="1:3" ht="12.75" customHeight="1" x14ac:dyDescent="0.25">
      <c r="A7345" s="209" t="s">
        <v>21026</v>
      </c>
      <c r="B7345" s="209" t="s">
        <v>21025</v>
      </c>
      <c r="C7345" s="209" t="s">
        <v>5606</v>
      </c>
    </row>
    <row r="7346" spans="1:3" ht="12.75" customHeight="1" x14ac:dyDescent="0.25">
      <c r="A7346" s="209" t="s">
        <v>21027</v>
      </c>
      <c r="B7346" s="209" t="s">
        <v>21028</v>
      </c>
      <c r="C7346" s="209" t="s">
        <v>5606</v>
      </c>
    </row>
    <row r="7347" spans="1:3" ht="12.75" customHeight="1" x14ac:dyDescent="0.25">
      <c r="A7347" s="209" t="s">
        <v>21029</v>
      </c>
      <c r="B7347" s="209" t="s">
        <v>21025</v>
      </c>
      <c r="C7347" s="209" t="s">
        <v>5606</v>
      </c>
    </row>
    <row r="7348" spans="1:3" ht="12.75" customHeight="1" x14ac:dyDescent="0.25">
      <c r="A7348" s="209" t="s">
        <v>21030</v>
      </c>
      <c r="B7348" s="209" t="s">
        <v>21031</v>
      </c>
      <c r="C7348" s="209" t="s">
        <v>5606</v>
      </c>
    </row>
    <row r="7349" spans="1:3" ht="12.75" customHeight="1" x14ac:dyDescent="0.25">
      <c r="A7349" s="209" t="s">
        <v>21032</v>
      </c>
      <c r="B7349" s="209" t="s">
        <v>21033</v>
      </c>
      <c r="C7349" s="209" t="s">
        <v>5606</v>
      </c>
    </row>
    <row r="7350" spans="1:3" ht="12.75" customHeight="1" x14ac:dyDescent="0.25">
      <c r="A7350" s="209" t="s">
        <v>21034</v>
      </c>
      <c r="B7350" s="209" t="s">
        <v>21033</v>
      </c>
      <c r="C7350" s="209" t="s">
        <v>5606</v>
      </c>
    </row>
    <row r="7351" spans="1:3" ht="12.75" customHeight="1" x14ac:dyDescent="0.25">
      <c r="A7351" s="209" t="s">
        <v>21035</v>
      </c>
      <c r="B7351" s="209" t="s">
        <v>21036</v>
      </c>
      <c r="C7351" s="209" t="s">
        <v>5606</v>
      </c>
    </row>
    <row r="7352" spans="1:3" ht="12.75" customHeight="1" x14ac:dyDescent="0.25">
      <c r="A7352" s="209" t="s">
        <v>21037</v>
      </c>
      <c r="B7352" s="209" t="s">
        <v>21033</v>
      </c>
      <c r="C7352" s="209" t="s">
        <v>5606</v>
      </c>
    </row>
    <row r="7353" spans="1:3" ht="12.75" customHeight="1" x14ac:dyDescent="0.25">
      <c r="A7353" s="209" t="s">
        <v>21038</v>
      </c>
      <c r="B7353" s="209" t="s">
        <v>21039</v>
      </c>
      <c r="C7353" s="209" t="s">
        <v>5606</v>
      </c>
    </row>
    <row r="7354" spans="1:3" ht="12.75" customHeight="1" x14ac:dyDescent="0.25">
      <c r="A7354" s="209" t="s">
        <v>21040</v>
      </c>
      <c r="B7354" s="209" t="s">
        <v>21041</v>
      </c>
      <c r="C7354" s="209" t="s">
        <v>5606</v>
      </c>
    </row>
    <row r="7355" spans="1:3" ht="12.75" customHeight="1" x14ac:dyDescent="0.25">
      <c r="A7355" s="209" t="s">
        <v>21042</v>
      </c>
      <c r="B7355" s="209" t="s">
        <v>21043</v>
      </c>
      <c r="C7355" s="209" t="s">
        <v>5606</v>
      </c>
    </row>
    <row r="7356" spans="1:3" ht="12.75" customHeight="1" x14ac:dyDescent="0.25">
      <c r="A7356" s="209" t="s">
        <v>21044</v>
      </c>
      <c r="B7356" s="209" t="s">
        <v>21045</v>
      </c>
      <c r="C7356" s="209" t="s">
        <v>5606</v>
      </c>
    </row>
    <row r="7357" spans="1:3" ht="12.75" customHeight="1" x14ac:dyDescent="0.25">
      <c r="A7357" s="209" t="s">
        <v>21046</v>
      </c>
      <c r="B7357" s="209" t="s">
        <v>8795</v>
      </c>
      <c r="C7357" s="209" t="s">
        <v>5606</v>
      </c>
    </row>
    <row r="7358" spans="1:3" ht="12.75" customHeight="1" x14ac:dyDescent="0.25">
      <c r="A7358" s="209" t="s">
        <v>21047</v>
      </c>
      <c r="B7358" s="209" t="s">
        <v>21048</v>
      </c>
      <c r="C7358" s="209" t="s">
        <v>5606</v>
      </c>
    </row>
    <row r="7359" spans="1:3" ht="12.75" customHeight="1" x14ac:dyDescent="0.25">
      <c r="A7359" s="209" t="s">
        <v>21049</v>
      </c>
      <c r="B7359" s="209" t="s">
        <v>21050</v>
      </c>
      <c r="C7359" s="209" t="s">
        <v>5606</v>
      </c>
    </row>
    <row r="7360" spans="1:3" ht="12.75" customHeight="1" x14ac:dyDescent="0.25">
      <c r="A7360" s="209" t="s">
        <v>21051</v>
      </c>
      <c r="B7360" s="209" t="s">
        <v>21052</v>
      </c>
      <c r="C7360" s="209" t="s">
        <v>5606</v>
      </c>
    </row>
    <row r="7361" spans="1:3" ht="12.75" customHeight="1" x14ac:dyDescent="0.25">
      <c r="A7361" s="209" t="s">
        <v>21053</v>
      </c>
      <c r="B7361" s="209" t="s">
        <v>21054</v>
      </c>
      <c r="C7361" s="209" t="s">
        <v>5606</v>
      </c>
    </row>
    <row r="7362" spans="1:3" ht="12.75" customHeight="1" x14ac:dyDescent="0.25">
      <c r="A7362" s="209" t="s">
        <v>21055</v>
      </c>
      <c r="B7362" s="209" t="s">
        <v>21056</v>
      </c>
      <c r="C7362" s="209" t="s">
        <v>5606</v>
      </c>
    </row>
    <row r="7363" spans="1:3" ht="12.75" customHeight="1" x14ac:dyDescent="0.25">
      <c r="A7363" s="209" t="s">
        <v>21057</v>
      </c>
      <c r="B7363" s="209" t="s">
        <v>21058</v>
      </c>
      <c r="C7363" s="209" t="s">
        <v>5606</v>
      </c>
    </row>
    <row r="7364" spans="1:3" ht="12.75" customHeight="1" x14ac:dyDescent="0.25">
      <c r="A7364" s="209" t="s">
        <v>21059</v>
      </c>
      <c r="B7364" s="209" t="s">
        <v>21060</v>
      </c>
      <c r="C7364" s="209" t="s">
        <v>5606</v>
      </c>
    </row>
    <row r="7365" spans="1:3" ht="12.75" customHeight="1" x14ac:dyDescent="0.25">
      <c r="A7365" s="209" t="s">
        <v>21061</v>
      </c>
      <c r="B7365" s="209" t="s">
        <v>21062</v>
      </c>
      <c r="C7365" s="209" t="s">
        <v>5606</v>
      </c>
    </row>
    <row r="7366" spans="1:3" ht="12.75" customHeight="1" x14ac:dyDescent="0.25">
      <c r="A7366" s="209" t="s">
        <v>21063</v>
      </c>
      <c r="B7366" s="209" t="s">
        <v>21064</v>
      </c>
      <c r="C7366" s="209" t="s">
        <v>5606</v>
      </c>
    </row>
    <row r="7367" spans="1:3" ht="12.75" customHeight="1" x14ac:dyDescent="0.25">
      <c r="A7367" s="209" t="s">
        <v>21065</v>
      </c>
      <c r="B7367" s="209" t="s">
        <v>21066</v>
      </c>
      <c r="C7367" s="209" t="s">
        <v>5606</v>
      </c>
    </row>
    <row r="7368" spans="1:3" ht="12.75" customHeight="1" x14ac:dyDescent="0.25">
      <c r="A7368" s="209" t="s">
        <v>21067</v>
      </c>
      <c r="B7368" s="209" t="s">
        <v>21068</v>
      </c>
      <c r="C7368" s="209" t="s">
        <v>5606</v>
      </c>
    </row>
    <row r="7369" spans="1:3" ht="12.75" customHeight="1" x14ac:dyDescent="0.25">
      <c r="A7369" s="209" t="s">
        <v>21069</v>
      </c>
      <c r="B7369" s="209" t="s">
        <v>21070</v>
      </c>
      <c r="C7369" s="209" t="s">
        <v>5606</v>
      </c>
    </row>
    <row r="7370" spans="1:3" ht="12.75" customHeight="1" x14ac:dyDescent="0.25">
      <c r="A7370" s="209" t="s">
        <v>21071</v>
      </c>
      <c r="B7370" s="209" t="s">
        <v>21072</v>
      </c>
      <c r="C7370" s="209" t="s">
        <v>5606</v>
      </c>
    </row>
    <row r="7371" spans="1:3" ht="12.75" customHeight="1" x14ac:dyDescent="0.25">
      <c r="A7371" s="209" t="s">
        <v>21073</v>
      </c>
      <c r="B7371" s="209" t="s">
        <v>21074</v>
      </c>
      <c r="C7371" s="209" t="s">
        <v>5606</v>
      </c>
    </row>
    <row r="7372" spans="1:3" ht="12.75" customHeight="1" x14ac:dyDescent="0.25">
      <c r="A7372" s="209" t="s">
        <v>21075</v>
      </c>
      <c r="B7372" s="209" t="s">
        <v>21076</v>
      </c>
      <c r="C7372" s="209" t="s">
        <v>5606</v>
      </c>
    </row>
    <row r="7373" spans="1:3" ht="12.75" customHeight="1" x14ac:dyDescent="0.25">
      <c r="A7373" s="209" t="s">
        <v>21077</v>
      </c>
      <c r="B7373" s="209" t="s">
        <v>21078</v>
      </c>
      <c r="C7373" s="209" t="s">
        <v>5606</v>
      </c>
    </row>
    <row r="7374" spans="1:3" ht="12.75" customHeight="1" x14ac:dyDescent="0.25">
      <c r="A7374" s="209" t="s">
        <v>21079</v>
      </c>
      <c r="B7374" s="209" t="s">
        <v>21080</v>
      </c>
      <c r="C7374" s="209" t="s">
        <v>5606</v>
      </c>
    </row>
    <row r="7375" spans="1:3" ht="12.75" customHeight="1" x14ac:dyDescent="0.25">
      <c r="A7375" s="209" t="s">
        <v>21081</v>
      </c>
      <c r="B7375" s="209" t="s">
        <v>21041</v>
      </c>
      <c r="C7375" s="209" t="s">
        <v>5606</v>
      </c>
    </row>
    <row r="7376" spans="1:3" ht="12.75" customHeight="1" x14ac:dyDescent="0.25">
      <c r="A7376" s="209" t="s">
        <v>21082</v>
      </c>
      <c r="B7376" s="209" t="s">
        <v>21083</v>
      </c>
      <c r="C7376" s="209" t="s">
        <v>5606</v>
      </c>
    </row>
    <row r="7377" spans="1:3" ht="12.75" customHeight="1" x14ac:dyDescent="0.25">
      <c r="A7377" s="209" t="s">
        <v>21084</v>
      </c>
      <c r="B7377" s="209" t="s">
        <v>21085</v>
      </c>
      <c r="C7377" s="209" t="s">
        <v>5606</v>
      </c>
    </row>
    <row r="7378" spans="1:3" ht="12.75" customHeight="1" x14ac:dyDescent="0.25">
      <c r="A7378" s="209" t="s">
        <v>21086</v>
      </c>
      <c r="B7378" s="209" t="s">
        <v>21087</v>
      </c>
      <c r="C7378" s="209" t="s">
        <v>5606</v>
      </c>
    </row>
    <row r="7379" spans="1:3" ht="12.75" customHeight="1" x14ac:dyDescent="0.25">
      <c r="A7379" s="209" t="s">
        <v>21088</v>
      </c>
      <c r="B7379" s="209" t="s">
        <v>21089</v>
      </c>
      <c r="C7379" s="209" t="s">
        <v>5606</v>
      </c>
    </row>
    <row r="7380" spans="1:3" ht="12.75" customHeight="1" x14ac:dyDescent="0.25">
      <c r="A7380" s="209" t="s">
        <v>21090</v>
      </c>
      <c r="B7380" s="209" t="s">
        <v>21091</v>
      </c>
      <c r="C7380" s="209" t="s">
        <v>5606</v>
      </c>
    </row>
    <row r="7381" spans="1:3" ht="12.75" customHeight="1" x14ac:dyDescent="0.25">
      <c r="A7381" s="209" t="s">
        <v>21092</v>
      </c>
      <c r="B7381" s="209" t="s">
        <v>21093</v>
      </c>
      <c r="C7381" s="209" t="s">
        <v>5606</v>
      </c>
    </row>
    <row r="7382" spans="1:3" ht="12.75" customHeight="1" x14ac:dyDescent="0.25">
      <c r="A7382" s="209" t="s">
        <v>21094</v>
      </c>
      <c r="B7382" s="209" t="s">
        <v>21095</v>
      </c>
      <c r="C7382" s="209" t="s">
        <v>5606</v>
      </c>
    </row>
    <row r="7383" spans="1:3" ht="12.75" customHeight="1" x14ac:dyDescent="0.25">
      <c r="A7383" s="209" t="s">
        <v>21096</v>
      </c>
      <c r="B7383" s="209" t="s">
        <v>21097</v>
      </c>
      <c r="C7383" s="209" t="s">
        <v>5606</v>
      </c>
    </row>
    <row r="7384" spans="1:3" ht="12.75" customHeight="1" x14ac:dyDescent="0.25">
      <c r="A7384" s="209" t="s">
        <v>21098</v>
      </c>
      <c r="B7384" s="209" t="s">
        <v>21099</v>
      </c>
      <c r="C7384" s="209" t="s">
        <v>5606</v>
      </c>
    </row>
    <row r="7385" spans="1:3" ht="12.75" customHeight="1" x14ac:dyDescent="0.25">
      <c r="A7385" s="209" t="s">
        <v>21100</v>
      </c>
      <c r="B7385" s="209" t="s">
        <v>21101</v>
      </c>
      <c r="C7385" s="209" t="s">
        <v>5606</v>
      </c>
    </row>
    <row r="7386" spans="1:3" ht="12.75" customHeight="1" x14ac:dyDescent="0.25">
      <c r="A7386" s="209" t="s">
        <v>21102</v>
      </c>
      <c r="B7386" s="209" t="s">
        <v>21103</v>
      </c>
      <c r="C7386" s="209" t="s">
        <v>5606</v>
      </c>
    </row>
    <row r="7387" spans="1:3" ht="12.75" customHeight="1" x14ac:dyDescent="0.25">
      <c r="A7387" s="209" t="s">
        <v>21104</v>
      </c>
      <c r="B7387" s="209" t="s">
        <v>21105</v>
      </c>
      <c r="C7387" s="209" t="s">
        <v>5606</v>
      </c>
    </row>
    <row r="7388" spans="1:3" ht="12.75" customHeight="1" x14ac:dyDescent="0.25">
      <c r="A7388" s="209" t="s">
        <v>21106</v>
      </c>
      <c r="B7388" s="209" t="s">
        <v>21107</v>
      </c>
      <c r="C7388" s="209" t="s">
        <v>5606</v>
      </c>
    </row>
    <row r="7389" spans="1:3" ht="12.75" customHeight="1" x14ac:dyDescent="0.25">
      <c r="A7389" s="209" t="s">
        <v>21108</v>
      </c>
      <c r="B7389" s="209" t="s">
        <v>21109</v>
      </c>
      <c r="C7389" s="209" t="s">
        <v>5606</v>
      </c>
    </row>
    <row r="7390" spans="1:3" ht="12.75" customHeight="1" x14ac:dyDescent="0.25">
      <c r="A7390" s="209" t="s">
        <v>21110</v>
      </c>
      <c r="B7390" s="209" t="s">
        <v>21111</v>
      </c>
      <c r="C7390" s="209" t="s">
        <v>5606</v>
      </c>
    </row>
    <row r="7391" spans="1:3" ht="12.75" customHeight="1" x14ac:dyDescent="0.25">
      <c r="A7391" s="209" t="s">
        <v>21112</v>
      </c>
      <c r="B7391" s="209" t="s">
        <v>21113</v>
      </c>
      <c r="C7391" s="209" t="s">
        <v>5606</v>
      </c>
    </row>
    <row r="7392" spans="1:3" ht="12.75" customHeight="1" x14ac:dyDescent="0.25">
      <c r="A7392" s="209" t="s">
        <v>21114</v>
      </c>
      <c r="B7392" s="209" t="s">
        <v>21115</v>
      </c>
      <c r="C7392" s="209" t="s">
        <v>5606</v>
      </c>
    </row>
    <row r="7393" spans="1:3" ht="12.75" customHeight="1" x14ac:dyDescent="0.25">
      <c r="A7393" s="209" t="s">
        <v>21116</v>
      </c>
      <c r="B7393" s="209" t="s">
        <v>21117</v>
      </c>
      <c r="C7393" s="209" t="s">
        <v>5606</v>
      </c>
    </row>
    <row r="7394" spans="1:3" ht="12.75" customHeight="1" x14ac:dyDescent="0.25">
      <c r="A7394" s="209" t="s">
        <v>21118</v>
      </c>
      <c r="B7394" s="209" t="s">
        <v>21119</v>
      </c>
      <c r="C7394" s="209" t="s">
        <v>5606</v>
      </c>
    </row>
    <row r="7395" spans="1:3" ht="12.75" customHeight="1" x14ac:dyDescent="0.25">
      <c r="A7395" s="209" t="s">
        <v>21120</v>
      </c>
      <c r="B7395" s="209" t="s">
        <v>7732</v>
      </c>
      <c r="C7395" s="209" t="s">
        <v>5606</v>
      </c>
    </row>
    <row r="7396" spans="1:3" ht="12.75" customHeight="1" x14ac:dyDescent="0.25">
      <c r="A7396" s="209" t="s">
        <v>21121</v>
      </c>
      <c r="B7396" s="209" t="s">
        <v>21122</v>
      </c>
      <c r="C7396" s="209" t="s">
        <v>5606</v>
      </c>
    </row>
    <row r="7397" spans="1:3" ht="12.75" customHeight="1" x14ac:dyDescent="0.25">
      <c r="A7397" s="209" t="s">
        <v>21123</v>
      </c>
      <c r="B7397" s="209" t="s">
        <v>21124</v>
      </c>
      <c r="C7397" s="209" t="s">
        <v>8858</v>
      </c>
    </row>
    <row r="7398" spans="1:3" ht="12.75" customHeight="1" x14ac:dyDescent="0.25">
      <c r="A7398" s="209" t="s">
        <v>21125</v>
      </c>
      <c r="B7398" s="209" t="s">
        <v>658</v>
      </c>
      <c r="C7398" s="209" t="s">
        <v>8858</v>
      </c>
    </row>
    <row r="7399" spans="1:3" ht="12.75" customHeight="1" x14ac:dyDescent="0.25">
      <c r="A7399" s="209" t="s">
        <v>21126</v>
      </c>
      <c r="B7399" s="209" t="s">
        <v>3090</v>
      </c>
      <c r="C7399" s="209" t="s">
        <v>1724</v>
      </c>
    </row>
    <row r="7400" spans="1:3" ht="12.75" customHeight="1" x14ac:dyDescent="0.25">
      <c r="A7400" s="209" t="s">
        <v>21127</v>
      </c>
      <c r="B7400" s="209" t="s">
        <v>3135</v>
      </c>
      <c r="C7400" s="209" t="s">
        <v>1724</v>
      </c>
    </row>
    <row r="7401" spans="1:3" ht="12.75" customHeight="1" x14ac:dyDescent="0.25">
      <c r="A7401" s="209" t="s">
        <v>21128</v>
      </c>
      <c r="B7401" s="209" t="s">
        <v>3136</v>
      </c>
      <c r="C7401" s="209" t="s">
        <v>1724</v>
      </c>
    </row>
    <row r="7402" spans="1:3" ht="12.75" customHeight="1" x14ac:dyDescent="0.25">
      <c r="A7402" s="209" t="s">
        <v>21129</v>
      </c>
      <c r="B7402" s="209" t="s">
        <v>3137</v>
      </c>
      <c r="C7402" s="209" t="s">
        <v>5606</v>
      </c>
    </row>
    <row r="7403" spans="1:3" ht="12.75" customHeight="1" x14ac:dyDescent="0.25">
      <c r="A7403" s="209" t="s">
        <v>21130</v>
      </c>
      <c r="B7403" s="209" t="s">
        <v>3138</v>
      </c>
      <c r="C7403" s="209" t="s">
        <v>1724</v>
      </c>
    </row>
    <row r="7404" spans="1:3" ht="12.75" customHeight="1" x14ac:dyDescent="0.25">
      <c r="A7404" s="209" t="s">
        <v>21131</v>
      </c>
      <c r="B7404" s="209" t="s">
        <v>3139</v>
      </c>
      <c r="C7404" s="209" t="s">
        <v>1724</v>
      </c>
    </row>
    <row r="7405" spans="1:3" ht="12.75" customHeight="1" x14ac:dyDescent="0.25">
      <c r="A7405" s="209" t="s">
        <v>21132</v>
      </c>
      <c r="B7405" s="209" t="s">
        <v>3140</v>
      </c>
      <c r="C7405" s="209" t="s">
        <v>1724</v>
      </c>
    </row>
    <row r="7406" spans="1:3" ht="12.75" customHeight="1" x14ac:dyDescent="0.25">
      <c r="A7406" s="209" t="s">
        <v>21133</v>
      </c>
      <c r="B7406" s="209" t="s">
        <v>3141</v>
      </c>
      <c r="C7406" s="209" t="s">
        <v>1724</v>
      </c>
    </row>
    <row r="7407" spans="1:3" ht="12.75" customHeight="1" x14ac:dyDescent="0.25">
      <c r="A7407" s="209" t="s">
        <v>21134</v>
      </c>
      <c r="B7407" s="209" t="s">
        <v>3142</v>
      </c>
      <c r="C7407" s="209" t="s">
        <v>1724</v>
      </c>
    </row>
    <row r="7408" spans="1:3" ht="12.75" customHeight="1" x14ac:dyDescent="0.25">
      <c r="A7408" s="209" t="s">
        <v>21135</v>
      </c>
      <c r="B7408" s="209" t="s">
        <v>3143</v>
      </c>
      <c r="C7408" s="209" t="s">
        <v>1724</v>
      </c>
    </row>
    <row r="7409" spans="1:3" ht="12.75" customHeight="1" x14ac:dyDescent="0.25">
      <c r="A7409" s="209" t="s">
        <v>21136</v>
      </c>
      <c r="B7409" s="209" t="s">
        <v>3144</v>
      </c>
      <c r="C7409" s="209" t="s">
        <v>3039</v>
      </c>
    </row>
    <row r="7410" spans="1:3" ht="12.75" customHeight="1" x14ac:dyDescent="0.25">
      <c r="A7410" s="209" t="s">
        <v>21137</v>
      </c>
      <c r="B7410" s="209" t="s">
        <v>3146</v>
      </c>
      <c r="C7410" s="209" t="s">
        <v>5606</v>
      </c>
    </row>
    <row r="7411" spans="1:3" ht="12.75" customHeight="1" x14ac:dyDescent="0.25">
      <c r="A7411" s="209" t="s">
        <v>21138</v>
      </c>
      <c r="B7411" s="209" t="s">
        <v>21139</v>
      </c>
      <c r="C7411" s="209" t="s">
        <v>1724</v>
      </c>
    </row>
    <row r="7412" spans="1:3" ht="12.75" customHeight="1" x14ac:dyDescent="0.25">
      <c r="A7412" s="209" t="s">
        <v>21140</v>
      </c>
      <c r="B7412" s="209" t="s">
        <v>3148</v>
      </c>
      <c r="C7412" s="209" t="s">
        <v>1724</v>
      </c>
    </row>
    <row r="7413" spans="1:3" ht="12.75" customHeight="1" x14ac:dyDescent="0.25">
      <c r="A7413" s="209" t="s">
        <v>21141</v>
      </c>
      <c r="B7413" s="209" t="s">
        <v>3149</v>
      </c>
      <c r="C7413" s="209" t="s">
        <v>1724</v>
      </c>
    </row>
    <row r="7414" spans="1:3" ht="12.75" customHeight="1" x14ac:dyDescent="0.25">
      <c r="A7414" s="209" t="s">
        <v>21142</v>
      </c>
      <c r="B7414" s="209" t="s">
        <v>3150</v>
      </c>
      <c r="C7414" s="209" t="s">
        <v>1724</v>
      </c>
    </row>
    <row r="7415" spans="1:3" ht="12.75" customHeight="1" x14ac:dyDescent="0.25">
      <c r="A7415" s="209" t="s">
        <v>21143</v>
      </c>
      <c r="B7415" s="209" t="s">
        <v>3151</v>
      </c>
      <c r="C7415" s="209" t="s">
        <v>8858</v>
      </c>
    </row>
    <row r="7416" spans="1:3" ht="12.75" customHeight="1" x14ac:dyDescent="0.25">
      <c r="A7416" s="209" t="s">
        <v>21144</v>
      </c>
      <c r="B7416" s="209" t="s">
        <v>3152</v>
      </c>
      <c r="C7416" s="209" t="s">
        <v>1724</v>
      </c>
    </row>
    <row r="7417" spans="1:3" ht="12.75" customHeight="1" x14ac:dyDescent="0.25">
      <c r="A7417" s="209" t="s">
        <v>21145</v>
      </c>
      <c r="B7417" s="209" t="s">
        <v>3153</v>
      </c>
      <c r="C7417" s="209" t="s">
        <v>1724</v>
      </c>
    </row>
    <row r="7418" spans="1:3" ht="12.75" customHeight="1" x14ac:dyDescent="0.25">
      <c r="A7418" s="209" t="s">
        <v>21146</v>
      </c>
      <c r="B7418" s="209" t="s">
        <v>3154</v>
      </c>
      <c r="C7418" s="209" t="s">
        <v>1724</v>
      </c>
    </row>
    <row r="7419" spans="1:3" ht="12.75" customHeight="1" x14ac:dyDescent="0.25">
      <c r="A7419" s="209" t="s">
        <v>21147</v>
      </c>
      <c r="B7419" s="209" t="s">
        <v>3155</v>
      </c>
      <c r="C7419" s="209" t="s">
        <v>1724</v>
      </c>
    </row>
    <row r="7420" spans="1:3" ht="12.75" customHeight="1" x14ac:dyDescent="0.25">
      <c r="A7420" s="209" t="s">
        <v>21148</v>
      </c>
      <c r="B7420" s="209" t="s">
        <v>3156</v>
      </c>
      <c r="C7420" s="209" t="s">
        <v>1724</v>
      </c>
    </row>
    <row r="7421" spans="1:3" ht="12.75" customHeight="1" x14ac:dyDescent="0.25">
      <c r="A7421" s="209" t="s">
        <v>21149</v>
      </c>
      <c r="B7421" s="209" t="s">
        <v>3157</v>
      </c>
      <c r="C7421" s="209" t="s">
        <v>1724</v>
      </c>
    </row>
    <row r="7422" spans="1:3" ht="12.75" customHeight="1" x14ac:dyDescent="0.25">
      <c r="A7422" s="209" t="s">
        <v>21150</v>
      </c>
      <c r="B7422" s="209" t="s">
        <v>3158</v>
      </c>
      <c r="C7422" s="209" t="s">
        <v>1724</v>
      </c>
    </row>
    <row r="7423" spans="1:3" ht="12.75" customHeight="1" x14ac:dyDescent="0.25">
      <c r="A7423" s="209" t="s">
        <v>21151</v>
      </c>
      <c r="B7423" s="209" t="s">
        <v>3141</v>
      </c>
      <c r="C7423" s="209" t="s">
        <v>2460</v>
      </c>
    </row>
    <row r="7424" spans="1:3" ht="12.75" customHeight="1" x14ac:dyDescent="0.25">
      <c r="A7424" s="209" t="s">
        <v>21152</v>
      </c>
      <c r="B7424" s="209" t="s">
        <v>21153</v>
      </c>
      <c r="C7424" s="209" t="s">
        <v>13926</v>
      </c>
    </row>
    <row r="7425" spans="1:3" ht="12.75" customHeight="1" x14ac:dyDescent="0.25">
      <c r="A7425" s="209" t="s">
        <v>21154</v>
      </c>
      <c r="B7425" s="209" t="s">
        <v>3159</v>
      </c>
      <c r="C7425" s="209" t="s">
        <v>8858</v>
      </c>
    </row>
    <row r="7426" spans="1:3" ht="12.75" customHeight="1" x14ac:dyDescent="0.25">
      <c r="A7426" s="209" t="s">
        <v>21155</v>
      </c>
      <c r="B7426" s="209" t="s">
        <v>3160</v>
      </c>
      <c r="C7426" s="209" t="s">
        <v>8858</v>
      </c>
    </row>
    <row r="7427" spans="1:3" ht="12.75" customHeight="1" x14ac:dyDescent="0.25">
      <c r="A7427" s="209" t="s">
        <v>21156</v>
      </c>
      <c r="B7427" s="209" t="s">
        <v>3161</v>
      </c>
      <c r="C7427" s="209" t="s">
        <v>8858</v>
      </c>
    </row>
    <row r="7428" spans="1:3" ht="12.75" customHeight="1" x14ac:dyDescent="0.25">
      <c r="A7428" s="209" t="s">
        <v>21157</v>
      </c>
      <c r="B7428" s="209" t="s">
        <v>3162</v>
      </c>
      <c r="C7428" s="209" t="s">
        <v>8858</v>
      </c>
    </row>
    <row r="7429" spans="1:3" ht="12.75" customHeight="1" x14ac:dyDescent="0.25">
      <c r="A7429" s="209" t="s">
        <v>21158</v>
      </c>
      <c r="B7429" s="209" t="s">
        <v>3163</v>
      </c>
      <c r="C7429" s="209" t="s">
        <v>1724</v>
      </c>
    </row>
    <row r="7430" spans="1:3" ht="12.75" customHeight="1" x14ac:dyDescent="0.25">
      <c r="A7430" s="209" t="s">
        <v>21159</v>
      </c>
      <c r="B7430" s="209" t="s">
        <v>3164</v>
      </c>
      <c r="C7430" s="209" t="s">
        <v>5607</v>
      </c>
    </row>
    <row r="7431" spans="1:3" ht="12.75" customHeight="1" x14ac:dyDescent="0.25">
      <c r="A7431" s="209" t="s">
        <v>21160</v>
      </c>
      <c r="B7431" s="209" t="s">
        <v>3165</v>
      </c>
      <c r="C7431" s="209" t="s">
        <v>5606</v>
      </c>
    </row>
    <row r="7432" spans="1:3" ht="12.75" customHeight="1" x14ac:dyDescent="0.25">
      <c r="A7432" s="209" t="s">
        <v>21161</v>
      </c>
      <c r="B7432" s="209" t="s">
        <v>3166</v>
      </c>
      <c r="C7432" s="209" t="s">
        <v>5621</v>
      </c>
    </row>
    <row r="7433" spans="1:3" ht="12.75" customHeight="1" x14ac:dyDescent="0.25">
      <c r="A7433" s="209" t="s">
        <v>21162</v>
      </c>
      <c r="B7433" s="209" t="s">
        <v>3167</v>
      </c>
      <c r="C7433" s="209" t="s">
        <v>8858</v>
      </c>
    </row>
    <row r="7434" spans="1:3" ht="12.75" customHeight="1" x14ac:dyDescent="0.25">
      <c r="A7434" s="209" t="s">
        <v>21163</v>
      </c>
      <c r="B7434" s="209" t="s">
        <v>3168</v>
      </c>
      <c r="C7434" s="209" t="s">
        <v>3039</v>
      </c>
    </row>
    <row r="7435" spans="1:3" ht="12.75" customHeight="1" x14ac:dyDescent="0.25">
      <c r="A7435" s="209" t="s">
        <v>21164</v>
      </c>
      <c r="B7435" s="209" t="s">
        <v>3169</v>
      </c>
      <c r="C7435" s="209" t="s">
        <v>5606</v>
      </c>
    </row>
    <row r="7436" spans="1:3" ht="12.75" customHeight="1" x14ac:dyDescent="0.25">
      <c r="A7436" s="209" t="s">
        <v>21165</v>
      </c>
      <c r="B7436" s="209" t="s">
        <v>5396</v>
      </c>
      <c r="C7436" s="209" t="s">
        <v>3039</v>
      </c>
    </row>
    <row r="7437" spans="1:3" ht="12.75" customHeight="1" x14ac:dyDescent="0.25">
      <c r="A7437" s="209" t="s">
        <v>21166</v>
      </c>
      <c r="B7437" s="209" t="s">
        <v>21167</v>
      </c>
      <c r="C7437" s="209" t="s">
        <v>2460</v>
      </c>
    </row>
    <row r="7438" spans="1:3" ht="12.75" customHeight="1" x14ac:dyDescent="0.25">
      <c r="A7438" s="209" t="s">
        <v>21168</v>
      </c>
      <c r="B7438" s="209" t="s">
        <v>3172</v>
      </c>
      <c r="C7438" s="209" t="s">
        <v>1724</v>
      </c>
    </row>
    <row r="7439" spans="1:3" ht="12.75" customHeight="1" x14ac:dyDescent="0.25">
      <c r="A7439" s="209" t="s">
        <v>21169</v>
      </c>
      <c r="B7439" s="209" t="s">
        <v>3173</v>
      </c>
      <c r="C7439" s="209" t="s">
        <v>4892</v>
      </c>
    </row>
    <row r="7440" spans="1:3" ht="12.75" customHeight="1" x14ac:dyDescent="0.25">
      <c r="A7440" s="209" t="s">
        <v>21170</v>
      </c>
      <c r="B7440" s="209" t="s">
        <v>3174</v>
      </c>
      <c r="C7440" s="209" t="s">
        <v>5606</v>
      </c>
    </row>
    <row r="7441" spans="1:3" ht="12.75" customHeight="1" x14ac:dyDescent="0.25">
      <c r="A7441" s="209" t="s">
        <v>21171</v>
      </c>
      <c r="B7441" s="209" t="s">
        <v>625</v>
      </c>
      <c r="C7441" s="209" t="s">
        <v>5606</v>
      </c>
    </row>
    <row r="7442" spans="1:3" ht="12.75" customHeight="1" x14ac:dyDescent="0.25">
      <c r="A7442" s="209" t="s">
        <v>21172</v>
      </c>
      <c r="B7442" s="209" t="s">
        <v>3175</v>
      </c>
      <c r="C7442" s="209" t="s">
        <v>5606</v>
      </c>
    </row>
    <row r="7443" spans="1:3" ht="12.75" customHeight="1" x14ac:dyDescent="0.25">
      <c r="A7443" s="209" t="s">
        <v>21173</v>
      </c>
      <c r="B7443" s="209" t="s">
        <v>3176</v>
      </c>
      <c r="C7443" s="209" t="s">
        <v>5606</v>
      </c>
    </row>
    <row r="7444" spans="1:3" ht="12.75" customHeight="1" x14ac:dyDescent="0.25">
      <c r="A7444" s="209" t="s">
        <v>21174</v>
      </c>
      <c r="B7444" s="209" t="s">
        <v>3177</v>
      </c>
      <c r="C7444" s="209" t="s">
        <v>8858</v>
      </c>
    </row>
    <row r="7445" spans="1:3" ht="12.75" customHeight="1" x14ac:dyDescent="0.25">
      <c r="A7445" s="209" t="s">
        <v>21175</v>
      </c>
      <c r="B7445" s="209" t="s">
        <v>21176</v>
      </c>
      <c r="C7445" s="209" t="s">
        <v>8858</v>
      </c>
    </row>
    <row r="7446" spans="1:3" ht="12.75" customHeight="1" x14ac:dyDescent="0.25">
      <c r="A7446" s="209" t="s">
        <v>21177</v>
      </c>
      <c r="B7446" s="209" t="s">
        <v>21178</v>
      </c>
      <c r="C7446" s="209" t="s">
        <v>8858</v>
      </c>
    </row>
    <row r="7447" spans="1:3" ht="12.75" customHeight="1" x14ac:dyDescent="0.25">
      <c r="A7447" s="209" t="s">
        <v>21179</v>
      </c>
      <c r="B7447" s="209" t="s">
        <v>21180</v>
      </c>
      <c r="C7447" s="209" t="s">
        <v>8858</v>
      </c>
    </row>
    <row r="7448" spans="1:3" ht="12.75" customHeight="1" x14ac:dyDescent="0.25">
      <c r="A7448" s="209" t="s">
        <v>21181</v>
      </c>
      <c r="B7448" s="209" t="s">
        <v>21182</v>
      </c>
      <c r="C7448" s="209" t="s">
        <v>8858</v>
      </c>
    </row>
    <row r="7449" spans="1:3" ht="12.75" customHeight="1" x14ac:dyDescent="0.25">
      <c r="A7449" s="209" t="s">
        <v>21183</v>
      </c>
      <c r="B7449" s="209" t="s">
        <v>21184</v>
      </c>
      <c r="C7449" s="209" t="s">
        <v>8858</v>
      </c>
    </row>
    <row r="7450" spans="1:3" ht="12.75" customHeight="1" x14ac:dyDescent="0.25">
      <c r="A7450" s="209" t="s">
        <v>21185</v>
      </c>
      <c r="B7450" s="209" t="s">
        <v>21186</v>
      </c>
      <c r="C7450" s="209" t="s">
        <v>8858</v>
      </c>
    </row>
    <row r="7451" spans="1:3" ht="12.75" customHeight="1" x14ac:dyDescent="0.25">
      <c r="A7451" s="209" t="s">
        <v>21187</v>
      </c>
      <c r="B7451" s="209" t="s">
        <v>21188</v>
      </c>
      <c r="C7451" s="209" t="s">
        <v>8858</v>
      </c>
    </row>
    <row r="7452" spans="1:3" ht="12.75" customHeight="1" x14ac:dyDescent="0.25">
      <c r="A7452" s="209" t="s">
        <v>21189</v>
      </c>
      <c r="B7452" s="209" t="s">
        <v>21190</v>
      </c>
      <c r="C7452" s="209" t="s">
        <v>8858</v>
      </c>
    </row>
    <row r="7453" spans="1:3" ht="12.75" customHeight="1" x14ac:dyDescent="0.25">
      <c r="A7453" s="209" t="s">
        <v>21191</v>
      </c>
      <c r="B7453" s="209" t="s">
        <v>21192</v>
      </c>
      <c r="C7453" s="209" t="s">
        <v>8858</v>
      </c>
    </row>
    <row r="7454" spans="1:3" ht="12.75" customHeight="1" x14ac:dyDescent="0.25">
      <c r="A7454" s="209" t="s">
        <v>21193</v>
      </c>
      <c r="B7454" s="209" t="s">
        <v>3177</v>
      </c>
      <c r="C7454" s="209" t="s">
        <v>1724</v>
      </c>
    </row>
    <row r="7455" spans="1:3" ht="12.75" customHeight="1" x14ac:dyDescent="0.25">
      <c r="A7455" s="209" t="s">
        <v>21194</v>
      </c>
      <c r="B7455" s="209" t="s">
        <v>21195</v>
      </c>
      <c r="C7455" s="209" t="s">
        <v>72</v>
      </c>
    </row>
    <row r="7456" spans="1:3" ht="12.75" customHeight="1" x14ac:dyDescent="0.25">
      <c r="A7456" s="209" t="s">
        <v>21196</v>
      </c>
      <c r="B7456" s="209" t="s">
        <v>21195</v>
      </c>
      <c r="C7456" s="209" t="s">
        <v>1724</v>
      </c>
    </row>
    <row r="7457" spans="1:3" ht="12.75" customHeight="1" x14ac:dyDescent="0.25">
      <c r="A7457" s="209" t="s">
        <v>21197</v>
      </c>
      <c r="B7457" s="209" t="s">
        <v>5397</v>
      </c>
      <c r="C7457" s="209" t="s">
        <v>5621</v>
      </c>
    </row>
    <row r="7458" spans="1:3" ht="12.75" customHeight="1" x14ac:dyDescent="0.25">
      <c r="A7458" s="209" t="s">
        <v>21198</v>
      </c>
      <c r="B7458" s="209" t="s">
        <v>7744</v>
      </c>
      <c r="C7458" s="209" t="s">
        <v>92</v>
      </c>
    </row>
    <row r="7459" spans="1:3" ht="12.75" customHeight="1" x14ac:dyDescent="0.25">
      <c r="A7459" s="209" t="s">
        <v>21199</v>
      </c>
      <c r="B7459" s="209" t="s">
        <v>3179</v>
      </c>
      <c r="C7459" s="209" t="s">
        <v>5606</v>
      </c>
    </row>
    <row r="7460" spans="1:3" ht="12.75" customHeight="1" x14ac:dyDescent="0.25">
      <c r="A7460" s="209" t="s">
        <v>21200</v>
      </c>
      <c r="B7460" s="209" t="s">
        <v>3180</v>
      </c>
      <c r="C7460" s="209" t="s">
        <v>5621</v>
      </c>
    </row>
    <row r="7461" spans="1:3" ht="12.75" customHeight="1" x14ac:dyDescent="0.25">
      <c r="A7461" s="209" t="s">
        <v>21201</v>
      </c>
      <c r="B7461" s="209" t="s">
        <v>21202</v>
      </c>
      <c r="C7461" s="209" t="s">
        <v>5621</v>
      </c>
    </row>
    <row r="7462" spans="1:3" ht="12.75" customHeight="1" x14ac:dyDescent="0.25">
      <c r="A7462" s="209" t="s">
        <v>21203</v>
      </c>
      <c r="B7462" s="209" t="s">
        <v>3181</v>
      </c>
      <c r="C7462" s="209" t="s">
        <v>1724</v>
      </c>
    </row>
    <row r="7463" spans="1:3" ht="12.75" customHeight="1" x14ac:dyDescent="0.25">
      <c r="A7463" s="209" t="s">
        <v>21204</v>
      </c>
      <c r="B7463" s="209" t="s">
        <v>5398</v>
      </c>
      <c r="C7463" s="209" t="s">
        <v>1724</v>
      </c>
    </row>
    <row r="7464" spans="1:3" ht="12.75" customHeight="1" x14ac:dyDescent="0.25">
      <c r="A7464" s="209" t="s">
        <v>21205</v>
      </c>
      <c r="B7464" s="209" t="s">
        <v>3183</v>
      </c>
      <c r="C7464" s="209" t="s">
        <v>8858</v>
      </c>
    </row>
    <row r="7465" spans="1:3" ht="12.75" customHeight="1" x14ac:dyDescent="0.25">
      <c r="A7465" s="209" t="s">
        <v>21206</v>
      </c>
      <c r="B7465" s="209" t="s">
        <v>21207</v>
      </c>
      <c r="C7465" s="209" t="s">
        <v>5609</v>
      </c>
    </row>
    <row r="7466" spans="1:3" ht="12.75" customHeight="1" x14ac:dyDescent="0.25">
      <c r="A7466" s="209" t="s">
        <v>21208</v>
      </c>
      <c r="B7466" s="209" t="s">
        <v>21209</v>
      </c>
      <c r="C7466" s="209" t="s">
        <v>5609</v>
      </c>
    </row>
    <row r="7467" spans="1:3" ht="12.75" customHeight="1" x14ac:dyDescent="0.25">
      <c r="A7467" s="209" t="s">
        <v>21210</v>
      </c>
      <c r="B7467" s="209" t="s">
        <v>21211</v>
      </c>
      <c r="C7467" s="209" t="s">
        <v>5609</v>
      </c>
    </row>
    <row r="7468" spans="1:3" ht="12.75" customHeight="1" x14ac:dyDescent="0.25">
      <c r="A7468" s="209" t="s">
        <v>21212</v>
      </c>
      <c r="B7468" s="209" t="s">
        <v>21213</v>
      </c>
      <c r="C7468" s="209" t="s">
        <v>8858</v>
      </c>
    </row>
    <row r="7469" spans="1:3" ht="12.75" customHeight="1" x14ac:dyDescent="0.25">
      <c r="A7469" s="209" t="s">
        <v>21214</v>
      </c>
      <c r="B7469" s="209" t="s">
        <v>21215</v>
      </c>
      <c r="C7469" s="209" t="s">
        <v>8858</v>
      </c>
    </row>
    <row r="7470" spans="1:3" ht="12.75" customHeight="1" x14ac:dyDescent="0.25">
      <c r="A7470" s="209" t="s">
        <v>21216</v>
      </c>
      <c r="B7470" s="209" t="s">
        <v>21217</v>
      </c>
      <c r="C7470" s="209" t="s">
        <v>5609</v>
      </c>
    </row>
    <row r="7471" spans="1:3" ht="12.75" customHeight="1" x14ac:dyDescent="0.25">
      <c r="A7471" s="209" t="s">
        <v>21218</v>
      </c>
      <c r="B7471" s="209" t="s">
        <v>21219</v>
      </c>
      <c r="C7471" s="209" t="s">
        <v>92</v>
      </c>
    </row>
    <row r="7472" spans="1:3" ht="12.75" customHeight="1" x14ac:dyDescent="0.25">
      <c r="A7472" s="209" t="s">
        <v>21220</v>
      </c>
      <c r="B7472" s="209" t="s">
        <v>3184</v>
      </c>
      <c r="C7472" s="209" t="s">
        <v>8858</v>
      </c>
    </row>
    <row r="7473" spans="1:3" ht="12.75" customHeight="1" x14ac:dyDescent="0.25">
      <c r="A7473" s="209" t="s">
        <v>21221</v>
      </c>
      <c r="B7473" s="209" t="s">
        <v>3185</v>
      </c>
      <c r="C7473" s="209" t="s">
        <v>8858</v>
      </c>
    </row>
    <row r="7474" spans="1:3" ht="12.75" customHeight="1" x14ac:dyDescent="0.25">
      <c r="A7474" s="209" t="s">
        <v>21222</v>
      </c>
      <c r="B7474" s="209" t="s">
        <v>3186</v>
      </c>
      <c r="C7474" s="209" t="s">
        <v>8858</v>
      </c>
    </row>
    <row r="7475" spans="1:3" ht="12.75" customHeight="1" x14ac:dyDescent="0.25">
      <c r="A7475" s="209" t="s">
        <v>21223</v>
      </c>
      <c r="B7475" s="209" t="s">
        <v>3187</v>
      </c>
      <c r="C7475" s="209" t="s">
        <v>8858</v>
      </c>
    </row>
    <row r="7476" spans="1:3" ht="12.75" customHeight="1" x14ac:dyDescent="0.25">
      <c r="A7476" s="209" t="s">
        <v>21224</v>
      </c>
      <c r="B7476" s="209" t="s">
        <v>21225</v>
      </c>
      <c r="C7476" s="209" t="s">
        <v>8858</v>
      </c>
    </row>
    <row r="7477" spans="1:3" ht="12.75" customHeight="1" x14ac:dyDescent="0.25">
      <c r="A7477" s="209" t="s">
        <v>21226</v>
      </c>
      <c r="B7477" s="209" t="s">
        <v>3188</v>
      </c>
      <c r="C7477" s="209" t="s">
        <v>8858</v>
      </c>
    </row>
    <row r="7478" spans="1:3" ht="12.75" customHeight="1" x14ac:dyDescent="0.25">
      <c r="A7478" s="209" t="s">
        <v>21227</v>
      </c>
      <c r="B7478" s="209" t="s">
        <v>3189</v>
      </c>
      <c r="C7478" s="209" t="s">
        <v>8858</v>
      </c>
    </row>
    <row r="7479" spans="1:3" ht="12.75" customHeight="1" x14ac:dyDescent="0.25">
      <c r="A7479" s="209" t="s">
        <v>21228</v>
      </c>
      <c r="B7479" s="209" t="s">
        <v>21229</v>
      </c>
      <c r="C7479" s="209" t="s">
        <v>8858</v>
      </c>
    </row>
    <row r="7480" spans="1:3" ht="12.75" customHeight="1" x14ac:dyDescent="0.25">
      <c r="A7480" s="209" t="s">
        <v>21230</v>
      </c>
      <c r="B7480" s="209" t="s">
        <v>21231</v>
      </c>
      <c r="C7480" s="209" t="s">
        <v>5621</v>
      </c>
    </row>
    <row r="7481" spans="1:3" ht="12.75" customHeight="1" x14ac:dyDescent="0.25">
      <c r="A7481" s="209" t="s">
        <v>21232</v>
      </c>
      <c r="B7481" s="209" t="s">
        <v>21233</v>
      </c>
      <c r="C7481" s="209" t="s">
        <v>5621</v>
      </c>
    </row>
    <row r="7482" spans="1:3" ht="12.75" customHeight="1" x14ac:dyDescent="0.25">
      <c r="A7482" s="209" t="s">
        <v>21234</v>
      </c>
      <c r="B7482" s="209" t="s">
        <v>3190</v>
      </c>
      <c r="C7482" s="209" t="s">
        <v>5609</v>
      </c>
    </row>
    <row r="7483" spans="1:3" ht="12.75" customHeight="1" x14ac:dyDescent="0.25">
      <c r="A7483" s="209" t="s">
        <v>21235</v>
      </c>
      <c r="B7483" s="209" t="s">
        <v>3191</v>
      </c>
      <c r="C7483" s="209" t="s">
        <v>5609</v>
      </c>
    </row>
    <row r="7484" spans="1:3" ht="12.75" customHeight="1" x14ac:dyDescent="0.25">
      <c r="A7484" s="209" t="s">
        <v>21236</v>
      </c>
      <c r="B7484" s="209" t="s">
        <v>3192</v>
      </c>
      <c r="C7484" s="209" t="s">
        <v>5609</v>
      </c>
    </row>
    <row r="7485" spans="1:3" ht="12.75" customHeight="1" x14ac:dyDescent="0.25">
      <c r="A7485" s="209" t="s">
        <v>21237</v>
      </c>
      <c r="B7485" s="209" t="s">
        <v>21238</v>
      </c>
      <c r="C7485" s="209" t="s">
        <v>5609</v>
      </c>
    </row>
    <row r="7486" spans="1:3" ht="12.75" customHeight="1" x14ac:dyDescent="0.25">
      <c r="A7486" s="209" t="s">
        <v>21239</v>
      </c>
      <c r="B7486" s="209" t="s">
        <v>21240</v>
      </c>
      <c r="C7486" s="209" t="s">
        <v>5609</v>
      </c>
    </row>
    <row r="7487" spans="1:3" ht="12.75" customHeight="1" x14ac:dyDescent="0.25">
      <c r="A7487" s="209" t="s">
        <v>21241</v>
      </c>
      <c r="B7487" s="209" t="s">
        <v>21242</v>
      </c>
      <c r="C7487" s="209" t="s">
        <v>8858</v>
      </c>
    </row>
    <row r="7488" spans="1:3" ht="12.75" customHeight="1" x14ac:dyDescent="0.25">
      <c r="A7488" s="209" t="s">
        <v>21243</v>
      </c>
      <c r="B7488" s="209" t="s">
        <v>21244</v>
      </c>
      <c r="C7488" s="209" t="s">
        <v>92</v>
      </c>
    </row>
    <row r="7489" spans="1:3" ht="12.75" customHeight="1" x14ac:dyDescent="0.25">
      <c r="A7489" s="209" t="s">
        <v>21245</v>
      </c>
      <c r="B7489" s="209" t="s">
        <v>3194</v>
      </c>
      <c r="C7489" s="209" t="s">
        <v>92</v>
      </c>
    </row>
    <row r="7490" spans="1:3" ht="12.75" customHeight="1" x14ac:dyDescent="0.25">
      <c r="A7490" s="209" t="s">
        <v>21246</v>
      </c>
      <c r="B7490" s="209" t="s">
        <v>3194</v>
      </c>
      <c r="C7490" s="209" t="s">
        <v>5609</v>
      </c>
    </row>
    <row r="7491" spans="1:3" ht="12.75" customHeight="1" x14ac:dyDescent="0.25">
      <c r="A7491" s="209" t="s">
        <v>21247</v>
      </c>
      <c r="B7491" s="209" t="s">
        <v>3195</v>
      </c>
      <c r="C7491" s="209" t="s">
        <v>5609</v>
      </c>
    </row>
    <row r="7492" spans="1:3" ht="12.75" customHeight="1" x14ac:dyDescent="0.25">
      <c r="A7492" s="209" t="s">
        <v>21248</v>
      </c>
      <c r="B7492" s="209" t="s">
        <v>21249</v>
      </c>
      <c r="C7492" s="209" t="s">
        <v>5609</v>
      </c>
    </row>
    <row r="7493" spans="1:3" ht="12.75" customHeight="1" x14ac:dyDescent="0.25">
      <c r="A7493" s="209" t="s">
        <v>21250</v>
      </c>
      <c r="B7493" s="209" t="s">
        <v>21251</v>
      </c>
      <c r="C7493" s="209" t="s">
        <v>92</v>
      </c>
    </row>
    <row r="7494" spans="1:3" ht="12.75" customHeight="1" x14ac:dyDescent="0.25">
      <c r="A7494" s="209" t="s">
        <v>21252</v>
      </c>
      <c r="B7494" s="209" t="s">
        <v>21253</v>
      </c>
      <c r="C7494" s="209" t="s">
        <v>5609</v>
      </c>
    </row>
    <row r="7495" spans="1:3" ht="12.75" customHeight="1" x14ac:dyDescent="0.25">
      <c r="A7495" s="209" t="s">
        <v>21254</v>
      </c>
      <c r="B7495" s="209" t="s">
        <v>21255</v>
      </c>
      <c r="C7495" s="209" t="s">
        <v>5608</v>
      </c>
    </row>
    <row r="7496" spans="1:3" ht="12.75" customHeight="1" x14ac:dyDescent="0.25">
      <c r="A7496" s="209" t="s">
        <v>21256</v>
      </c>
      <c r="B7496" s="209" t="s">
        <v>21257</v>
      </c>
      <c r="C7496" s="209" t="s">
        <v>5608</v>
      </c>
    </row>
    <row r="7497" spans="1:3" ht="12.75" customHeight="1" x14ac:dyDescent="0.25">
      <c r="A7497" s="209" t="s">
        <v>21258</v>
      </c>
      <c r="B7497" s="209" t="s">
        <v>21259</v>
      </c>
      <c r="C7497" s="209" t="s">
        <v>5608</v>
      </c>
    </row>
    <row r="7498" spans="1:3" ht="12.75" customHeight="1" x14ac:dyDescent="0.25">
      <c r="A7498" s="209" t="s">
        <v>21260</v>
      </c>
      <c r="B7498" s="209" t="s">
        <v>21261</v>
      </c>
      <c r="C7498" s="209" t="s">
        <v>5608</v>
      </c>
    </row>
    <row r="7499" spans="1:3" ht="12.75" customHeight="1" x14ac:dyDescent="0.25">
      <c r="A7499" s="209" t="s">
        <v>21262</v>
      </c>
      <c r="B7499" s="209" t="s">
        <v>21263</v>
      </c>
      <c r="C7499" s="209" t="s">
        <v>92</v>
      </c>
    </row>
    <row r="7500" spans="1:3" ht="12.75" customHeight="1" x14ac:dyDescent="0.25">
      <c r="A7500" s="209" t="s">
        <v>21264</v>
      </c>
      <c r="B7500" s="209" t="s">
        <v>21265</v>
      </c>
      <c r="C7500" s="209" t="s">
        <v>92</v>
      </c>
    </row>
    <row r="7501" spans="1:3" ht="12.75" customHeight="1" x14ac:dyDescent="0.25">
      <c r="A7501" s="209" t="s">
        <v>21266</v>
      </c>
      <c r="B7501" s="209" t="s">
        <v>21267</v>
      </c>
      <c r="C7501" s="209" t="s">
        <v>92</v>
      </c>
    </row>
    <row r="7502" spans="1:3" ht="12.75" customHeight="1" x14ac:dyDescent="0.25">
      <c r="A7502" s="209" t="s">
        <v>21268</v>
      </c>
      <c r="B7502" s="209" t="s">
        <v>3197</v>
      </c>
      <c r="C7502" s="209" t="s">
        <v>5608</v>
      </c>
    </row>
    <row r="7503" spans="1:3" ht="12.75" customHeight="1" x14ac:dyDescent="0.25">
      <c r="A7503" s="209" t="s">
        <v>21269</v>
      </c>
      <c r="B7503" s="209" t="s">
        <v>21270</v>
      </c>
      <c r="C7503" s="209" t="s">
        <v>8858</v>
      </c>
    </row>
    <row r="7504" spans="1:3" ht="12.75" customHeight="1" x14ac:dyDescent="0.25">
      <c r="A7504" s="209" t="s">
        <v>21271</v>
      </c>
      <c r="B7504" s="209" t="s">
        <v>21272</v>
      </c>
      <c r="C7504" s="209" t="s">
        <v>8860</v>
      </c>
    </row>
    <row r="7505" spans="1:3" ht="12.75" customHeight="1" x14ac:dyDescent="0.25">
      <c r="A7505" s="209" t="s">
        <v>21273</v>
      </c>
      <c r="B7505" s="209" t="s">
        <v>21274</v>
      </c>
      <c r="C7505" s="209" t="s">
        <v>92</v>
      </c>
    </row>
    <row r="7506" spans="1:3" ht="12.75" customHeight="1" x14ac:dyDescent="0.25">
      <c r="A7506" s="209" t="s">
        <v>21275</v>
      </c>
      <c r="B7506" s="209" t="s">
        <v>21276</v>
      </c>
      <c r="C7506" s="209" t="s">
        <v>8858</v>
      </c>
    </row>
    <row r="7507" spans="1:3" ht="12.75" customHeight="1" x14ac:dyDescent="0.25">
      <c r="A7507" s="209" t="s">
        <v>21277</v>
      </c>
      <c r="B7507" s="209" t="s">
        <v>21278</v>
      </c>
      <c r="C7507" s="209" t="s">
        <v>8858</v>
      </c>
    </row>
    <row r="7508" spans="1:3" ht="12.75" customHeight="1" x14ac:dyDescent="0.25">
      <c r="A7508" s="209" t="s">
        <v>21279</v>
      </c>
      <c r="B7508" s="209" t="s">
        <v>21280</v>
      </c>
      <c r="C7508" s="209" t="s">
        <v>8858</v>
      </c>
    </row>
    <row r="7509" spans="1:3" ht="12.75" customHeight="1" x14ac:dyDescent="0.25">
      <c r="A7509" s="209" t="s">
        <v>21281</v>
      </c>
      <c r="B7509" s="209" t="s">
        <v>21282</v>
      </c>
      <c r="C7509" s="209" t="s">
        <v>8858</v>
      </c>
    </row>
    <row r="7510" spans="1:3" ht="12.75" customHeight="1" x14ac:dyDescent="0.25">
      <c r="A7510" s="209" t="s">
        <v>21283</v>
      </c>
      <c r="B7510" s="209" t="s">
        <v>21284</v>
      </c>
      <c r="C7510" s="209" t="s">
        <v>8858</v>
      </c>
    </row>
    <row r="7511" spans="1:3" ht="12.75" customHeight="1" x14ac:dyDescent="0.25">
      <c r="A7511" s="209" t="s">
        <v>21285</v>
      </c>
      <c r="B7511" s="209" t="s">
        <v>3199</v>
      </c>
      <c r="C7511" s="209" t="s">
        <v>5621</v>
      </c>
    </row>
    <row r="7512" spans="1:3" ht="12.75" customHeight="1" x14ac:dyDescent="0.25">
      <c r="A7512" s="209" t="s">
        <v>21286</v>
      </c>
      <c r="B7512" s="209" t="s">
        <v>21287</v>
      </c>
      <c r="C7512" s="209" t="s">
        <v>5606</v>
      </c>
    </row>
    <row r="7513" spans="1:3" ht="12.75" customHeight="1" x14ac:dyDescent="0.25">
      <c r="A7513" s="209" t="s">
        <v>21288</v>
      </c>
      <c r="B7513" s="209" t="s">
        <v>21289</v>
      </c>
      <c r="C7513" s="209" t="s">
        <v>5608</v>
      </c>
    </row>
    <row r="7514" spans="1:3" ht="12.75" customHeight="1" x14ac:dyDescent="0.25">
      <c r="A7514" s="209" t="s">
        <v>21290</v>
      </c>
      <c r="B7514" s="209" t="s">
        <v>3200</v>
      </c>
      <c r="C7514" s="209" t="s">
        <v>5608</v>
      </c>
    </row>
    <row r="7515" spans="1:3" ht="12.75" customHeight="1" x14ac:dyDescent="0.25">
      <c r="A7515" s="209" t="s">
        <v>21291</v>
      </c>
      <c r="B7515" s="209" t="s">
        <v>21292</v>
      </c>
      <c r="C7515" s="209" t="s">
        <v>5608</v>
      </c>
    </row>
    <row r="7516" spans="1:3" ht="12.75" customHeight="1" x14ac:dyDescent="0.25">
      <c r="A7516" s="209" t="s">
        <v>21293</v>
      </c>
      <c r="B7516" s="209" t="s">
        <v>21294</v>
      </c>
      <c r="C7516" s="209" t="s">
        <v>92</v>
      </c>
    </row>
    <row r="7517" spans="1:3" ht="12.75" customHeight="1" x14ac:dyDescent="0.25">
      <c r="A7517" s="209" t="s">
        <v>21295</v>
      </c>
      <c r="B7517" s="209" t="s">
        <v>21296</v>
      </c>
      <c r="C7517" s="209" t="s">
        <v>5609</v>
      </c>
    </row>
    <row r="7518" spans="1:3" ht="12.75" customHeight="1" x14ac:dyDescent="0.25">
      <c r="A7518" s="209" t="s">
        <v>21297</v>
      </c>
      <c r="B7518" s="209" t="s">
        <v>21298</v>
      </c>
      <c r="C7518" s="209" t="s">
        <v>8858</v>
      </c>
    </row>
    <row r="7519" spans="1:3" ht="12.75" customHeight="1" x14ac:dyDescent="0.25">
      <c r="A7519" s="209" t="s">
        <v>21299</v>
      </c>
      <c r="B7519" s="209" t="s">
        <v>3201</v>
      </c>
      <c r="C7519" s="209" t="s">
        <v>5609</v>
      </c>
    </row>
    <row r="7520" spans="1:3" ht="12.75" customHeight="1" x14ac:dyDescent="0.25">
      <c r="A7520" s="209" t="s">
        <v>21300</v>
      </c>
      <c r="B7520" s="209" t="s">
        <v>3201</v>
      </c>
      <c r="C7520" s="209" t="s">
        <v>8858</v>
      </c>
    </row>
    <row r="7521" spans="1:3" ht="12.75" customHeight="1" x14ac:dyDescent="0.25">
      <c r="A7521" s="209" t="s">
        <v>21301</v>
      </c>
      <c r="B7521" s="209" t="s">
        <v>21302</v>
      </c>
      <c r="C7521" s="209" t="s">
        <v>8858</v>
      </c>
    </row>
    <row r="7522" spans="1:3" ht="12.75" customHeight="1" x14ac:dyDescent="0.25">
      <c r="A7522" s="209" t="s">
        <v>21303</v>
      </c>
      <c r="B7522" s="209" t="s">
        <v>3202</v>
      </c>
      <c r="C7522" s="209" t="s">
        <v>4939</v>
      </c>
    </row>
    <row r="7523" spans="1:3" ht="12.75" customHeight="1" x14ac:dyDescent="0.25">
      <c r="A7523" s="209" t="s">
        <v>21304</v>
      </c>
      <c r="B7523" s="209" t="s">
        <v>3202</v>
      </c>
      <c r="C7523" s="209" t="s">
        <v>4892</v>
      </c>
    </row>
    <row r="7524" spans="1:3" ht="12.75" customHeight="1" x14ac:dyDescent="0.25">
      <c r="A7524" s="209" t="s">
        <v>21305</v>
      </c>
      <c r="B7524" s="209" t="s">
        <v>3202</v>
      </c>
      <c r="C7524" s="209" t="s">
        <v>8858</v>
      </c>
    </row>
    <row r="7525" spans="1:3" ht="12.75" customHeight="1" x14ac:dyDescent="0.25">
      <c r="A7525" s="209" t="s">
        <v>21306</v>
      </c>
      <c r="B7525" s="209" t="s">
        <v>21307</v>
      </c>
      <c r="C7525" s="209" t="s">
        <v>4892</v>
      </c>
    </row>
    <row r="7526" spans="1:3" ht="12.75" customHeight="1" x14ac:dyDescent="0.25">
      <c r="A7526" s="209" t="s">
        <v>21308</v>
      </c>
      <c r="B7526" s="209" t="s">
        <v>21309</v>
      </c>
      <c r="C7526" s="209" t="s">
        <v>5621</v>
      </c>
    </row>
    <row r="7527" spans="1:3" ht="12.75" customHeight="1" x14ac:dyDescent="0.25">
      <c r="A7527" s="209" t="s">
        <v>21310</v>
      </c>
      <c r="B7527" s="209" t="s">
        <v>21311</v>
      </c>
      <c r="C7527" s="209" t="s">
        <v>4939</v>
      </c>
    </row>
    <row r="7528" spans="1:3" ht="12.75" customHeight="1" x14ac:dyDescent="0.25">
      <c r="A7528" s="209" t="s">
        <v>21312</v>
      </c>
      <c r="B7528" s="209" t="s">
        <v>21313</v>
      </c>
      <c r="C7528" s="209" t="s">
        <v>4892</v>
      </c>
    </row>
    <row r="7529" spans="1:3" ht="12.75" customHeight="1" x14ac:dyDescent="0.25">
      <c r="A7529" s="209" t="s">
        <v>21314</v>
      </c>
      <c r="B7529" s="209" t="s">
        <v>3204</v>
      </c>
      <c r="C7529" s="209" t="s">
        <v>4939</v>
      </c>
    </row>
    <row r="7530" spans="1:3" ht="12.75" customHeight="1" x14ac:dyDescent="0.25">
      <c r="A7530" s="209" t="s">
        <v>21315</v>
      </c>
      <c r="B7530" s="209" t="s">
        <v>3205</v>
      </c>
      <c r="C7530" s="209" t="s">
        <v>3039</v>
      </c>
    </row>
    <row r="7531" spans="1:3" ht="12.75" customHeight="1" x14ac:dyDescent="0.25">
      <c r="A7531" s="209" t="s">
        <v>21316</v>
      </c>
      <c r="B7531" s="209" t="s">
        <v>3206</v>
      </c>
      <c r="C7531" s="209" t="s">
        <v>8858</v>
      </c>
    </row>
    <row r="7532" spans="1:3" ht="12.75" customHeight="1" x14ac:dyDescent="0.25">
      <c r="A7532" s="209" t="s">
        <v>21317</v>
      </c>
      <c r="B7532" s="209" t="s">
        <v>3207</v>
      </c>
      <c r="C7532" s="209" t="s">
        <v>5621</v>
      </c>
    </row>
    <row r="7533" spans="1:3" ht="12.75" customHeight="1" x14ac:dyDescent="0.25">
      <c r="A7533" s="209" t="s">
        <v>21318</v>
      </c>
      <c r="B7533" s="209" t="s">
        <v>3208</v>
      </c>
      <c r="C7533" s="209" t="s">
        <v>5621</v>
      </c>
    </row>
    <row r="7534" spans="1:3" ht="12.75" customHeight="1" x14ac:dyDescent="0.25">
      <c r="A7534" s="209" t="s">
        <v>21319</v>
      </c>
      <c r="B7534" s="209" t="s">
        <v>3209</v>
      </c>
      <c r="C7534" s="209" t="s">
        <v>5621</v>
      </c>
    </row>
    <row r="7535" spans="1:3" ht="12.75" customHeight="1" x14ac:dyDescent="0.25">
      <c r="A7535" s="209" t="s">
        <v>21320</v>
      </c>
      <c r="B7535" s="209" t="s">
        <v>3210</v>
      </c>
      <c r="C7535" s="209" t="s">
        <v>5621</v>
      </c>
    </row>
    <row r="7536" spans="1:3" ht="12.75" customHeight="1" x14ac:dyDescent="0.25">
      <c r="A7536" s="209" t="s">
        <v>21321</v>
      </c>
      <c r="B7536" s="209" t="s">
        <v>3211</v>
      </c>
      <c r="C7536" s="209" t="s">
        <v>5621</v>
      </c>
    </row>
    <row r="7537" spans="1:3" ht="12.75" customHeight="1" x14ac:dyDescent="0.25">
      <c r="A7537" s="209" t="s">
        <v>21322</v>
      </c>
      <c r="B7537" s="209" t="s">
        <v>3212</v>
      </c>
      <c r="C7537" s="209" t="s">
        <v>8858</v>
      </c>
    </row>
    <row r="7538" spans="1:3" ht="12.75" customHeight="1" x14ac:dyDescent="0.25">
      <c r="A7538" s="209" t="s">
        <v>21323</v>
      </c>
      <c r="B7538" s="209" t="s">
        <v>3213</v>
      </c>
      <c r="C7538" s="209" t="s">
        <v>8858</v>
      </c>
    </row>
    <row r="7539" spans="1:3" ht="12.75" customHeight="1" x14ac:dyDescent="0.25">
      <c r="A7539" s="209" t="s">
        <v>21324</v>
      </c>
      <c r="B7539" s="209" t="s">
        <v>3214</v>
      </c>
      <c r="C7539" s="209" t="s">
        <v>8858</v>
      </c>
    </row>
    <row r="7540" spans="1:3" ht="12.75" customHeight="1" x14ac:dyDescent="0.25">
      <c r="A7540" s="209" t="s">
        <v>21325</v>
      </c>
      <c r="B7540" s="209" t="s">
        <v>3215</v>
      </c>
      <c r="C7540" s="209" t="s">
        <v>5621</v>
      </c>
    </row>
    <row r="7541" spans="1:3" ht="12.75" customHeight="1" x14ac:dyDescent="0.25">
      <c r="A7541" s="209" t="s">
        <v>21326</v>
      </c>
      <c r="B7541" s="209" t="s">
        <v>3216</v>
      </c>
      <c r="C7541" s="209" t="s">
        <v>5621</v>
      </c>
    </row>
    <row r="7542" spans="1:3" ht="12.75" customHeight="1" x14ac:dyDescent="0.25">
      <c r="A7542" s="209" t="s">
        <v>21327</v>
      </c>
      <c r="B7542" s="209" t="s">
        <v>3217</v>
      </c>
      <c r="C7542" s="209" t="s">
        <v>5621</v>
      </c>
    </row>
    <row r="7543" spans="1:3" ht="12.75" customHeight="1" x14ac:dyDescent="0.25">
      <c r="A7543" s="209" t="s">
        <v>21328</v>
      </c>
      <c r="B7543" s="209" t="s">
        <v>3218</v>
      </c>
      <c r="C7543" s="209" t="s">
        <v>8858</v>
      </c>
    </row>
    <row r="7544" spans="1:3" ht="12.75" customHeight="1" x14ac:dyDescent="0.25">
      <c r="A7544" s="209" t="s">
        <v>21329</v>
      </c>
      <c r="B7544" s="209" t="s">
        <v>3219</v>
      </c>
      <c r="C7544" s="209" t="s">
        <v>8858</v>
      </c>
    </row>
    <row r="7545" spans="1:3" ht="12.75" customHeight="1" x14ac:dyDescent="0.25">
      <c r="A7545" s="209" t="s">
        <v>21330</v>
      </c>
      <c r="B7545" s="209" t="s">
        <v>3220</v>
      </c>
      <c r="C7545" s="209" t="s">
        <v>8858</v>
      </c>
    </row>
    <row r="7546" spans="1:3" ht="12.75" customHeight="1" x14ac:dyDescent="0.25">
      <c r="A7546" s="209" t="s">
        <v>21331</v>
      </c>
      <c r="B7546" s="209" t="s">
        <v>3221</v>
      </c>
      <c r="C7546" s="209" t="s">
        <v>8858</v>
      </c>
    </row>
    <row r="7547" spans="1:3" ht="12.75" customHeight="1" x14ac:dyDescent="0.25">
      <c r="A7547" s="209" t="s">
        <v>21332</v>
      </c>
      <c r="B7547" s="209" t="s">
        <v>3222</v>
      </c>
      <c r="C7547" s="209" t="s">
        <v>5621</v>
      </c>
    </row>
    <row r="7548" spans="1:3" ht="12.75" customHeight="1" x14ac:dyDescent="0.25">
      <c r="A7548" s="209" t="s">
        <v>21333</v>
      </c>
      <c r="B7548" s="209" t="s">
        <v>3223</v>
      </c>
      <c r="C7548" s="209" t="s">
        <v>5621</v>
      </c>
    </row>
    <row r="7549" spans="1:3" ht="12.75" customHeight="1" x14ac:dyDescent="0.25">
      <c r="A7549" s="209" t="s">
        <v>21334</v>
      </c>
      <c r="B7549" s="209" t="s">
        <v>3224</v>
      </c>
      <c r="C7549" s="209" t="s">
        <v>5621</v>
      </c>
    </row>
    <row r="7550" spans="1:3" ht="12.75" customHeight="1" x14ac:dyDescent="0.25">
      <c r="A7550" s="209" t="s">
        <v>21335</v>
      </c>
      <c r="B7550" s="209" t="s">
        <v>3225</v>
      </c>
      <c r="C7550" s="209" t="s">
        <v>5621</v>
      </c>
    </row>
    <row r="7551" spans="1:3" ht="12.75" customHeight="1" x14ac:dyDescent="0.25">
      <c r="A7551" s="209" t="s">
        <v>21336</v>
      </c>
      <c r="B7551" s="209" t="s">
        <v>3226</v>
      </c>
      <c r="C7551" s="209" t="s">
        <v>5621</v>
      </c>
    </row>
    <row r="7552" spans="1:3" ht="12.75" customHeight="1" x14ac:dyDescent="0.25">
      <c r="A7552" s="209" t="s">
        <v>21337</v>
      </c>
      <c r="B7552" s="209" t="s">
        <v>3227</v>
      </c>
      <c r="C7552" s="209" t="s">
        <v>5621</v>
      </c>
    </row>
    <row r="7553" spans="1:3" ht="12.75" customHeight="1" x14ac:dyDescent="0.25">
      <c r="A7553" s="209" t="s">
        <v>21338</v>
      </c>
      <c r="B7553" s="209" t="s">
        <v>3228</v>
      </c>
      <c r="C7553" s="209" t="s">
        <v>5621</v>
      </c>
    </row>
    <row r="7554" spans="1:3" ht="12.75" customHeight="1" x14ac:dyDescent="0.25">
      <c r="A7554" s="209" t="s">
        <v>21339</v>
      </c>
      <c r="B7554" s="209" t="s">
        <v>3229</v>
      </c>
      <c r="C7554" s="209" t="s">
        <v>5621</v>
      </c>
    </row>
    <row r="7555" spans="1:3" ht="12.75" customHeight="1" x14ac:dyDescent="0.25">
      <c r="A7555" s="209" t="s">
        <v>21340</v>
      </c>
      <c r="B7555" s="209" t="s">
        <v>3230</v>
      </c>
      <c r="C7555" s="209" t="s">
        <v>5621</v>
      </c>
    </row>
    <row r="7556" spans="1:3" ht="12.75" customHeight="1" x14ac:dyDescent="0.25">
      <c r="A7556" s="209" t="s">
        <v>21341</v>
      </c>
      <c r="B7556" s="209" t="s">
        <v>3231</v>
      </c>
      <c r="C7556" s="209" t="s">
        <v>8858</v>
      </c>
    </row>
    <row r="7557" spans="1:3" ht="12.75" customHeight="1" x14ac:dyDescent="0.25">
      <c r="A7557" s="209" t="s">
        <v>21342</v>
      </c>
      <c r="B7557" s="209" t="s">
        <v>3232</v>
      </c>
      <c r="C7557" s="209" t="s">
        <v>8858</v>
      </c>
    </row>
    <row r="7558" spans="1:3" ht="12.75" customHeight="1" x14ac:dyDescent="0.25">
      <c r="A7558" s="209" t="s">
        <v>21343</v>
      </c>
      <c r="B7558" s="209" t="s">
        <v>3233</v>
      </c>
      <c r="C7558" s="209" t="s">
        <v>8858</v>
      </c>
    </row>
    <row r="7559" spans="1:3" ht="12.75" customHeight="1" x14ac:dyDescent="0.25">
      <c r="A7559" s="209" t="s">
        <v>21344</v>
      </c>
      <c r="B7559" s="209" t="s">
        <v>3234</v>
      </c>
      <c r="C7559" s="209" t="s">
        <v>8858</v>
      </c>
    </row>
    <row r="7560" spans="1:3" ht="12.75" customHeight="1" x14ac:dyDescent="0.25">
      <c r="A7560" s="209" t="s">
        <v>21345</v>
      </c>
      <c r="B7560" s="209" t="s">
        <v>3235</v>
      </c>
      <c r="C7560" s="209" t="s">
        <v>8858</v>
      </c>
    </row>
    <row r="7561" spans="1:3" ht="12.75" customHeight="1" x14ac:dyDescent="0.25">
      <c r="A7561" s="209" t="s">
        <v>21346</v>
      </c>
      <c r="B7561" s="209" t="s">
        <v>3236</v>
      </c>
      <c r="C7561" s="209" t="s">
        <v>8858</v>
      </c>
    </row>
    <row r="7562" spans="1:3" ht="12.75" customHeight="1" x14ac:dyDescent="0.25">
      <c r="A7562" s="209" t="s">
        <v>21347</v>
      </c>
      <c r="B7562" s="209" t="s">
        <v>3237</v>
      </c>
      <c r="C7562" s="209" t="s">
        <v>8858</v>
      </c>
    </row>
    <row r="7563" spans="1:3" ht="12.75" customHeight="1" x14ac:dyDescent="0.25">
      <c r="A7563" s="209" t="s">
        <v>21348</v>
      </c>
      <c r="B7563" s="209" t="s">
        <v>3238</v>
      </c>
      <c r="C7563" s="209" t="s">
        <v>8858</v>
      </c>
    </row>
    <row r="7564" spans="1:3" ht="12.75" customHeight="1" x14ac:dyDescent="0.25">
      <c r="A7564" s="209" t="s">
        <v>21349</v>
      </c>
      <c r="B7564" s="209" t="s">
        <v>3239</v>
      </c>
      <c r="C7564" s="209" t="s">
        <v>8858</v>
      </c>
    </row>
    <row r="7565" spans="1:3" ht="12.75" customHeight="1" x14ac:dyDescent="0.25">
      <c r="A7565" s="209" t="s">
        <v>21350</v>
      </c>
      <c r="B7565" s="209" t="s">
        <v>3240</v>
      </c>
      <c r="C7565" s="209" t="s">
        <v>8858</v>
      </c>
    </row>
    <row r="7566" spans="1:3" ht="12.75" customHeight="1" x14ac:dyDescent="0.25">
      <c r="A7566" s="209" t="s">
        <v>21351</v>
      </c>
      <c r="B7566" s="209" t="s">
        <v>3241</v>
      </c>
      <c r="C7566" s="209" t="s">
        <v>8858</v>
      </c>
    </row>
    <row r="7567" spans="1:3" ht="12.75" customHeight="1" x14ac:dyDescent="0.25">
      <c r="A7567" s="209" t="s">
        <v>21352</v>
      </c>
      <c r="B7567" s="209" t="s">
        <v>3242</v>
      </c>
      <c r="C7567" s="209" t="s">
        <v>8858</v>
      </c>
    </row>
    <row r="7568" spans="1:3" ht="12.75" customHeight="1" x14ac:dyDescent="0.25">
      <c r="A7568" s="209" t="s">
        <v>21353</v>
      </c>
      <c r="B7568" s="209" t="s">
        <v>3243</v>
      </c>
      <c r="C7568" s="209" t="s">
        <v>8858</v>
      </c>
    </row>
    <row r="7569" spans="1:3" ht="12.75" customHeight="1" x14ac:dyDescent="0.25">
      <c r="A7569" s="209" t="s">
        <v>21354</v>
      </c>
      <c r="B7569" s="209" t="s">
        <v>3244</v>
      </c>
      <c r="C7569" s="209" t="s">
        <v>8858</v>
      </c>
    </row>
    <row r="7570" spans="1:3" ht="12.75" customHeight="1" x14ac:dyDescent="0.25">
      <c r="A7570" s="209" t="s">
        <v>21355</v>
      </c>
      <c r="B7570" s="209" t="s">
        <v>3245</v>
      </c>
      <c r="C7570" s="209" t="s">
        <v>8858</v>
      </c>
    </row>
    <row r="7571" spans="1:3" ht="12.75" customHeight="1" x14ac:dyDescent="0.25">
      <c r="A7571" s="209" t="s">
        <v>21356</v>
      </c>
      <c r="B7571" s="209" t="s">
        <v>3246</v>
      </c>
      <c r="C7571" s="209" t="s">
        <v>8858</v>
      </c>
    </row>
    <row r="7572" spans="1:3" ht="12.75" customHeight="1" x14ac:dyDescent="0.25">
      <c r="A7572" s="209" t="s">
        <v>21357</v>
      </c>
      <c r="B7572" s="209" t="s">
        <v>3247</v>
      </c>
      <c r="C7572" s="209" t="s">
        <v>8858</v>
      </c>
    </row>
    <row r="7573" spans="1:3" ht="12.75" customHeight="1" x14ac:dyDescent="0.25">
      <c r="A7573" s="209" t="s">
        <v>21358</v>
      </c>
      <c r="B7573" s="209" t="s">
        <v>3248</v>
      </c>
      <c r="C7573" s="209" t="s">
        <v>8858</v>
      </c>
    </row>
    <row r="7574" spans="1:3" ht="12.75" customHeight="1" x14ac:dyDescent="0.25">
      <c r="A7574" s="209" t="s">
        <v>21359</v>
      </c>
      <c r="B7574" s="209" t="s">
        <v>3249</v>
      </c>
      <c r="C7574" s="209" t="s">
        <v>8858</v>
      </c>
    </row>
    <row r="7575" spans="1:3" ht="12.75" customHeight="1" x14ac:dyDescent="0.25">
      <c r="A7575" s="209" t="s">
        <v>21360</v>
      </c>
      <c r="B7575" s="209" t="s">
        <v>3250</v>
      </c>
      <c r="C7575" s="209" t="s">
        <v>8858</v>
      </c>
    </row>
    <row r="7576" spans="1:3" ht="12.75" customHeight="1" x14ac:dyDescent="0.25">
      <c r="A7576" s="209" t="s">
        <v>21361</v>
      </c>
      <c r="B7576" s="209" t="s">
        <v>3251</v>
      </c>
      <c r="C7576" s="209" t="s">
        <v>8858</v>
      </c>
    </row>
    <row r="7577" spans="1:3" ht="12.75" customHeight="1" x14ac:dyDescent="0.25">
      <c r="A7577" s="209" t="s">
        <v>21362</v>
      </c>
      <c r="B7577" s="209" t="s">
        <v>3252</v>
      </c>
      <c r="C7577" s="209" t="s">
        <v>8858</v>
      </c>
    </row>
    <row r="7578" spans="1:3" ht="12.75" customHeight="1" x14ac:dyDescent="0.25">
      <c r="A7578" s="209" t="s">
        <v>21363</v>
      </c>
      <c r="B7578" s="209" t="s">
        <v>3253</v>
      </c>
      <c r="C7578" s="209" t="s">
        <v>8858</v>
      </c>
    </row>
    <row r="7579" spans="1:3" ht="12.75" customHeight="1" x14ac:dyDescent="0.25">
      <c r="A7579" s="209" t="s">
        <v>21364</v>
      </c>
      <c r="B7579" s="209" t="s">
        <v>3254</v>
      </c>
      <c r="C7579" s="209" t="s">
        <v>8858</v>
      </c>
    </row>
    <row r="7580" spans="1:3" ht="12.75" customHeight="1" x14ac:dyDescent="0.25">
      <c r="A7580" s="209" t="s">
        <v>21365</v>
      </c>
      <c r="B7580" s="209" t="s">
        <v>3255</v>
      </c>
      <c r="C7580" s="209" t="s">
        <v>8858</v>
      </c>
    </row>
    <row r="7581" spans="1:3" ht="12.75" customHeight="1" x14ac:dyDescent="0.25">
      <c r="A7581" s="209" t="s">
        <v>21366</v>
      </c>
      <c r="B7581" s="209" t="s">
        <v>3256</v>
      </c>
      <c r="C7581" s="209" t="s">
        <v>8858</v>
      </c>
    </row>
    <row r="7582" spans="1:3" ht="12.75" customHeight="1" x14ac:dyDescent="0.25">
      <c r="A7582" s="209" t="s">
        <v>21367</v>
      </c>
      <c r="B7582" s="209" t="s">
        <v>3257</v>
      </c>
      <c r="C7582" s="209" t="s">
        <v>8858</v>
      </c>
    </row>
    <row r="7583" spans="1:3" ht="12.75" customHeight="1" x14ac:dyDescent="0.25">
      <c r="A7583" s="209" t="s">
        <v>21368</v>
      </c>
      <c r="B7583" s="209" t="s">
        <v>3258</v>
      </c>
      <c r="C7583" s="209" t="s">
        <v>8858</v>
      </c>
    </row>
    <row r="7584" spans="1:3" ht="12.75" customHeight="1" x14ac:dyDescent="0.25">
      <c r="A7584" s="209" t="s">
        <v>21369</v>
      </c>
      <c r="B7584" s="209" t="s">
        <v>3259</v>
      </c>
      <c r="C7584" s="209" t="s">
        <v>8858</v>
      </c>
    </row>
    <row r="7585" spans="1:3" ht="12.75" customHeight="1" x14ac:dyDescent="0.25">
      <c r="A7585" s="209" t="s">
        <v>21370</v>
      </c>
      <c r="B7585" s="209" t="s">
        <v>3260</v>
      </c>
      <c r="C7585" s="209" t="s">
        <v>8858</v>
      </c>
    </row>
    <row r="7586" spans="1:3" ht="12.75" customHeight="1" x14ac:dyDescent="0.25">
      <c r="A7586" s="209" t="s">
        <v>21371</v>
      </c>
      <c r="B7586" s="209" t="s">
        <v>3261</v>
      </c>
      <c r="C7586" s="209" t="s">
        <v>8858</v>
      </c>
    </row>
    <row r="7587" spans="1:3" ht="12.75" customHeight="1" x14ac:dyDescent="0.25">
      <c r="A7587" s="209" t="s">
        <v>21372</v>
      </c>
      <c r="B7587" s="209" t="s">
        <v>3262</v>
      </c>
      <c r="C7587" s="209" t="s">
        <v>8858</v>
      </c>
    </row>
    <row r="7588" spans="1:3" ht="12.75" customHeight="1" x14ac:dyDescent="0.25">
      <c r="A7588" s="209" t="s">
        <v>21373</v>
      </c>
      <c r="B7588" s="209" t="s">
        <v>3263</v>
      </c>
      <c r="C7588" s="209" t="s">
        <v>8858</v>
      </c>
    </row>
    <row r="7589" spans="1:3" ht="12.75" customHeight="1" x14ac:dyDescent="0.25">
      <c r="A7589" s="209" t="s">
        <v>21374</v>
      </c>
      <c r="B7589" s="209" t="s">
        <v>3264</v>
      </c>
      <c r="C7589" s="209" t="s">
        <v>8858</v>
      </c>
    </row>
    <row r="7590" spans="1:3" ht="12.75" customHeight="1" x14ac:dyDescent="0.25">
      <c r="A7590" s="209" t="s">
        <v>21375</v>
      </c>
      <c r="B7590" s="209" t="s">
        <v>3265</v>
      </c>
      <c r="C7590" s="209" t="s">
        <v>8858</v>
      </c>
    </row>
    <row r="7591" spans="1:3" ht="12.75" customHeight="1" x14ac:dyDescent="0.25">
      <c r="A7591" s="209" t="s">
        <v>21376</v>
      </c>
      <c r="B7591" s="209" t="s">
        <v>3266</v>
      </c>
      <c r="C7591" s="209" t="s">
        <v>8858</v>
      </c>
    </row>
    <row r="7592" spans="1:3" ht="12.75" customHeight="1" x14ac:dyDescent="0.25">
      <c r="A7592" s="209" t="s">
        <v>21377</v>
      </c>
      <c r="B7592" s="209" t="s">
        <v>3267</v>
      </c>
      <c r="C7592" s="209" t="s">
        <v>8858</v>
      </c>
    </row>
    <row r="7593" spans="1:3" ht="12.75" customHeight="1" x14ac:dyDescent="0.25">
      <c r="A7593" s="209" t="s">
        <v>21378</v>
      </c>
      <c r="B7593" s="209" t="s">
        <v>3268</v>
      </c>
      <c r="C7593" s="209" t="s">
        <v>8858</v>
      </c>
    </row>
    <row r="7594" spans="1:3" ht="12.75" customHeight="1" x14ac:dyDescent="0.25">
      <c r="A7594" s="209" t="s">
        <v>21379</v>
      </c>
      <c r="B7594" s="209" t="s">
        <v>3269</v>
      </c>
      <c r="C7594" s="209" t="s">
        <v>8858</v>
      </c>
    </row>
    <row r="7595" spans="1:3" ht="12.75" customHeight="1" x14ac:dyDescent="0.25">
      <c r="A7595" s="209" t="s">
        <v>21380</v>
      </c>
      <c r="B7595" s="209" t="s">
        <v>3270</v>
      </c>
      <c r="C7595" s="209" t="s">
        <v>8858</v>
      </c>
    </row>
    <row r="7596" spans="1:3" ht="12.75" customHeight="1" x14ac:dyDescent="0.25">
      <c r="A7596" s="209" t="s">
        <v>21381</v>
      </c>
      <c r="B7596" s="209" t="s">
        <v>3271</v>
      </c>
      <c r="C7596" s="209" t="s">
        <v>8858</v>
      </c>
    </row>
    <row r="7597" spans="1:3" ht="12.75" customHeight="1" x14ac:dyDescent="0.25">
      <c r="A7597" s="209" t="s">
        <v>21382</v>
      </c>
      <c r="B7597" s="209" t="s">
        <v>3272</v>
      </c>
      <c r="C7597" s="209" t="s">
        <v>8858</v>
      </c>
    </row>
    <row r="7598" spans="1:3" ht="12.75" customHeight="1" x14ac:dyDescent="0.25">
      <c r="A7598" s="209" t="s">
        <v>21383</v>
      </c>
      <c r="B7598" s="209" t="s">
        <v>3273</v>
      </c>
      <c r="C7598" s="209" t="s">
        <v>8858</v>
      </c>
    </row>
    <row r="7599" spans="1:3" ht="12.75" customHeight="1" x14ac:dyDescent="0.25">
      <c r="A7599" s="209" t="s">
        <v>21384</v>
      </c>
      <c r="B7599" s="209" t="s">
        <v>3274</v>
      </c>
      <c r="C7599" s="209" t="s">
        <v>8858</v>
      </c>
    </row>
    <row r="7600" spans="1:3" ht="12.75" customHeight="1" x14ac:dyDescent="0.25">
      <c r="A7600" s="209" t="s">
        <v>21385</v>
      </c>
      <c r="B7600" s="209" t="s">
        <v>3275</v>
      </c>
      <c r="C7600" s="209" t="s">
        <v>8858</v>
      </c>
    </row>
    <row r="7601" spans="1:3" ht="12.75" customHeight="1" x14ac:dyDescent="0.25">
      <c r="A7601" s="209" t="s">
        <v>21386</v>
      </c>
      <c r="B7601" s="209" t="s">
        <v>3276</v>
      </c>
      <c r="C7601" s="209" t="s">
        <v>8858</v>
      </c>
    </row>
    <row r="7602" spans="1:3" ht="12.75" customHeight="1" x14ac:dyDescent="0.25">
      <c r="A7602" s="209" t="s">
        <v>21387</v>
      </c>
      <c r="B7602" s="209" t="s">
        <v>3277</v>
      </c>
      <c r="C7602" s="209" t="s">
        <v>8858</v>
      </c>
    </row>
    <row r="7603" spans="1:3" ht="12.75" customHeight="1" x14ac:dyDescent="0.25">
      <c r="A7603" s="209" t="s">
        <v>21388</v>
      </c>
      <c r="B7603" s="209" t="s">
        <v>3278</v>
      </c>
      <c r="C7603" s="209" t="s">
        <v>8858</v>
      </c>
    </row>
    <row r="7604" spans="1:3" ht="12.75" customHeight="1" x14ac:dyDescent="0.25">
      <c r="A7604" s="209" t="s">
        <v>21389</v>
      </c>
      <c r="B7604" s="209" t="s">
        <v>3279</v>
      </c>
      <c r="C7604" s="209" t="s">
        <v>8858</v>
      </c>
    </row>
    <row r="7605" spans="1:3" ht="12.75" customHeight="1" x14ac:dyDescent="0.25">
      <c r="A7605" s="209" t="s">
        <v>21390</v>
      </c>
      <c r="B7605" s="209" t="s">
        <v>3280</v>
      </c>
      <c r="C7605" s="209" t="s">
        <v>8858</v>
      </c>
    </row>
    <row r="7606" spans="1:3" ht="12.75" customHeight="1" x14ac:dyDescent="0.25">
      <c r="A7606" s="209" t="s">
        <v>21391</v>
      </c>
      <c r="B7606" s="209" t="s">
        <v>3281</v>
      </c>
      <c r="C7606" s="209" t="s">
        <v>8858</v>
      </c>
    </row>
    <row r="7607" spans="1:3" ht="12.75" customHeight="1" x14ac:dyDescent="0.25">
      <c r="A7607" s="209" t="s">
        <v>21392</v>
      </c>
      <c r="B7607" s="209" t="s">
        <v>3282</v>
      </c>
      <c r="C7607" s="209" t="s">
        <v>8858</v>
      </c>
    </row>
    <row r="7608" spans="1:3" ht="12.75" customHeight="1" x14ac:dyDescent="0.25">
      <c r="A7608" s="209" t="s">
        <v>21393</v>
      </c>
      <c r="B7608" s="209" t="s">
        <v>3283</v>
      </c>
      <c r="C7608" s="209" t="s">
        <v>5621</v>
      </c>
    </row>
    <row r="7609" spans="1:3" ht="12.75" customHeight="1" x14ac:dyDescent="0.25">
      <c r="A7609" s="209" t="s">
        <v>21394</v>
      </c>
      <c r="B7609" s="209" t="s">
        <v>3284</v>
      </c>
      <c r="C7609" s="209" t="s">
        <v>5621</v>
      </c>
    </row>
    <row r="7610" spans="1:3" ht="12.75" customHeight="1" x14ac:dyDescent="0.25">
      <c r="A7610" s="209" t="s">
        <v>21395</v>
      </c>
      <c r="B7610" s="209" t="s">
        <v>3285</v>
      </c>
      <c r="C7610" s="209" t="s">
        <v>5621</v>
      </c>
    </row>
    <row r="7611" spans="1:3" ht="12.75" customHeight="1" x14ac:dyDescent="0.25">
      <c r="A7611" s="209" t="s">
        <v>21396</v>
      </c>
      <c r="B7611" s="209" t="s">
        <v>3286</v>
      </c>
      <c r="C7611" s="209" t="s">
        <v>5621</v>
      </c>
    </row>
    <row r="7612" spans="1:3" ht="12.75" customHeight="1" x14ac:dyDescent="0.25">
      <c r="A7612" s="209" t="s">
        <v>21397</v>
      </c>
      <c r="B7612" s="209" t="s">
        <v>3287</v>
      </c>
      <c r="C7612" s="209" t="s">
        <v>5621</v>
      </c>
    </row>
    <row r="7613" spans="1:3" ht="12.75" customHeight="1" x14ac:dyDescent="0.25">
      <c r="A7613" s="209" t="s">
        <v>21398</v>
      </c>
      <c r="B7613" s="209" t="s">
        <v>3288</v>
      </c>
      <c r="C7613" s="209" t="s">
        <v>8858</v>
      </c>
    </row>
    <row r="7614" spans="1:3" ht="12.75" customHeight="1" x14ac:dyDescent="0.25">
      <c r="A7614" s="209" t="s">
        <v>21399</v>
      </c>
      <c r="B7614" s="209" t="s">
        <v>3289</v>
      </c>
      <c r="C7614" s="209" t="s">
        <v>8858</v>
      </c>
    </row>
    <row r="7615" spans="1:3" ht="12.75" customHeight="1" x14ac:dyDescent="0.25">
      <c r="A7615" s="209" t="s">
        <v>21400</v>
      </c>
      <c r="B7615" s="209" t="s">
        <v>3290</v>
      </c>
      <c r="C7615" s="209" t="s">
        <v>8858</v>
      </c>
    </row>
    <row r="7616" spans="1:3" ht="12.75" customHeight="1" x14ac:dyDescent="0.25">
      <c r="A7616" s="209" t="s">
        <v>21401</v>
      </c>
      <c r="B7616" s="209" t="s">
        <v>3291</v>
      </c>
      <c r="C7616" s="209" t="s">
        <v>8858</v>
      </c>
    </row>
    <row r="7617" spans="1:3" ht="12.75" customHeight="1" x14ac:dyDescent="0.25">
      <c r="A7617" s="209" t="s">
        <v>21402</v>
      </c>
      <c r="B7617" s="209" t="s">
        <v>3292</v>
      </c>
      <c r="C7617" s="209" t="s">
        <v>8858</v>
      </c>
    </row>
    <row r="7618" spans="1:3" ht="12.75" customHeight="1" x14ac:dyDescent="0.25">
      <c r="A7618" s="209" t="s">
        <v>21403</v>
      </c>
      <c r="B7618" s="209" t="s">
        <v>3293</v>
      </c>
      <c r="C7618" s="209" t="s">
        <v>8858</v>
      </c>
    </row>
    <row r="7619" spans="1:3" ht="12.75" customHeight="1" x14ac:dyDescent="0.25">
      <c r="A7619" s="209" t="s">
        <v>21404</v>
      </c>
      <c r="B7619" s="209" t="s">
        <v>3294</v>
      </c>
      <c r="C7619" s="209" t="s">
        <v>8858</v>
      </c>
    </row>
    <row r="7620" spans="1:3" ht="12.75" customHeight="1" x14ac:dyDescent="0.25">
      <c r="A7620" s="209" t="s">
        <v>21405</v>
      </c>
      <c r="B7620" s="209" t="s">
        <v>3295</v>
      </c>
      <c r="C7620" s="209" t="s">
        <v>8858</v>
      </c>
    </row>
    <row r="7621" spans="1:3" ht="12.75" customHeight="1" x14ac:dyDescent="0.25">
      <c r="A7621" s="209" t="s">
        <v>21406</v>
      </c>
      <c r="B7621" s="209" t="s">
        <v>3296</v>
      </c>
      <c r="C7621" s="209" t="s">
        <v>8858</v>
      </c>
    </row>
    <row r="7622" spans="1:3" ht="12.75" customHeight="1" x14ac:dyDescent="0.25">
      <c r="A7622" s="209" t="s">
        <v>21407</v>
      </c>
      <c r="B7622" s="209" t="s">
        <v>3297</v>
      </c>
      <c r="C7622" s="209" t="s">
        <v>8858</v>
      </c>
    </row>
    <row r="7623" spans="1:3" ht="12.75" customHeight="1" x14ac:dyDescent="0.25">
      <c r="A7623" s="209" t="s">
        <v>21408</v>
      </c>
      <c r="B7623" s="209" t="s">
        <v>3298</v>
      </c>
      <c r="C7623" s="209" t="s">
        <v>8858</v>
      </c>
    </row>
    <row r="7624" spans="1:3" ht="12.75" customHeight="1" x14ac:dyDescent="0.25">
      <c r="A7624" s="209" t="s">
        <v>21409</v>
      </c>
      <c r="B7624" s="209" t="s">
        <v>3299</v>
      </c>
      <c r="C7624" s="209" t="s">
        <v>8858</v>
      </c>
    </row>
    <row r="7625" spans="1:3" ht="12.75" customHeight="1" x14ac:dyDescent="0.25">
      <c r="A7625" s="209" t="s">
        <v>21410</v>
      </c>
      <c r="B7625" s="209" t="s">
        <v>3300</v>
      </c>
      <c r="C7625" s="209" t="s">
        <v>8858</v>
      </c>
    </row>
    <row r="7626" spans="1:3" ht="12.75" customHeight="1" x14ac:dyDescent="0.25">
      <c r="A7626" s="209" t="s">
        <v>21411</v>
      </c>
      <c r="B7626" s="209" t="s">
        <v>3301</v>
      </c>
      <c r="C7626" s="209" t="s">
        <v>8858</v>
      </c>
    </row>
    <row r="7627" spans="1:3" ht="12.75" customHeight="1" x14ac:dyDescent="0.25">
      <c r="A7627" s="209" t="s">
        <v>21412</v>
      </c>
      <c r="B7627" s="209" t="s">
        <v>3302</v>
      </c>
      <c r="C7627" s="209" t="s">
        <v>8858</v>
      </c>
    </row>
    <row r="7628" spans="1:3" ht="12.75" customHeight="1" x14ac:dyDescent="0.25">
      <c r="A7628" s="209" t="s">
        <v>21413</v>
      </c>
      <c r="B7628" s="209" t="s">
        <v>3303</v>
      </c>
      <c r="C7628" s="209" t="s">
        <v>8858</v>
      </c>
    </row>
    <row r="7629" spans="1:3" ht="12.75" customHeight="1" x14ac:dyDescent="0.25">
      <c r="A7629" s="209" t="s">
        <v>21414</v>
      </c>
      <c r="B7629" s="209" t="s">
        <v>3304</v>
      </c>
      <c r="C7629" s="209" t="s">
        <v>8858</v>
      </c>
    </row>
    <row r="7630" spans="1:3" ht="12.75" customHeight="1" x14ac:dyDescent="0.25">
      <c r="A7630" s="209" t="s">
        <v>21415</v>
      </c>
      <c r="B7630" s="209" t="s">
        <v>3304</v>
      </c>
      <c r="C7630" s="209" t="s">
        <v>5606</v>
      </c>
    </row>
    <row r="7631" spans="1:3" ht="12.75" customHeight="1" x14ac:dyDescent="0.25">
      <c r="A7631" s="209" t="s">
        <v>21416</v>
      </c>
      <c r="B7631" s="209" t="s">
        <v>3305</v>
      </c>
      <c r="C7631" s="209" t="s">
        <v>5621</v>
      </c>
    </row>
    <row r="7632" spans="1:3" ht="12.75" customHeight="1" x14ac:dyDescent="0.25">
      <c r="A7632" s="209" t="s">
        <v>21417</v>
      </c>
      <c r="B7632" s="209" t="s">
        <v>3306</v>
      </c>
      <c r="C7632" s="209" t="s">
        <v>8858</v>
      </c>
    </row>
    <row r="7633" spans="1:3" ht="12.75" customHeight="1" x14ac:dyDescent="0.25">
      <c r="A7633" s="209" t="s">
        <v>21418</v>
      </c>
      <c r="B7633" s="209" t="s">
        <v>3307</v>
      </c>
      <c r="C7633" s="209" t="s">
        <v>8858</v>
      </c>
    </row>
    <row r="7634" spans="1:3" ht="12.75" customHeight="1" x14ac:dyDescent="0.25">
      <c r="A7634" s="209" t="s">
        <v>21419</v>
      </c>
      <c r="B7634" s="209" t="s">
        <v>3308</v>
      </c>
      <c r="C7634" s="209" t="s">
        <v>8858</v>
      </c>
    </row>
    <row r="7635" spans="1:3" ht="12.75" customHeight="1" x14ac:dyDescent="0.25">
      <c r="A7635" s="209" t="s">
        <v>21420</v>
      </c>
      <c r="B7635" s="209" t="s">
        <v>3309</v>
      </c>
      <c r="C7635" s="209" t="s">
        <v>8858</v>
      </c>
    </row>
    <row r="7636" spans="1:3" ht="12.75" customHeight="1" x14ac:dyDescent="0.25">
      <c r="A7636" s="209" t="s">
        <v>21421</v>
      </c>
      <c r="B7636" s="209" t="s">
        <v>3310</v>
      </c>
      <c r="C7636" s="209" t="s">
        <v>8858</v>
      </c>
    </row>
    <row r="7637" spans="1:3" ht="12.75" customHeight="1" x14ac:dyDescent="0.25">
      <c r="A7637" s="209" t="s">
        <v>21422</v>
      </c>
      <c r="B7637" s="209" t="s">
        <v>21423</v>
      </c>
      <c r="C7637" s="209" t="s">
        <v>5621</v>
      </c>
    </row>
    <row r="7638" spans="1:3" ht="12.75" customHeight="1" x14ac:dyDescent="0.25">
      <c r="A7638" s="209" t="s">
        <v>21424</v>
      </c>
      <c r="B7638" s="209" t="s">
        <v>21425</v>
      </c>
      <c r="C7638" s="209" t="s">
        <v>5551</v>
      </c>
    </row>
    <row r="7639" spans="1:3" ht="12.75" customHeight="1" x14ac:dyDescent="0.25">
      <c r="A7639" s="209" t="s">
        <v>21426</v>
      </c>
      <c r="B7639" s="209" t="s">
        <v>21427</v>
      </c>
      <c r="C7639" s="209" t="s">
        <v>5551</v>
      </c>
    </row>
    <row r="7640" spans="1:3" ht="12.75" customHeight="1" x14ac:dyDescent="0.25">
      <c r="A7640" s="209" t="s">
        <v>21428</v>
      </c>
      <c r="B7640" s="209" t="s">
        <v>21429</v>
      </c>
      <c r="C7640" s="209" t="s">
        <v>5551</v>
      </c>
    </row>
    <row r="7641" spans="1:3" ht="12.75" customHeight="1" x14ac:dyDescent="0.25">
      <c r="A7641" s="209" t="s">
        <v>21430</v>
      </c>
      <c r="B7641" s="209" t="s">
        <v>21431</v>
      </c>
      <c r="C7641" s="209" t="s">
        <v>5606</v>
      </c>
    </row>
    <row r="7642" spans="1:3" ht="12.75" customHeight="1" x14ac:dyDescent="0.25">
      <c r="A7642" s="209" t="s">
        <v>21432</v>
      </c>
      <c r="B7642" s="209" t="s">
        <v>3314</v>
      </c>
      <c r="C7642" s="209" t="s">
        <v>5606</v>
      </c>
    </row>
    <row r="7643" spans="1:3" ht="12.75" customHeight="1" x14ac:dyDescent="0.25">
      <c r="A7643" s="209" t="s">
        <v>21433</v>
      </c>
      <c r="B7643" s="209" t="s">
        <v>3315</v>
      </c>
      <c r="C7643" s="209" t="s">
        <v>5551</v>
      </c>
    </row>
    <row r="7644" spans="1:3" ht="12.75" customHeight="1" x14ac:dyDescent="0.25">
      <c r="A7644" s="209" t="s">
        <v>21434</v>
      </c>
      <c r="B7644" s="209" t="s">
        <v>3315</v>
      </c>
      <c r="C7644" s="209" t="s">
        <v>5606</v>
      </c>
    </row>
    <row r="7645" spans="1:3" ht="12.75" customHeight="1" x14ac:dyDescent="0.25">
      <c r="A7645" s="209" t="s">
        <v>21435</v>
      </c>
      <c r="B7645" s="209" t="s">
        <v>3316</v>
      </c>
      <c r="C7645" s="209" t="s">
        <v>5606</v>
      </c>
    </row>
    <row r="7646" spans="1:3" ht="12.75" customHeight="1" x14ac:dyDescent="0.25">
      <c r="A7646" s="209" t="s">
        <v>21436</v>
      </c>
      <c r="B7646" s="209" t="s">
        <v>3317</v>
      </c>
      <c r="C7646" s="209" t="s">
        <v>5606</v>
      </c>
    </row>
    <row r="7647" spans="1:3" ht="12.75" customHeight="1" x14ac:dyDescent="0.25">
      <c r="A7647" s="209" t="s">
        <v>21437</v>
      </c>
      <c r="B7647" s="209" t="s">
        <v>3318</v>
      </c>
      <c r="C7647" s="209" t="s">
        <v>5606</v>
      </c>
    </row>
    <row r="7648" spans="1:3" ht="12.75" customHeight="1" x14ac:dyDescent="0.25">
      <c r="A7648" s="209" t="s">
        <v>21438</v>
      </c>
      <c r="B7648" s="209" t="s">
        <v>3319</v>
      </c>
      <c r="C7648" s="209" t="s">
        <v>8858</v>
      </c>
    </row>
    <row r="7649" spans="1:3" ht="12.75" customHeight="1" x14ac:dyDescent="0.25">
      <c r="A7649" s="209" t="s">
        <v>21439</v>
      </c>
      <c r="B7649" s="209" t="s">
        <v>3321</v>
      </c>
      <c r="C7649" s="209" t="s">
        <v>8858</v>
      </c>
    </row>
    <row r="7650" spans="1:3" ht="12.75" customHeight="1" x14ac:dyDescent="0.25">
      <c r="A7650" s="209" t="s">
        <v>21440</v>
      </c>
      <c r="B7650" s="209" t="s">
        <v>3323</v>
      </c>
      <c r="C7650" s="209" t="s">
        <v>8858</v>
      </c>
    </row>
    <row r="7651" spans="1:3" ht="12.75" customHeight="1" x14ac:dyDescent="0.25">
      <c r="A7651" s="209" t="s">
        <v>21441</v>
      </c>
      <c r="B7651" s="209" t="s">
        <v>3325</v>
      </c>
      <c r="C7651" s="209" t="s">
        <v>8858</v>
      </c>
    </row>
    <row r="7652" spans="1:3" ht="12.75" customHeight="1" x14ac:dyDescent="0.25">
      <c r="A7652" s="209" t="s">
        <v>21442</v>
      </c>
      <c r="B7652" s="209" t="s">
        <v>3327</v>
      </c>
      <c r="C7652" s="209" t="s">
        <v>8858</v>
      </c>
    </row>
    <row r="7653" spans="1:3" ht="12.75" customHeight="1" x14ac:dyDescent="0.25">
      <c r="A7653" s="209" t="s">
        <v>21443</v>
      </c>
      <c r="B7653" s="209" t="s">
        <v>3328</v>
      </c>
      <c r="C7653" s="209" t="s">
        <v>8858</v>
      </c>
    </row>
    <row r="7654" spans="1:3" ht="12.75" customHeight="1" x14ac:dyDescent="0.25">
      <c r="A7654" s="209" t="s">
        <v>21444</v>
      </c>
      <c r="B7654" s="209" t="s">
        <v>3329</v>
      </c>
      <c r="C7654" s="209" t="s">
        <v>8858</v>
      </c>
    </row>
    <row r="7655" spans="1:3" ht="12.75" customHeight="1" x14ac:dyDescent="0.25">
      <c r="A7655" s="209" t="s">
        <v>21445</v>
      </c>
      <c r="B7655" s="209" t="s">
        <v>3330</v>
      </c>
      <c r="C7655" s="209" t="s">
        <v>8858</v>
      </c>
    </row>
    <row r="7656" spans="1:3" ht="12.75" customHeight="1" x14ac:dyDescent="0.25">
      <c r="A7656" s="209" t="s">
        <v>21446</v>
      </c>
      <c r="B7656" s="209" t="s">
        <v>3331</v>
      </c>
      <c r="C7656" s="209" t="s">
        <v>5606</v>
      </c>
    </row>
    <row r="7657" spans="1:3" ht="12.75" customHeight="1" x14ac:dyDescent="0.25">
      <c r="A7657" s="209" t="s">
        <v>21447</v>
      </c>
      <c r="B7657" s="209" t="s">
        <v>3332</v>
      </c>
      <c r="C7657" s="209" t="s">
        <v>5606</v>
      </c>
    </row>
    <row r="7658" spans="1:3" ht="12.75" customHeight="1" x14ac:dyDescent="0.25">
      <c r="A7658" s="209" t="s">
        <v>21448</v>
      </c>
      <c r="B7658" s="209" t="s">
        <v>21449</v>
      </c>
      <c r="C7658" s="209" t="s">
        <v>8858</v>
      </c>
    </row>
    <row r="7659" spans="1:3" ht="12.75" customHeight="1" x14ac:dyDescent="0.25">
      <c r="A7659" s="209" t="s">
        <v>21450</v>
      </c>
      <c r="B7659" s="209" t="s">
        <v>21451</v>
      </c>
      <c r="C7659" s="209" t="s">
        <v>8858</v>
      </c>
    </row>
    <row r="7660" spans="1:3" ht="12.75" customHeight="1" x14ac:dyDescent="0.25">
      <c r="A7660" s="209" t="s">
        <v>21452</v>
      </c>
      <c r="B7660" s="209" t="s">
        <v>3334</v>
      </c>
      <c r="C7660" s="209" t="s">
        <v>8858</v>
      </c>
    </row>
    <row r="7661" spans="1:3" ht="12.75" customHeight="1" x14ac:dyDescent="0.25">
      <c r="A7661" s="209" t="s">
        <v>21453</v>
      </c>
      <c r="B7661" s="209" t="s">
        <v>3335</v>
      </c>
      <c r="C7661" s="209" t="s">
        <v>8858</v>
      </c>
    </row>
    <row r="7662" spans="1:3" ht="12.75" customHeight="1" x14ac:dyDescent="0.25">
      <c r="A7662" s="209" t="s">
        <v>21454</v>
      </c>
      <c r="B7662" s="209" t="s">
        <v>3336</v>
      </c>
      <c r="C7662" s="209" t="s">
        <v>8858</v>
      </c>
    </row>
    <row r="7663" spans="1:3" ht="12.75" customHeight="1" x14ac:dyDescent="0.25">
      <c r="A7663" s="209" t="s">
        <v>21455</v>
      </c>
      <c r="B7663" s="209" t="s">
        <v>3337</v>
      </c>
      <c r="C7663" s="209" t="s">
        <v>8858</v>
      </c>
    </row>
    <row r="7664" spans="1:3" ht="12.75" customHeight="1" x14ac:dyDescent="0.25">
      <c r="A7664" s="209" t="s">
        <v>21456</v>
      </c>
      <c r="B7664" s="209" t="s">
        <v>452</v>
      </c>
      <c r="C7664" s="209" t="s">
        <v>8858</v>
      </c>
    </row>
    <row r="7665" spans="1:3" ht="12.75" customHeight="1" x14ac:dyDescent="0.25">
      <c r="A7665" s="209" t="s">
        <v>21457</v>
      </c>
      <c r="B7665" s="209" t="s">
        <v>3338</v>
      </c>
      <c r="C7665" s="209" t="s">
        <v>8858</v>
      </c>
    </row>
    <row r="7666" spans="1:3" ht="12.75" customHeight="1" x14ac:dyDescent="0.25">
      <c r="A7666" s="209" t="s">
        <v>21458</v>
      </c>
      <c r="B7666" s="209" t="s">
        <v>21459</v>
      </c>
      <c r="C7666" s="209" t="s">
        <v>8858</v>
      </c>
    </row>
    <row r="7667" spans="1:3" ht="12.75" customHeight="1" x14ac:dyDescent="0.25">
      <c r="A7667" s="209" t="s">
        <v>21460</v>
      </c>
      <c r="B7667" s="209" t="s">
        <v>3339</v>
      </c>
      <c r="C7667" s="209" t="s">
        <v>5606</v>
      </c>
    </row>
    <row r="7668" spans="1:3" ht="12.75" customHeight="1" x14ac:dyDescent="0.25">
      <c r="A7668" s="209" t="s">
        <v>21461</v>
      </c>
      <c r="B7668" s="209" t="s">
        <v>3340</v>
      </c>
      <c r="C7668" s="209" t="s">
        <v>8858</v>
      </c>
    </row>
    <row r="7669" spans="1:3" ht="12.75" customHeight="1" x14ac:dyDescent="0.25">
      <c r="A7669" s="209" t="s">
        <v>21462</v>
      </c>
      <c r="B7669" s="209" t="s">
        <v>3341</v>
      </c>
      <c r="C7669" s="209" t="s">
        <v>5606</v>
      </c>
    </row>
    <row r="7670" spans="1:3" ht="12.75" customHeight="1" x14ac:dyDescent="0.25">
      <c r="A7670" s="209" t="s">
        <v>21463</v>
      </c>
      <c r="B7670" s="209" t="s">
        <v>21464</v>
      </c>
      <c r="C7670" s="209" t="s">
        <v>5606</v>
      </c>
    </row>
    <row r="7671" spans="1:3" ht="12.75" customHeight="1" x14ac:dyDescent="0.25">
      <c r="A7671" s="209" t="s">
        <v>21465</v>
      </c>
      <c r="B7671" s="209" t="s">
        <v>3342</v>
      </c>
      <c r="C7671" s="209" t="s">
        <v>5606</v>
      </c>
    </row>
    <row r="7672" spans="1:3" ht="12.75" customHeight="1" x14ac:dyDescent="0.25">
      <c r="A7672" s="209" t="s">
        <v>21466</v>
      </c>
      <c r="B7672" s="209" t="s">
        <v>3343</v>
      </c>
      <c r="C7672" s="209" t="s">
        <v>2460</v>
      </c>
    </row>
    <row r="7673" spans="1:3" ht="12.75" customHeight="1" x14ac:dyDescent="0.25">
      <c r="A7673" s="209" t="s">
        <v>21467</v>
      </c>
      <c r="B7673" s="209" t="s">
        <v>21468</v>
      </c>
      <c r="C7673" s="209" t="s">
        <v>5606</v>
      </c>
    </row>
    <row r="7674" spans="1:3" ht="12.75" customHeight="1" x14ac:dyDescent="0.25">
      <c r="A7674" s="209" t="s">
        <v>21469</v>
      </c>
      <c r="B7674" s="209" t="s">
        <v>21470</v>
      </c>
      <c r="C7674" s="209" t="s">
        <v>5606</v>
      </c>
    </row>
    <row r="7675" spans="1:3" ht="12.75" customHeight="1" x14ac:dyDescent="0.25">
      <c r="A7675" s="209" t="s">
        <v>21471</v>
      </c>
      <c r="B7675" s="209" t="s">
        <v>21472</v>
      </c>
      <c r="C7675" s="209" t="s">
        <v>5606</v>
      </c>
    </row>
    <row r="7676" spans="1:3" ht="12.75" customHeight="1" x14ac:dyDescent="0.25">
      <c r="A7676" s="209" t="s">
        <v>21473</v>
      </c>
      <c r="B7676" s="209" t="s">
        <v>3344</v>
      </c>
      <c r="C7676" s="209" t="s">
        <v>5606</v>
      </c>
    </row>
    <row r="7677" spans="1:3" ht="12.75" customHeight="1" x14ac:dyDescent="0.25">
      <c r="A7677" s="209" t="s">
        <v>21474</v>
      </c>
      <c r="B7677" s="209" t="s">
        <v>3345</v>
      </c>
      <c r="C7677" s="209" t="s">
        <v>8858</v>
      </c>
    </row>
    <row r="7678" spans="1:3" ht="12.75" customHeight="1" x14ac:dyDescent="0.25">
      <c r="A7678" s="209" t="s">
        <v>21475</v>
      </c>
      <c r="B7678" s="209" t="s">
        <v>3346</v>
      </c>
      <c r="C7678" s="209" t="s">
        <v>5606</v>
      </c>
    </row>
    <row r="7679" spans="1:3" ht="12.75" customHeight="1" x14ac:dyDescent="0.25">
      <c r="A7679" s="209" t="s">
        <v>21476</v>
      </c>
      <c r="B7679" s="209" t="s">
        <v>3347</v>
      </c>
      <c r="C7679" s="209" t="s">
        <v>5621</v>
      </c>
    </row>
    <row r="7680" spans="1:3" ht="12.75" customHeight="1" x14ac:dyDescent="0.25">
      <c r="A7680" s="209" t="s">
        <v>21477</v>
      </c>
      <c r="B7680" s="209" t="s">
        <v>3348</v>
      </c>
      <c r="C7680" s="209" t="s">
        <v>5606</v>
      </c>
    </row>
    <row r="7681" spans="1:3" ht="12.75" customHeight="1" x14ac:dyDescent="0.25">
      <c r="A7681" s="209" t="s">
        <v>21478</v>
      </c>
      <c r="B7681" s="209" t="s">
        <v>3349</v>
      </c>
      <c r="C7681" s="209" t="s">
        <v>8858</v>
      </c>
    </row>
    <row r="7682" spans="1:3" ht="12.75" customHeight="1" x14ac:dyDescent="0.25">
      <c r="A7682" s="209" t="s">
        <v>21479</v>
      </c>
      <c r="B7682" s="209" t="s">
        <v>3350</v>
      </c>
      <c r="C7682" s="209" t="s">
        <v>8858</v>
      </c>
    </row>
    <row r="7683" spans="1:3" ht="12.75" customHeight="1" x14ac:dyDescent="0.25">
      <c r="A7683" s="209" t="s">
        <v>21480</v>
      </c>
      <c r="B7683" s="209" t="s">
        <v>21481</v>
      </c>
      <c r="C7683" s="209" t="s">
        <v>5606</v>
      </c>
    </row>
    <row r="7684" spans="1:3" ht="12.75" customHeight="1" x14ac:dyDescent="0.25">
      <c r="A7684" s="209" t="s">
        <v>21482</v>
      </c>
      <c r="B7684" s="209" t="s">
        <v>21483</v>
      </c>
      <c r="C7684" s="209" t="s">
        <v>5621</v>
      </c>
    </row>
    <row r="7685" spans="1:3" ht="12.75" customHeight="1" x14ac:dyDescent="0.25">
      <c r="A7685" s="209" t="s">
        <v>21484</v>
      </c>
      <c r="B7685" s="209" t="s">
        <v>21485</v>
      </c>
      <c r="C7685" s="209" t="s">
        <v>8858</v>
      </c>
    </row>
    <row r="7686" spans="1:3" ht="12.75" customHeight="1" x14ac:dyDescent="0.25">
      <c r="A7686" s="209" t="s">
        <v>21486</v>
      </c>
      <c r="B7686" s="209" t="s">
        <v>3351</v>
      </c>
      <c r="C7686" s="209" t="s">
        <v>8858</v>
      </c>
    </row>
    <row r="7687" spans="1:3" ht="12.75" customHeight="1" x14ac:dyDescent="0.25">
      <c r="A7687" s="209" t="s">
        <v>21487</v>
      </c>
      <c r="B7687" s="209" t="s">
        <v>3352</v>
      </c>
      <c r="C7687" s="209" t="s">
        <v>5606</v>
      </c>
    </row>
    <row r="7688" spans="1:3" ht="12.75" customHeight="1" x14ac:dyDescent="0.25">
      <c r="A7688" s="209" t="s">
        <v>21488</v>
      </c>
      <c r="B7688" s="209" t="s">
        <v>3353</v>
      </c>
      <c r="C7688" s="209" t="s">
        <v>8858</v>
      </c>
    </row>
    <row r="7689" spans="1:3" ht="12.75" customHeight="1" x14ac:dyDescent="0.25">
      <c r="A7689" s="209" t="s">
        <v>21489</v>
      </c>
      <c r="B7689" s="209" t="s">
        <v>3354</v>
      </c>
      <c r="C7689" s="209" t="s">
        <v>3039</v>
      </c>
    </row>
    <row r="7690" spans="1:3" ht="12.75" customHeight="1" x14ac:dyDescent="0.25">
      <c r="A7690" s="209" t="s">
        <v>21490</v>
      </c>
      <c r="B7690" s="209" t="s">
        <v>5399</v>
      </c>
      <c r="C7690" s="209" t="s">
        <v>3039</v>
      </c>
    </row>
    <row r="7691" spans="1:3" ht="12.75" customHeight="1" x14ac:dyDescent="0.25">
      <c r="A7691" s="209" t="s">
        <v>21491</v>
      </c>
      <c r="B7691" s="209" t="s">
        <v>5400</v>
      </c>
      <c r="C7691" s="209" t="s">
        <v>3039</v>
      </c>
    </row>
    <row r="7692" spans="1:3" ht="12.75" customHeight="1" x14ac:dyDescent="0.25">
      <c r="A7692" s="209" t="s">
        <v>21492</v>
      </c>
      <c r="B7692" s="209" t="s">
        <v>5401</v>
      </c>
      <c r="C7692" s="209" t="s">
        <v>4892</v>
      </c>
    </row>
    <row r="7693" spans="1:3" ht="12.75" customHeight="1" x14ac:dyDescent="0.25">
      <c r="A7693" s="209" t="s">
        <v>21493</v>
      </c>
      <c r="B7693" s="209" t="s">
        <v>21494</v>
      </c>
      <c r="C7693" s="209" t="s">
        <v>3039</v>
      </c>
    </row>
    <row r="7694" spans="1:3" ht="12.75" customHeight="1" x14ac:dyDescent="0.25">
      <c r="A7694" s="209" t="s">
        <v>21495</v>
      </c>
      <c r="B7694" s="209" t="s">
        <v>21496</v>
      </c>
      <c r="C7694" s="209" t="s">
        <v>3039</v>
      </c>
    </row>
    <row r="7695" spans="1:3" ht="12.75" customHeight="1" x14ac:dyDescent="0.25">
      <c r="A7695" s="209" t="s">
        <v>21497</v>
      </c>
      <c r="B7695" s="209" t="s">
        <v>21498</v>
      </c>
      <c r="C7695" s="209" t="s">
        <v>3039</v>
      </c>
    </row>
    <row r="7696" spans="1:3" ht="12.75" customHeight="1" x14ac:dyDescent="0.25">
      <c r="A7696" s="209" t="s">
        <v>21499</v>
      </c>
      <c r="B7696" s="209" t="s">
        <v>3356</v>
      </c>
      <c r="C7696" s="209" t="s">
        <v>5606</v>
      </c>
    </row>
    <row r="7697" spans="1:3" ht="12.75" customHeight="1" x14ac:dyDescent="0.25">
      <c r="A7697" s="209" t="s">
        <v>21500</v>
      </c>
      <c r="B7697" s="209" t="s">
        <v>3357</v>
      </c>
      <c r="C7697" s="209" t="s">
        <v>5606</v>
      </c>
    </row>
    <row r="7698" spans="1:3" ht="12.75" customHeight="1" x14ac:dyDescent="0.25">
      <c r="A7698" s="209" t="s">
        <v>21501</v>
      </c>
      <c r="B7698" s="209" t="s">
        <v>3358</v>
      </c>
      <c r="C7698" s="209" t="s">
        <v>4998</v>
      </c>
    </row>
    <row r="7699" spans="1:3" ht="12.75" customHeight="1" x14ac:dyDescent="0.25">
      <c r="A7699" s="209" t="s">
        <v>21502</v>
      </c>
      <c r="B7699" s="209" t="s">
        <v>21503</v>
      </c>
      <c r="C7699" s="209" t="s">
        <v>5606</v>
      </c>
    </row>
    <row r="7700" spans="1:3" ht="12.75" customHeight="1" x14ac:dyDescent="0.25">
      <c r="A7700" s="209" t="s">
        <v>21504</v>
      </c>
      <c r="B7700" s="209" t="s">
        <v>21505</v>
      </c>
      <c r="C7700" s="209" t="s">
        <v>5606</v>
      </c>
    </row>
    <row r="7701" spans="1:3" ht="12.75" customHeight="1" x14ac:dyDescent="0.25">
      <c r="A7701" s="209" t="s">
        <v>21506</v>
      </c>
      <c r="B7701" s="209" t="s">
        <v>21507</v>
      </c>
      <c r="C7701" s="209" t="s">
        <v>5606</v>
      </c>
    </row>
    <row r="7702" spans="1:3" ht="12.75" customHeight="1" x14ac:dyDescent="0.25">
      <c r="A7702" s="209" t="s">
        <v>21508</v>
      </c>
      <c r="B7702" s="209" t="s">
        <v>3361</v>
      </c>
      <c r="C7702" s="209" t="s">
        <v>5606</v>
      </c>
    </row>
    <row r="7703" spans="1:3" ht="12.75" customHeight="1" x14ac:dyDescent="0.25">
      <c r="A7703" s="209" t="s">
        <v>21509</v>
      </c>
      <c r="B7703" s="209" t="s">
        <v>21510</v>
      </c>
      <c r="C7703" s="209" t="s">
        <v>5606</v>
      </c>
    </row>
    <row r="7704" spans="1:3" ht="12.75" customHeight="1" x14ac:dyDescent="0.25">
      <c r="A7704" s="209" t="s">
        <v>21511</v>
      </c>
      <c r="B7704" s="209" t="s">
        <v>21512</v>
      </c>
      <c r="C7704" s="209" t="s">
        <v>5606</v>
      </c>
    </row>
    <row r="7705" spans="1:3" ht="12.75" customHeight="1" x14ac:dyDescent="0.25">
      <c r="A7705" s="209" t="s">
        <v>21513</v>
      </c>
      <c r="B7705" s="209" t="s">
        <v>3363</v>
      </c>
      <c r="C7705" s="209" t="s">
        <v>5606</v>
      </c>
    </row>
    <row r="7706" spans="1:3" ht="12.75" customHeight="1" x14ac:dyDescent="0.25">
      <c r="A7706" s="209" t="s">
        <v>21514</v>
      </c>
      <c r="B7706" s="209" t="s">
        <v>3364</v>
      </c>
      <c r="C7706" s="209" t="s">
        <v>5606</v>
      </c>
    </row>
    <row r="7707" spans="1:3" ht="12.75" customHeight="1" x14ac:dyDescent="0.25">
      <c r="A7707" s="209" t="s">
        <v>21515</v>
      </c>
      <c r="B7707" s="209" t="s">
        <v>3365</v>
      </c>
      <c r="C7707" s="209" t="s">
        <v>5606</v>
      </c>
    </row>
    <row r="7708" spans="1:3" ht="12.75" customHeight="1" x14ac:dyDescent="0.25">
      <c r="A7708" s="209" t="s">
        <v>21516</v>
      </c>
      <c r="B7708" s="209" t="s">
        <v>3366</v>
      </c>
      <c r="C7708" s="209" t="s">
        <v>5606</v>
      </c>
    </row>
    <row r="7709" spans="1:3" ht="12.75" customHeight="1" x14ac:dyDescent="0.25">
      <c r="A7709" s="209" t="s">
        <v>21517</v>
      </c>
      <c r="B7709" s="209" t="s">
        <v>3367</v>
      </c>
      <c r="C7709" s="209" t="s">
        <v>5606</v>
      </c>
    </row>
    <row r="7710" spans="1:3" ht="12.75" customHeight="1" x14ac:dyDescent="0.25">
      <c r="A7710" s="209" t="s">
        <v>21518</v>
      </c>
      <c r="B7710" s="209" t="s">
        <v>3368</v>
      </c>
      <c r="C7710" s="209" t="s">
        <v>5606</v>
      </c>
    </row>
    <row r="7711" spans="1:3" ht="12.75" customHeight="1" x14ac:dyDescent="0.25">
      <c r="A7711" s="209" t="s">
        <v>21519</v>
      </c>
      <c r="B7711" s="209" t="s">
        <v>7773</v>
      </c>
      <c r="C7711" s="209" t="s">
        <v>5606</v>
      </c>
    </row>
    <row r="7712" spans="1:3" ht="12.75" customHeight="1" x14ac:dyDescent="0.25">
      <c r="A7712" s="209" t="s">
        <v>21520</v>
      </c>
      <c r="B7712" s="209" t="s">
        <v>3369</v>
      </c>
      <c r="C7712" s="209" t="s">
        <v>5606</v>
      </c>
    </row>
    <row r="7713" spans="1:3" ht="12.75" customHeight="1" x14ac:dyDescent="0.25">
      <c r="A7713" s="209" t="s">
        <v>21521</v>
      </c>
      <c r="B7713" s="209" t="s">
        <v>7774</v>
      </c>
      <c r="C7713" s="209" t="s">
        <v>5606</v>
      </c>
    </row>
    <row r="7714" spans="1:3" ht="12.75" customHeight="1" x14ac:dyDescent="0.25">
      <c r="A7714" s="209" t="s">
        <v>21522</v>
      </c>
      <c r="B7714" s="209" t="s">
        <v>3370</v>
      </c>
      <c r="C7714" s="209" t="s">
        <v>5606</v>
      </c>
    </row>
    <row r="7715" spans="1:3" ht="12.75" customHeight="1" x14ac:dyDescent="0.25">
      <c r="A7715" s="209" t="s">
        <v>21523</v>
      </c>
      <c r="B7715" s="209" t="s">
        <v>21524</v>
      </c>
      <c r="C7715" s="209" t="s">
        <v>5606</v>
      </c>
    </row>
    <row r="7716" spans="1:3" ht="12.75" customHeight="1" x14ac:dyDescent="0.25">
      <c r="A7716" s="209" t="s">
        <v>21525</v>
      </c>
      <c r="B7716" s="209" t="s">
        <v>21526</v>
      </c>
      <c r="C7716" s="209" t="s">
        <v>5606</v>
      </c>
    </row>
    <row r="7717" spans="1:3" ht="12.75" customHeight="1" x14ac:dyDescent="0.25">
      <c r="A7717" s="209" t="s">
        <v>21527</v>
      </c>
      <c r="B7717" s="209" t="s">
        <v>21528</v>
      </c>
      <c r="C7717" s="209" t="s">
        <v>5606</v>
      </c>
    </row>
    <row r="7718" spans="1:3" ht="12.75" customHeight="1" x14ac:dyDescent="0.25">
      <c r="A7718" s="209" t="s">
        <v>21529</v>
      </c>
      <c r="B7718" s="209" t="s">
        <v>21530</v>
      </c>
      <c r="C7718" s="209" t="s">
        <v>5606</v>
      </c>
    </row>
    <row r="7719" spans="1:3" ht="12.75" customHeight="1" x14ac:dyDescent="0.25">
      <c r="A7719" s="209" t="s">
        <v>21531</v>
      </c>
      <c r="B7719" s="209" t="s">
        <v>7777</v>
      </c>
      <c r="C7719" s="209" t="s">
        <v>5606</v>
      </c>
    </row>
    <row r="7720" spans="1:3" ht="12.75" customHeight="1" x14ac:dyDescent="0.25">
      <c r="A7720" s="209" t="s">
        <v>21532</v>
      </c>
      <c r="B7720" s="209" t="s">
        <v>21533</v>
      </c>
      <c r="C7720" s="209" t="s">
        <v>5606</v>
      </c>
    </row>
    <row r="7721" spans="1:3" ht="12.75" customHeight="1" x14ac:dyDescent="0.25">
      <c r="A7721" s="209" t="s">
        <v>21534</v>
      </c>
      <c r="B7721" s="209" t="s">
        <v>7779</v>
      </c>
      <c r="C7721" s="209" t="s">
        <v>5606</v>
      </c>
    </row>
    <row r="7722" spans="1:3" ht="12.75" customHeight="1" x14ac:dyDescent="0.25">
      <c r="A7722" s="209" t="s">
        <v>21535</v>
      </c>
      <c r="B7722" s="209" t="s">
        <v>21536</v>
      </c>
      <c r="C7722" s="209" t="s">
        <v>5606</v>
      </c>
    </row>
    <row r="7723" spans="1:3" ht="12.75" customHeight="1" x14ac:dyDescent="0.25">
      <c r="A7723" s="209" t="s">
        <v>21537</v>
      </c>
      <c r="B7723" s="209" t="s">
        <v>21538</v>
      </c>
      <c r="C7723" s="209" t="s">
        <v>5606</v>
      </c>
    </row>
    <row r="7724" spans="1:3" ht="12.75" customHeight="1" x14ac:dyDescent="0.25">
      <c r="A7724" s="209" t="s">
        <v>21539</v>
      </c>
      <c r="B7724" s="209" t="s">
        <v>21540</v>
      </c>
      <c r="C7724" s="209" t="s">
        <v>5606</v>
      </c>
    </row>
    <row r="7725" spans="1:3" ht="12.75" customHeight="1" x14ac:dyDescent="0.25">
      <c r="A7725" s="209" t="s">
        <v>21541</v>
      </c>
      <c r="B7725" s="209" t="s">
        <v>21542</v>
      </c>
      <c r="C7725" s="209" t="s">
        <v>5606</v>
      </c>
    </row>
    <row r="7726" spans="1:3" ht="12.75" customHeight="1" x14ac:dyDescent="0.25">
      <c r="A7726" s="209" t="s">
        <v>21543</v>
      </c>
      <c r="B7726" s="209" t="s">
        <v>3373</v>
      </c>
      <c r="C7726" s="209" t="s">
        <v>5606</v>
      </c>
    </row>
    <row r="7727" spans="1:3" ht="12.75" customHeight="1" x14ac:dyDescent="0.25">
      <c r="A7727" s="209" t="s">
        <v>21544</v>
      </c>
      <c r="B7727" s="209" t="s">
        <v>21545</v>
      </c>
      <c r="C7727" s="209" t="s">
        <v>5606</v>
      </c>
    </row>
    <row r="7728" spans="1:3" ht="12.75" customHeight="1" x14ac:dyDescent="0.25">
      <c r="A7728" s="209" t="s">
        <v>21546</v>
      </c>
      <c r="B7728" s="209" t="s">
        <v>21547</v>
      </c>
      <c r="C7728" s="209" t="s">
        <v>5606</v>
      </c>
    </row>
    <row r="7729" spans="1:3" ht="12.75" customHeight="1" x14ac:dyDescent="0.25">
      <c r="A7729" s="209" t="s">
        <v>21548</v>
      </c>
      <c r="B7729" s="209" t="s">
        <v>7786</v>
      </c>
      <c r="C7729" s="209" t="s">
        <v>5606</v>
      </c>
    </row>
    <row r="7730" spans="1:3" ht="12.75" customHeight="1" x14ac:dyDescent="0.25">
      <c r="A7730" s="209" t="s">
        <v>21549</v>
      </c>
      <c r="B7730" s="209" t="s">
        <v>21550</v>
      </c>
      <c r="C7730" s="209" t="s">
        <v>5606</v>
      </c>
    </row>
    <row r="7731" spans="1:3" ht="12.75" customHeight="1" x14ac:dyDescent="0.25">
      <c r="A7731" s="209" t="s">
        <v>21551</v>
      </c>
      <c r="B7731" s="209" t="s">
        <v>21552</v>
      </c>
      <c r="C7731" s="209" t="s">
        <v>5606</v>
      </c>
    </row>
    <row r="7732" spans="1:3" ht="12.75" customHeight="1" x14ac:dyDescent="0.25">
      <c r="A7732" s="209" t="s">
        <v>21553</v>
      </c>
      <c r="B7732" s="209" t="s">
        <v>21554</v>
      </c>
      <c r="C7732" s="209" t="s">
        <v>5606</v>
      </c>
    </row>
    <row r="7733" spans="1:3" ht="12.75" customHeight="1" x14ac:dyDescent="0.25">
      <c r="A7733" s="209" t="s">
        <v>21555</v>
      </c>
      <c r="B7733" s="209" t="s">
        <v>21556</v>
      </c>
      <c r="C7733" s="209" t="s">
        <v>5606</v>
      </c>
    </row>
    <row r="7734" spans="1:3" ht="12.75" customHeight="1" x14ac:dyDescent="0.25">
      <c r="A7734" s="209" t="s">
        <v>21557</v>
      </c>
      <c r="B7734" s="209" t="s">
        <v>21558</v>
      </c>
      <c r="C7734" s="209" t="s">
        <v>5606</v>
      </c>
    </row>
    <row r="7735" spans="1:3" ht="12.75" customHeight="1" x14ac:dyDescent="0.25">
      <c r="A7735" s="209" t="s">
        <v>21559</v>
      </c>
      <c r="B7735" s="209" t="s">
        <v>3374</v>
      </c>
      <c r="C7735" s="209" t="s">
        <v>5606</v>
      </c>
    </row>
    <row r="7736" spans="1:3" ht="12.75" customHeight="1" x14ac:dyDescent="0.25">
      <c r="A7736" s="209" t="s">
        <v>21560</v>
      </c>
      <c r="B7736" s="209" t="s">
        <v>21561</v>
      </c>
      <c r="C7736" s="209" t="s">
        <v>5606</v>
      </c>
    </row>
    <row r="7737" spans="1:3" ht="12.75" customHeight="1" x14ac:dyDescent="0.25">
      <c r="A7737" s="209" t="s">
        <v>21562</v>
      </c>
      <c r="B7737" s="209" t="s">
        <v>3375</v>
      </c>
      <c r="C7737" s="209" t="s">
        <v>5606</v>
      </c>
    </row>
    <row r="7738" spans="1:3" ht="12.75" customHeight="1" x14ac:dyDescent="0.25">
      <c r="A7738" s="209" t="s">
        <v>21563</v>
      </c>
      <c r="B7738" s="209" t="s">
        <v>7793</v>
      </c>
      <c r="C7738" s="209" t="s">
        <v>5606</v>
      </c>
    </row>
    <row r="7739" spans="1:3" ht="12.75" customHeight="1" x14ac:dyDescent="0.25">
      <c r="A7739" s="209" t="s">
        <v>21564</v>
      </c>
      <c r="B7739" s="209" t="s">
        <v>3376</v>
      </c>
      <c r="C7739" s="209" t="s">
        <v>5606</v>
      </c>
    </row>
    <row r="7740" spans="1:3" ht="12.75" customHeight="1" x14ac:dyDescent="0.25">
      <c r="A7740" s="209" t="s">
        <v>21565</v>
      </c>
      <c r="B7740" s="209" t="s">
        <v>3377</v>
      </c>
      <c r="C7740" s="209" t="s">
        <v>5606</v>
      </c>
    </row>
    <row r="7741" spans="1:3" ht="12.75" customHeight="1" x14ac:dyDescent="0.25">
      <c r="A7741" s="209" t="s">
        <v>21566</v>
      </c>
      <c r="B7741" s="209" t="s">
        <v>3378</v>
      </c>
      <c r="C7741" s="209" t="s">
        <v>5606</v>
      </c>
    </row>
    <row r="7742" spans="1:3" ht="12.75" customHeight="1" x14ac:dyDescent="0.25">
      <c r="A7742" s="209" t="s">
        <v>21567</v>
      </c>
      <c r="B7742" s="209" t="s">
        <v>21568</v>
      </c>
      <c r="C7742" s="209" t="s">
        <v>5606</v>
      </c>
    </row>
    <row r="7743" spans="1:3" ht="12.75" customHeight="1" x14ac:dyDescent="0.25">
      <c r="A7743" s="209" t="s">
        <v>21569</v>
      </c>
      <c r="B7743" s="209" t="s">
        <v>3379</v>
      </c>
      <c r="C7743" s="209" t="s">
        <v>5606</v>
      </c>
    </row>
    <row r="7744" spans="1:3" ht="12.75" customHeight="1" x14ac:dyDescent="0.25">
      <c r="A7744" s="209" t="s">
        <v>21570</v>
      </c>
      <c r="B7744" s="209" t="s">
        <v>3380</v>
      </c>
      <c r="C7744" s="209" t="s">
        <v>5606</v>
      </c>
    </row>
    <row r="7745" spans="1:3" ht="12.75" customHeight="1" x14ac:dyDescent="0.25">
      <c r="A7745" s="209" t="s">
        <v>21571</v>
      </c>
      <c r="B7745" s="209" t="s">
        <v>3381</v>
      </c>
      <c r="C7745" s="209" t="s">
        <v>5606</v>
      </c>
    </row>
    <row r="7746" spans="1:3" ht="12.75" customHeight="1" x14ac:dyDescent="0.25">
      <c r="A7746" s="209" t="s">
        <v>21572</v>
      </c>
      <c r="B7746" s="209" t="s">
        <v>3382</v>
      </c>
      <c r="C7746" s="209" t="s">
        <v>5606</v>
      </c>
    </row>
    <row r="7747" spans="1:3" ht="12.75" customHeight="1" x14ac:dyDescent="0.25">
      <c r="A7747" s="209" t="s">
        <v>21573</v>
      </c>
      <c r="B7747" s="209" t="s">
        <v>3383</v>
      </c>
      <c r="C7747" s="209" t="s">
        <v>5606</v>
      </c>
    </row>
    <row r="7748" spans="1:3" ht="12.75" customHeight="1" x14ac:dyDescent="0.25">
      <c r="A7748" s="209" t="s">
        <v>21574</v>
      </c>
      <c r="B7748" s="209" t="s">
        <v>3384</v>
      </c>
      <c r="C7748" s="209" t="s">
        <v>5606</v>
      </c>
    </row>
    <row r="7749" spans="1:3" ht="12.75" customHeight="1" x14ac:dyDescent="0.25">
      <c r="A7749" s="209" t="s">
        <v>21575</v>
      </c>
      <c r="B7749" s="209" t="s">
        <v>21576</v>
      </c>
      <c r="C7749" s="209" t="s">
        <v>5606</v>
      </c>
    </row>
    <row r="7750" spans="1:3" ht="12.75" customHeight="1" x14ac:dyDescent="0.25">
      <c r="A7750" s="209" t="s">
        <v>21577</v>
      </c>
      <c r="B7750" s="209" t="s">
        <v>21578</v>
      </c>
      <c r="C7750" s="209" t="s">
        <v>5606</v>
      </c>
    </row>
    <row r="7751" spans="1:3" ht="12.75" customHeight="1" x14ac:dyDescent="0.25">
      <c r="A7751" s="209" t="s">
        <v>21579</v>
      </c>
      <c r="B7751" s="209" t="s">
        <v>21580</v>
      </c>
      <c r="C7751" s="209" t="s">
        <v>5606</v>
      </c>
    </row>
    <row r="7752" spans="1:3" ht="12.75" customHeight="1" x14ac:dyDescent="0.25">
      <c r="A7752" s="209" t="s">
        <v>21581</v>
      </c>
      <c r="B7752" s="209" t="s">
        <v>21582</v>
      </c>
      <c r="C7752" s="209" t="s">
        <v>5606</v>
      </c>
    </row>
    <row r="7753" spans="1:3" ht="12.75" customHeight="1" x14ac:dyDescent="0.25">
      <c r="A7753" s="209" t="s">
        <v>21583</v>
      </c>
      <c r="B7753" s="209" t="s">
        <v>21584</v>
      </c>
      <c r="C7753" s="209" t="s">
        <v>5606</v>
      </c>
    </row>
    <row r="7754" spans="1:3" ht="12.75" customHeight="1" x14ac:dyDescent="0.25">
      <c r="A7754" s="209" t="s">
        <v>21585</v>
      </c>
      <c r="B7754" s="209" t="s">
        <v>21586</v>
      </c>
      <c r="C7754" s="209" t="s">
        <v>5606</v>
      </c>
    </row>
    <row r="7755" spans="1:3" ht="12.75" customHeight="1" x14ac:dyDescent="0.25">
      <c r="A7755" s="209" t="s">
        <v>21587</v>
      </c>
      <c r="B7755" s="209" t="s">
        <v>21588</v>
      </c>
      <c r="C7755" s="209" t="s">
        <v>5606</v>
      </c>
    </row>
    <row r="7756" spans="1:3" ht="12.75" customHeight="1" x14ac:dyDescent="0.25">
      <c r="A7756" s="209" t="s">
        <v>21589</v>
      </c>
      <c r="B7756" s="209" t="s">
        <v>21590</v>
      </c>
      <c r="C7756" s="209" t="s">
        <v>5606</v>
      </c>
    </row>
    <row r="7757" spans="1:3" ht="12.75" customHeight="1" x14ac:dyDescent="0.25">
      <c r="A7757" s="209" t="s">
        <v>21591</v>
      </c>
      <c r="B7757" s="209" t="s">
        <v>21592</v>
      </c>
      <c r="C7757" s="209" t="s">
        <v>5606</v>
      </c>
    </row>
    <row r="7758" spans="1:3" ht="12.75" customHeight="1" x14ac:dyDescent="0.25">
      <c r="A7758" s="209" t="s">
        <v>21593</v>
      </c>
      <c r="B7758" s="209" t="s">
        <v>21594</v>
      </c>
      <c r="C7758" s="209" t="s">
        <v>5606</v>
      </c>
    </row>
    <row r="7759" spans="1:3" ht="12.75" customHeight="1" x14ac:dyDescent="0.25">
      <c r="A7759" s="209" t="s">
        <v>21595</v>
      </c>
      <c r="B7759" s="209" t="s">
        <v>21596</v>
      </c>
      <c r="C7759" s="209" t="s">
        <v>5606</v>
      </c>
    </row>
    <row r="7760" spans="1:3" ht="12.75" customHeight="1" x14ac:dyDescent="0.25">
      <c r="A7760" s="209" t="s">
        <v>21597</v>
      </c>
      <c r="B7760" s="209" t="s">
        <v>21598</v>
      </c>
      <c r="C7760" s="209" t="s">
        <v>5606</v>
      </c>
    </row>
    <row r="7761" spans="1:3" ht="12.75" customHeight="1" x14ac:dyDescent="0.25">
      <c r="A7761" s="209" t="s">
        <v>21599</v>
      </c>
      <c r="B7761" s="209" t="s">
        <v>21600</v>
      </c>
      <c r="C7761" s="209" t="s">
        <v>5606</v>
      </c>
    </row>
    <row r="7762" spans="1:3" ht="12.75" customHeight="1" x14ac:dyDescent="0.25">
      <c r="A7762" s="209" t="s">
        <v>21601</v>
      </c>
      <c r="B7762" s="209" t="s">
        <v>21602</v>
      </c>
      <c r="C7762" s="209" t="s">
        <v>5606</v>
      </c>
    </row>
    <row r="7763" spans="1:3" ht="12.75" customHeight="1" x14ac:dyDescent="0.25">
      <c r="A7763" s="209" t="s">
        <v>21603</v>
      </c>
      <c r="B7763" s="209" t="s">
        <v>21604</v>
      </c>
      <c r="C7763" s="209" t="s">
        <v>5606</v>
      </c>
    </row>
    <row r="7764" spans="1:3" ht="12.75" customHeight="1" x14ac:dyDescent="0.25">
      <c r="A7764" s="209" t="s">
        <v>21605</v>
      </c>
      <c r="B7764" s="209" t="s">
        <v>21606</v>
      </c>
      <c r="C7764" s="209" t="s">
        <v>5606</v>
      </c>
    </row>
    <row r="7765" spans="1:3" ht="12.75" customHeight="1" x14ac:dyDescent="0.25">
      <c r="A7765" s="209" t="s">
        <v>21607</v>
      </c>
      <c r="B7765" s="209" t="s">
        <v>21608</v>
      </c>
      <c r="C7765" s="209" t="s">
        <v>5606</v>
      </c>
    </row>
    <row r="7766" spans="1:3" ht="12.75" customHeight="1" x14ac:dyDescent="0.25">
      <c r="A7766" s="209" t="s">
        <v>21609</v>
      </c>
      <c r="B7766" s="209" t="s">
        <v>21590</v>
      </c>
      <c r="C7766" s="209" t="s">
        <v>5606</v>
      </c>
    </row>
    <row r="7767" spans="1:3" ht="12.75" customHeight="1" x14ac:dyDescent="0.25">
      <c r="A7767" s="209" t="s">
        <v>21610</v>
      </c>
      <c r="B7767" s="209" t="s">
        <v>21592</v>
      </c>
      <c r="C7767" s="209" t="s">
        <v>5606</v>
      </c>
    </row>
    <row r="7768" spans="1:3" ht="12.75" customHeight="1" x14ac:dyDescent="0.25">
      <c r="A7768" s="209" t="s">
        <v>21611</v>
      </c>
      <c r="B7768" s="209" t="s">
        <v>21594</v>
      </c>
      <c r="C7768" s="209" t="s">
        <v>5606</v>
      </c>
    </row>
    <row r="7769" spans="1:3" ht="12.75" customHeight="1" x14ac:dyDescent="0.25">
      <c r="A7769" s="209" t="s">
        <v>21612</v>
      </c>
      <c r="B7769" s="209" t="s">
        <v>21596</v>
      </c>
      <c r="C7769" s="209" t="s">
        <v>5606</v>
      </c>
    </row>
    <row r="7770" spans="1:3" ht="12.75" customHeight="1" x14ac:dyDescent="0.25">
      <c r="A7770" s="209" t="s">
        <v>21613</v>
      </c>
      <c r="B7770" s="209" t="s">
        <v>21598</v>
      </c>
      <c r="C7770" s="209" t="s">
        <v>5606</v>
      </c>
    </row>
    <row r="7771" spans="1:3" ht="12.75" customHeight="1" x14ac:dyDescent="0.25">
      <c r="A7771" s="209" t="s">
        <v>21614</v>
      </c>
      <c r="B7771" s="209" t="s">
        <v>21578</v>
      </c>
      <c r="C7771" s="209" t="s">
        <v>5606</v>
      </c>
    </row>
    <row r="7772" spans="1:3" ht="12.75" customHeight="1" x14ac:dyDescent="0.25">
      <c r="A7772" s="209" t="s">
        <v>21615</v>
      </c>
      <c r="B7772" s="209" t="s">
        <v>21580</v>
      </c>
      <c r="C7772" s="209" t="s">
        <v>5606</v>
      </c>
    </row>
    <row r="7773" spans="1:3" ht="12.75" customHeight="1" x14ac:dyDescent="0.25">
      <c r="A7773" s="209" t="s">
        <v>21616</v>
      </c>
      <c r="B7773" s="209" t="s">
        <v>21582</v>
      </c>
      <c r="C7773" s="209" t="s">
        <v>5606</v>
      </c>
    </row>
    <row r="7774" spans="1:3" ht="12.75" customHeight="1" x14ac:dyDescent="0.25">
      <c r="A7774" s="209" t="s">
        <v>21617</v>
      </c>
      <c r="B7774" s="209" t="s">
        <v>21584</v>
      </c>
      <c r="C7774" s="209" t="s">
        <v>5606</v>
      </c>
    </row>
    <row r="7775" spans="1:3" ht="12.75" customHeight="1" x14ac:dyDescent="0.25">
      <c r="A7775" s="209" t="s">
        <v>21618</v>
      </c>
      <c r="B7775" s="209" t="s">
        <v>21586</v>
      </c>
      <c r="C7775" s="209" t="s">
        <v>5606</v>
      </c>
    </row>
    <row r="7776" spans="1:3" ht="12.75" customHeight="1" x14ac:dyDescent="0.25">
      <c r="A7776" s="209" t="s">
        <v>21619</v>
      </c>
      <c r="B7776" s="209" t="s">
        <v>21620</v>
      </c>
      <c r="C7776" s="209" t="s">
        <v>5606</v>
      </c>
    </row>
    <row r="7777" spans="1:3" ht="12.75" customHeight="1" x14ac:dyDescent="0.25">
      <c r="A7777" s="209" t="s">
        <v>21621</v>
      </c>
      <c r="B7777" s="209" t="s">
        <v>21622</v>
      </c>
      <c r="C7777" s="209" t="s">
        <v>5606</v>
      </c>
    </row>
    <row r="7778" spans="1:3" ht="12.75" customHeight="1" x14ac:dyDescent="0.25">
      <c r="A7778" s="209" t="s">
        <v>21623</v>
      </c>
      <c r="B7778" s="209" t="s">
        <v>21594</v>
      </c>
      <c r="C7778" s="209" t="s">
        <v>5606</v>
      </c>
    </row>
    <row r="7779" spans="1:3" ht="12.75" customHeight="1" x14ac:dyDescent="0.25">
      <c r="A7779" s="209" t="s">
        <v>21624</v>
      </c>
      <c r="B7779" s="209" t="s">
        <v>21596</v>
      </c>
      <c r="C7779" s="209" t="s">
        <v>5606</v>
      </c>
    </row>
    <row r="7780" spans="1:3" ht="12.75" customHeight="1" x14ac:dyDescent="0.25">
      <c r="A7780" s="209" t="s">
        <v>21625</v>
      </c>
      <c r="B7780" s="209" t="s">
        <v>21598</v>
      </c>
      <c r="C7780" s="209" t="s">
        <v>5606</v>
      </c>
    </row>
    <row r="7781" spans="1:3" ht="12.75" customHeight="1" x14ac:dyDescent="0.25">
      <c r="A7781" s="209" t="s">
        <v>21626</v>
      </c>
      <c r="B7781" s="209" t="s">
        <v>21627</v>
      </c>
      <c r="C7781" s="209" t="s">
        <v>5606</v>
      </c>
    </row>
    <row r="7782" spans="1:3" ht="12.75" customHeight="1" x14ac:dyDescent="0.25">
      <c r="A7782" s="209" t="s">
        <v>21628</v>
      </c>
      <c r="B7782" s="209" t="s">
        <v>21629</v>
      </c>
      <c r="C7782" s="209" t="s">
        <v>5606</v>
      </c>
    </row>
    <row r="7783" spans="1:3" ht="12.75" customHeight="1" x14ac:dyDescent="0.25">
      <c r="A7783" s="209" t="s">
        <v>21630</v>
      </c>
      <c r="B7783" s="209" t="s">
        <v>21631</v>
      </c>
      <c r="C7783" s="209" t="s">
        <v>5606</v>
      </c>
    </row>
    <row r="7784" spans="1:3" ht="12.75" customHeight="1" x14ac:dyDescent="0.25">
      <c r="A7784" s="209" t="s">
        <v>21632</v>
      </c>
      <c r="B7784" s="209" t="s">
        <v>7828</v>
      </c>
      <c r="C7784" s="209" t="s">
        <v>5606</v>
      </c>
    </row>
    <row r="7785" spans="1:3" ht="12.75" customHeight="1" x14ac:dyDescent="0.25">
      <c r="A7785" s="209" t="s">
        <v>21633</v>
      </c>
      <c r="B7785" s="209" t="s">
        <v>21634</v>
      </c>
      <c r="C7785" s="209" t="s">
        <v>5606</v>
      </c>
    </row>
    <row r="7786" spans="1:3" ht="12.75" customHeight="1" x14ac:dyDescent="0.25">
      <c r="A7786" s="209" t="s">
        <v>21635</v>
      </c>
      <c r="B7786" s="209" t="s">
        <v>21636</v>
      </c>
      <c r="C7786" s="209" t="s">
        <v>5606</v>
      </c>
    </row>
    <row r="7787" spans="1:3" ht="12.75" customHeight="1" x14ac:dyDescent="0.25">
      <c r="A7787" s="209" t="s">
        <v>21637</v>
      </c>
      <c r="B7787" s="209" t="s">
        <v>21638</v>
      </c>
      <c r="C7787" s="209" t="s">
        <v>5606</v>
      </c>
    </row>
    <row r="7788" spans="1:3" ht="12.75" customHeight="1" x14ac:dyDescent="0.25">
      <c r="A7788" s="209" t="s">
        <v>21639</v>
      </c>
      <c r="B7788" s="209" t="s">
        <v>21582</v>
      </c>
      <c r="C7788" s="209" t="s">
        <v>5606</v>
      </c>
    </row>
    <row r="7789" spans="1:3" ht="12.75" customHeight="1" x14ac:dyDescent="0.25">
      <c r="A7789" s="209" t="s">
        <v>21640</v>
      </c>
      <c r="B7789" s="209" t="s">
        <v>21584</v>
      </c>
      <c r="C7789" s="209" t="s">
        <v>5606</v>
      </c>
    </row>
    <row r="7790" spans="1:3" ht="12.75" customHeight="1" x14ac:dyDescent="0.25">
      <c r="A7790" s="209" t="s">
        <v>21641</v>
      </c>
      <c r="B7790" s="209" t="s">
        <v>21642</v>
      </c>
      <c r="C7790" s="209" t="s">
        <v>5606</v>
      </c>
    </row>
    <row r="7791" spans="1:3" ht="12.75" customHeight="1" x14ac:dyDescent="0.25">
      <c r="A7791" s="209" t="s">
        <v>21643</v>
      </c>
      <c r="B7791" s="209" t="s">
        <v>21644</v>
      </c>
      <c r="C7791" s="209" t="s">
        <v>5606</v>
      </c>
    </row>
    <row r="7792" spans="1:3" ht="12.75" customHeight="1" x14ac:dyDescent="0.25">
      <c r="A7792" s="209" t="s">
        <v>21645</v>
      </c>
      <c r="B7792" s="209" t="s">
        <v>21646</v>
      </c>
      <c r="C7792" s="209" t="s">
        <v>5606</v>
      </c>
    </row>
    <row r="7793" spans="1:3" ht="12.75" customHeight="1" x14ac:dyDescent="0.25">
      <c r="A7793" s="209" t="s">
        <v>21647</v>
      </c>
      <c r="B7793" s="209" t="s">
        <v>21648</v>
      </c>
      <c r="C7793" s="209" t="s">
        <v>5606</v>
      </c>
    </row>
    <row r="7794" spans="1:3" ht="12.75" customHeight="1" x14ac:dyDescent="0.25">
      <c r="A7794" s="209" t="s">
        <v>21649</v>
      </c>
      <c r="B7794" s="209" t="s">
        <v>21650</v>
      </c>
      <c r="C7794" s="209" t="s">
        <v>5606</v>
      </c>
    </row>
    <row r="7795" spans="1:3" ht="12.75" customHeight="1" x14ac:dyDescent="0.25">
      <c r="A7795" s="209" t="s">
        <v>21651</v>
      </c>
      <c r="B7795" s="209" t="s">
        <v>7839</v>
      </c>
      <c r="C7795" s="209" t="s">
        <v>5606</v>
      </c>
    </row>
    <row r="7796" spans="1:3" ht="12.75" customHeight="1" x14ac:dyDescent="0.25">
      <c r="A7796" s="209" t="s">
        <v>21652</v>
      </c>
      <c r="B7796" s="209" t="s">
        <v>7840</v>
      </c>
      <c r="C7796" s="209" t="s">
        <v>5606</v>
      </c>
    </row>
    <row r="7797" spans="1:3" ht="12.75" customHeight="1" x14ac:dyDescent="0.25">
      <c r="A7797" s="209" t="s">
        <v>21653</v>
      </c>
      <c r="B7797" s="209" t="s">
        <v>7841</v>
      </c>
      <c r="C7797" s="209" t="s">
        <v>5606</v>
      </c>
    </row>
    <row r="7798" spans="1:3" ht="12.75" customHeight="1" x14ac:dyDescent="0.25">
      <c r="A7798" s="209" t="s">
        <v>21654</v>
      </c>
      <c r="B7798" s="209" t="s">
        <v>21655</v>
      </c>
      <c r="C7798" s="209" t="s">
        <v>5606</v>
      </c>
    </row>
    <row r="7799" spans="1:3" ht="12.75" customHeight="1" x14ac:dyDescent="0.25">
      <c r="A7799" s="209" t="s">
        <v>21656</v>
      </c>
      <c r="B7799" s="209" t="s">
        <v>7843</v>
      </c>
      <c r="C7799" s="209" t="s">
        <v>5606</v>
      </c>
    </row>
    <row r="7800" spans="1:3" ht="12.75" customHeight="1" x14ac:dyDescent="0.25">
      <c r="A7800" s="209" t="s">
        <v>21657</v>
      </c>
      <c r="B7800" s="209" t="s">
        <v>7844</v>
      </c>
      <c r="C7800" s="209" t="s">
        <v>5606</v>
      </c>
    </row>
    <row r="7801" spans="1:3" ht="12.75" customHeight="1" x14ac:dyDescent="0.25">
      <c r="A7801" s="209" t="s">
        <v>21658</v>
      </c>
      <c r="B7801" s="209" t="s">
        <v>21659</v>
      </c>
      <c r="C7801" s="209" t="s">
        <v>5606</v>
      </c>
    </row>
    <row r="7802" spans="1:3" ht="12.75" customHeight="1" x14ac:dyDescent="0.25">
      <c r="A7802" s="209" t="s">
        <v>21660</v>
      </c>
      <c r="B7802" s="209" t="s">
        <v>21661</v>
      </c>
      <c r="C7802" s="209" t="s">
        <v>5606</v>
      </c>
    </row>
    <row r="7803" spans="1:3" ht="12.75" customHeight="1" x14ac:dyDescent="0.25">
      <c r="A7803" s="209" t="s">
        <v>21662</v>
      </c>
      <c r="B7803" s="209" t="s">
        <v>21663</v>
      </c>
      <c r="C7803" s="209" t="s">
        <v>5606</v>
      </c>
    </row>
    <row r="7804" spans="1:3" ht="12.75" customHeight="1" x14ac:dyDescent="0.25">
      <c r="A7804" s="209" t="s">
        <v>21664</v>
      </c>
      <c r="B7804" s="209" t="s">
        <v>21665</v>
      </c>
      <c r="C7804" s="209" t="s">
        <v>5606</v>
      </c>
    </row>
    <row r="7805" spans="1:3" ht="12.75" customHeight="1" x14ac:dyDescent="0.25">
      <c r="A7805" s="209" t="s">
        <v>21666</v>
      </c>
      <c r="B7805" s="209" t="s">
        <v>21667</v>
      </c>
      <c r="C7805" s="209" t="s">
        <v>5606</v>
      </c>
    </row>
    <row r="7806" spans="1:3" ht="12.75" customHeight="1" x14ac:dyDescent="0.25">
      <c r="A7806" s="209" t="s">
        <v>21668</v>
      </c>
      <c r="B7806" s="209" t="s">
        <v>21669</v>
      </c>
      <c r="C7806" s="209" t="s">
        <v>5606</v>
      </c>
    </row>
    <row r="7807" spans="1:3" ht="12.75" customHeight="1" x14ac:dyDescent="0.25">
      <c r="A7807" s="209" t="s">
        <v>21670</v>
      </c>
      <c r="B7807" s="209" t="s">
        <v>21671</v>
      </c>
      <c r="C7807" s="209" t="s">
        <v>5606</v>
      </c>
    </row>
    <row r="7808" spans="1:3" ht="12.75" customHeight="1" x14ac:dyDescent="0.25">
      <c r="A7808" s="209" t="s">
        <v>21672</v>
      </c>
      <c r="B7808" s="209" t="s">
        <v>21673</v>
      </c>
      <c r="C7808" s="209" t="s">
        <v>5606</v>
      </c>
    </row>
    <row r="7809" spans="1:3" ht="12.75" customHeight="1" x14ac:dyDescent="0.25">
      <c r="A7809" s="209" t="s">
        <v>21674</v>
      </c>
      <c r="B7809" s="209" t="s">
        <v>7853</v>
      </c>
      <c r="C7809" s="209" t="s">
        <v>5606</v>
      </c>
    </row>
    <row r="7810" spans="1:3" ht="12.75" customHeight="1" x14ac:dyDescent="0.25">
      <c r="A7810" s="209" t="s">
        <v>21675</v>
      </c>
      <c r="B7810" s="209" t="s">
        <v>7854</v>
      </c>
      <c r="C7810" s="209" t="s">
        <v>5606</v>
      </c>
    </row>
    <row r="7811" spans="1:3" ht="12.75" customHeight="1" x14ac:dyDescent="0.25">
      <c r="A7811" s="209" t="s">
        <v>21676</v>
      </c>
      <c r="B7811" s="209" t="s">
        <v>21677</v>
      </c>
      <c r="C7811" s="209" t="s">
        <v>5606</v>
      </c>
    </row>
    <row r="7812" spans="1:3" ht="12.75" customHeight="1" x14ac:dyDescent="0.25">
      <c r="A7812" s="209" t="s">
        <v>21678</v>
      </c>
      <c r="B7812" s="209" t="s">
        <v>21679</v>
      </c>
      <c r="C7812" s="209" t="s">
        <v>5606</v>
      </c>
    </row>
    <row r="7813" spans="1:3" ht="12.75" customHeight="1" x14ac:dyDescent="0.25">
      <c r="A7813" s="209" t="s">
        <v>21680</v>
      </c>
      <c r="B7813" s="209" t="s">
        <v>21681</v>
      </c>
      <c r="C7813" s="209" t="s">
        <v>5606</v>
      </c>
    </row>
    <row r="7814" spans="1:3" ht="12.75" customHeight="1" x14ac:dyDescent="0.25">
      <c r="A7814" s="209" t="s">
        <v>21682</v>
      </c>
      <c r="B7814" s="209" t="s">
        <v>21683</v>
      </c>
      <c r="C7814" s="209" t="s">
        <v>5606</v>
      </c>
    </row>
    <row r="7815" spans="1:3" ht="12.75" customHeight="1" x14ac:dyDescent="0.25">
      <c r="A7815" s="209" t="s">
        <v>21684</v>
      </c>
      <c r="B7815" s="209" t="s">
        <v>21685</v>
      </c>
      <c r="C7815" s="209" t="s">
        <v>5606</v>
      </c>
    </row>
    <row r="7816" spans="1:3" ht="12.75" customHeight="1" x14ac:dyDescent="0.25">
      <c r="A7816" s="209" t="s">
        <v>21686</v>
      </c>
      <c r="B7816" s="209" t="s">
        <v>21687</v>
      </c>
      <c r="C7816" s="209" t="s">
        <v>5606</v>
      </c>
    </row>
    <row r="7817" spans="1:3" ht="12.75" customHeight="1" x14ac:dyDescent="0.25">
      <c r="A7817" s="209" t="s">
        <v>21688</v>
      </c>
      <c r="B7817" s="209" t="s">
        <v>21689</v>
      </c>
      <c r="C7817" s="209" t="s">
        <v>5606</v>
      </c>
    </row>
    <row r="7818" spans="1:3" ht="12.75" customHeight="1" x14ac:dyDescent="0.25">
      <c r="A7818" s="209" t="s">
        <v>21690</v>
      </c>
      <c r="B7818" s="209" t="s">
        <v>21691</v>
      </c>
      <c r="C7818" s="209" t="s">
        <v>5606</v>
      </c>
    </row>
    <row r="7819" spans="1:3" ht="12.75" customHeight="1" x14ac:dyDescent="0.25">
      <c r="A7819" s="209" t="s">
        <v>21692</v>
      </c>
      <c r="B7819" s="209" t="s">
        <v>21693</v>
      </c>
      <c r="C7819" s="209" t="s">
        <v>5606</v>
      </c>
    </row>
    <row r="7820" spans="1:3" ht="12.75" customHeight="1" x14ac:dyDescent="0.25">
      <c r="A7820" s="209" t="s">
        <v>21694</v>
      </c>
      <c r="B7820" s="209" t="s">
        <v>21695</v>
      </c>
      <c r="C7820" s="209" t="s">
        <v>5606</v>
      </c>
    </row>
    <row r="7821" spans="1:3" ht="12.75" customHeight="1" x14ac:dyDescent="0.25">
      <c r="A7821" s="209" t="s">
        <v>21696</v>
      </c>
      <c r="B7821" s="209" t="s">
        <v>7864</v>
      </c>
      <c r="C7821" s="209" t="s">
        <v>5606</v>
      </c>
    </row>
    <row r="7822" spans="1:3" ht="12.75" customHeight="1" x14ac:dyDescent="0.25">
      <c r="A7822" s="209" t="s">
        <v>21697</v>
      </c>
      <c r="B7822" s="209" t="s">
        <v>7865</v>
      </c>
      <c r="C7822" s="209" t="s">
        <v>5606</v>
      </c>
    </row>
    <row r="7823" spans="1:3" ht="12.75" customHeight="1" x14ac:dyDescent="0.25">
      <c r="A7823" s="209" t="s">
        <v>21698</v>
      </c>
      <c r="B7823" s="209" t="s">
        <v>21699</v>
      </c>
      <c r="C7823" s="209" t="s">
        <v>5606</v>
      </c>
    </row>
    <row r="7824" spans="1:3" ht="12.75" customHeight="1" x14ac:dyDescent="0.25">
      <c r="A7824" s="209" t="s">
        <v>21700</v>
      </c>
      <c r="B7824" s="209" t="s">
        <v>21701</v>
      </c>
      <c r="C7824" s="209" t="s">
        <v>5606</v>
      </c>
    </row>
    <row r="7825" spans="1:3" ht="12.75" customHeight="1" x14ac:dyDescent="0.25">
      <c r="A7825" s="209" t="s">
        <v>21702</v>
      </c>
      <c r="B7825" s="209" t="s">
        <v>21703</v>
      </c>
      <c r="C7825" s="209" t="s">
        <v>5606</v>
      </c>
    </row>
    <row r="7826" spans="1:3" ht="12.75" customHeight="1" x14ac:dyDescent="0.25">
      <c r="A7826" s="209" t="s">
        <v>21704</v>
      </c>
      <c r="B7826" s="209" t="s">
        <v>7869</v>
      </c>
      <c r="C7826" s="209" t="s">
        <v>5606</v>
      </c>
    </row>
    <row r="7827" spans="1:3" ht="12.75" customHeight="1" x14ac:dyDescent="0.25">
      <c r="A7827" s="209" t="s">
        <v>21705</v>
      </c>
      <c r="B7827" s="209" t="s">
        <v>21706</v>
      </c>
      <c r="C7827" s="209" t="s">
        <v>5606</v>
      </c>
    </row>
    <row r="7828" spans="1:3" ht="12.75" customHeight="1" x14ac:dyDescent="0.25">
      <c r="A7828" s="209" t="s">
        <v>21707</v>
      </c>
      <c r="B7828" s="209" t="s">
        <v>7871</v>
      </c>
      <c r="C7828" s="209" t="s">
        <v>5606</v>
      </c>
    </row>
    <row r="7829" spans="1:3" ht="12.75" customHeight="1" x14ac:dyDescent="0.25">
      <c r="A7829" s="209" t="s">
        <v>21708</v>
      </c>
      <c r="B7829" s="209" t="s">
        <v>21709</v>
      </c>
      <c r="C7829" s="209" t="s">
        <v>5606</v>
      </c>
    </row>
    <row r="7830" spans="1:3" ht="12.75" customHeight="1" x14ac:dyDescent="0.25">
      <c r="A7830" s="209" t="s">
        <v>21710</v>
      </c>
      <c r="B7830" s="209" t="s">
        <v>21711</v>
      </c>
      <c r="C7830" s="209" t="s">
        <v>5606</v>
      </c>
    </row>
    <row r="7831" spans="1:3" ht="12.75" customHeight="1" x14ac:dyDescent="0.25">
      <c r="A7831" s="209" t="s">
        <v>21712</v>
      </c>
      <c r="B7831" s="209" t="s">
        <v>21713</v>
      </c>
      <c r="C7831" s="209" t="s">
        <v>5606</v>
      </c>
    </row>
    <row r="7832" spans="1:3" ht="12.75" customHeight="1" x14ac:dyDescent="0.25">
      <c r="A7832" s="209" t="s">
        <v>21714</v>
      </c>
      <c r="B7832" s="209" t="s">
        <v>21715</v>
      </c>
      <c r="C7832" s="209" t="s">
        <v>5606</v>
      </c>
    </row>
    <row r="7833" spans="1:3" ht="12.75" customHeight="1" x14ac:dyDescent="0.25">
      <c r="A7833" s="209" t="s">
        <v>21716</v>
      </c>
      <c r="B7833" s="209" t="s">
        <v>21706</v>
      </c>
      <c r="C7833" s="209" t="s">
        <v>5606</v>
      </c>
    </row>
    <row r="7834" spans="1:3" ht="12.75" customHeight="1" x14ac:dyDescent="0.25">
      <c r="A7834" s="209" t="s">
        <v>21717</v>
      </c>
      <c r="B7834" s="209" t="s">
        <v>21718</v>
      </c>
      <c r="C7834" s="209" t="s">
        <v>5606</v>
      </c>
    </row>
    <row r="7835" spans="1:3" ht="12.75" customHeight="1" x14ac:dyDescent="0.25">
      <c r="A7835" s="209" t="s">
        <v>21719</v>
      </c>
      <c r="B7835" s="209" t="s">
        <v>21720</v>
      </c>
      <c r="C7835" s="209" t="s">
        <v>5606</v>
      </c>
    </row>
    <row r="7836" spans="1:3" ht="12.75" customHeight="1" x14ac:dyDescent="0.25">
      <c r="A7836" s="209" t="s">
        <v>21721</v>
      </c>
      <c r="B7836" s="209" t="s">
        <v>21722</v>
      </c>
      <c r="C7836" s="209" t="s">
        <v>5606</v>
      </c>
    </row>
    <row r="7837" spans="1:3" ht="12.75" customHeight="1" x14ac:dyDescent="0.25">
      <c r="A7837" s="209" t="s">
        <v>21723</v>
      </c>
      <c r="B7837" s="209" t="s">
        <v>8796</v>
      </c>
      <c r="C7837" s="209" t="s">
        <v>5606</v>
      </c>
    </row>
    <row r="7838" spans="1:3" ht="12.75" customHeight="1" x14ac:dyDescent="0.25">
      <c r="A7838" s="209" t="s">
        <v>21724</v>
      </c>
      <c r="B7838" s="209" t="s">
        <v>8797</v>
      </c>
      <c r="C7838" s="209" t="s">
        <v>5606</v>
      </c>
    </row>
    <row r="7839" spans="1:3" ht="12.75" customHeight="1" x14ac:dyDescent="0.25">
      <c r="A7839" s="209" t="s">
        <v>21725</v>
      </c>
      <c r="B7839" s="209" t="s">
        <v>8798</v>
      </c>
      <c r="C7839" s="209" t="s">
        <v>5606</v>
      </c>
    </row>
    <row r="7840" spans="1:3" ht="12.75" customHeight="1" x14ac:dyDescent="0.25">
      <c r="A7840" s="209" t="s">
        <v>21726</v>
      </c>
      <c r="B7840" s="209" t="s">
        <v>8799</v>
      </c>
      <c r="C7840" s="209" t="s">
        <v>5606</v>
      </c>
    </row>
    <row r="7841" spans="1:3" ht="12.75" customHeight="1" x14ac:dyDescent="0.25">
      <c r="A7841" s="209" t="s">
        <v>21727</v>
      </c>
      <c r="B7841" s="209" t="s">
        <v>8800</v>
      </c>
      <c r="C7841" s="209" t="s">
        <v>5606</v>
      </c>
    </row>
    <row r="7842" spans="1:3" ht="12.75" customHeight="1" x14ac:dyDescent="0.25">
      <c r="A7842" s="209" t="s">
        <v>21728</v>
      </c>
      <c r="B7842" s="209" t="s">
        <v>8801</v>
      </c>
      <c r="C7842" s="209" t="s">
        <v>5606</v>
      </c>
    </row>
    <row r="7843" spans="1:3" ht="12.75" customHeight="1" x14ac:dyDescent="0.25">
      <c r="A7843" s="209" t="s">
        <v>21729</v>
      </c>
      <c r="B7843" s="209" t="s">
        <v>8802</v>
      </c>
      <c r="C7843" s="209" t="s">
        <v>5606</v>
      </c>
    </row>
    <row r="7844" spans="1:3" ht="12.75" customHeight="1" x14ac:dyDescent="0.25">
      <c r="A7844" s="209" t="s">
        <v>21730</v>
      </c>
      <c r="B7844" s="209" t="s">
        <v>8803</v>
      </c>
      <c r="C7844" s="209" t="s">
        <v>5606</v>
      </c>
    </row>
    <row r="7845" spans="1:3" ht="12.75" customHeight="1" x14ac:dyDescent="0.25">
      <c r="A7845" s="209" t="s">
        <v>21731</v>
      </c>
      <c r="B7845" s="209" t="s">
        <v>21732</v>
      </c>
      <c r="C7845" s="209" t="s">
        <v>5606</v>
      </c>
    </row>
    <row r="7846" spans="1:3" ht="12.75" customHeight="1" x14ac:dyDescent="0.25">
      <c r="A7846" s="209" t="s">
        <v>21733</v>
      </c>
      <c r="B7846" s="209" t="s">
        <v>21734</v>
      </c>
      <c r="C7846" s="209" t="s">
        <v>5606</v>
      </c>
    </row>
    <row r="7847" spans="1:3" ht="12.75" customHeight="1" x14ac:dyDescent="0.25">
      <c r="A7847" s="209" t="s">
        <v>21735</v>
      </c>
      <c r="B7847" s="209" t="s">
        <v>21736</v>
      </c>
      <c r="C7847" s="209" t="s">
        <v>5606</v>
      </c>
    </row>
    <row r="7848" spans="1:3" ht="12.75" customHeight="1" x14ac:dyDescent="0.25">
      <c r="A7848" s="209" t="s">
        <v>21737</v>
      </c>
      <c r="B7848" s="209" t="s">
        <v>21738</v>
      </c>
      <c r="C7848" s="209" t="s">
        <v>5606</v>
      </c>
    </row>
    <row r="7849" spans="1:3" ht="12.75" customHeight="1" x14ac:dyDescent="0.25">
      <c r="A7849" s="209" t="s">
        <v>21739</v>
      </c>
      <c r="B7849" s="209" t="s">
        <v>21740</v>
      </c>
      <c r="C7849" s="209" t="s">
        <v>5606</v>
      </c>
    </row>
    <row r="7850" spans="1:3" ht="12.75" customHeight="1" x14ac:dyDescent="0.25">
      <c r="A7850" s="209" t="s">
        <v>21741</v>
      </c>
      <c r="B7850" s="209" t="s">
        <v>21742</v>
      </c>
      <c r="C7850" s="209" t="s">
        <v>5606</v>
      </c>
    </row>
    <row r="7851" spans="1:3" ht="12.75" customHeight="1" x14ac:dyDescent="0.25">
      <c r="A7851" s="209" t="s">
        <v>21743</v>
      </c>
      <c r="B7851" s="209" t="s">
        <v>21744</v>
      </c>
      <c r="C7851" s="209" t="s">
        <v>5606</v>
      </c>
    </row>
    <row r="7852" spans="1:3" ht="12.75" customHeight="1" x14ac:dyDescent="0.25">
      <c r="A7852" s="209" t="s">
        <v>21745</v>
      </c>
      <c r="B7852" s="209" t="s">
        <v>21746</v>
      </c>
      <c r="C7852" s="209" t="s">
        <v>5606</v>
      </c>
    </row>
    <row r="7853" spans="1:3" ht="12.75" customHeight="1" x14ac:dyDescent="0.25">
      <c r="A7853" s="209" t="s">
        <v>21747</v>
      </c>
      <c r="B7853" s="209" t="s">
        <v>21748</v>
      </c>
      <c r="C7853" s="209" t="s">
        <v>5606</v>
      </c>
    </row>
    <row r="7854" spans="1:3" ht="12.75" customHeight="1" x14ac:dyDescent="0.25">
      <c r="A7854" s="209" t="s">
        <v>21749</v>
      </c>
      <c r="B7854" s="209" t="s">
        <v>21750</v>
      </c>
      <c r="C7854" s="209" t="s">
        <v>5606</v>
      </c>
    </row>
    <row r="7855" spans="1:3" ht="12.75" customHeight="1" x14ac:dyDescent="0.25">
      <c r="A7855" s="209" t="s">
        <v>21751</v>
      </c>
      <c r="B7855" s="209" t="s">
        <v>7889</v>
      </c>
      <c r="C7855" s="209" t="s">
        <v>5606</v>
      </c>
    </row>
    <row r="7856" spans="1:3" ht="12.75" customHeight="1" x14ac:dyDescent="0.25">
      <c r="A7856" s="209" t="s">
        <v>21752</v>
      </c>
      <c r="B7856" s="209" t="s">
        <v>7890</v>
      </c>
      <c r="C7856" s="209" t="s">
        <v>5606</v>
      </c>
    </row>
    <row r="7857" spans="1:3" ht="12.75" customHeight="1" x14ac:dyDescent="0.25">
      <c r="A7857" s="209" t="s">
        <v>21753</v>
      </c>
      <c r="B7857" s="209" t="s">
        <v>7891</v>
      </c>
      <c r="C7857" s="209" t="s">
        <v>5606</v>
      </c>
    </row>
    <row r="7858" spans="1:3" ht="12.75" customHeight="1" x14ac:dyDescent="0.25">
      <c r="A7858" s="209" t="s">
        <v>21754</v>
      </c>
      <c r="B7858" s="209" t="s">
        <v>21755</v>
      </c>
      <c r="C7858" s="209" t="s">
        <v>5606</v>
      </c>
    </row>
    <row r="7859" spans="1:3" ht="12.75" customHeight="1" x14ac:dyDescent="0.25">
      <c r="A7859" s="209" t="s">
        <v>21756</v>
      </c>
      <c r="B7859" s="209" t="s">
        <v>21757</v>
      </c>
      <c r="C7859" s="209" t="s">
        <v>5606</v>
      </c>
    </row>
    <row r="7860" spans="1:3" ht="12.75" customHeight="1" x14ac:dyDescent="0.25">
      <c r="A7860" s="209" t="s">
        <v>21758</v>
      </c>
      <c r="B7860" s="209" t="s">
        <v>3385</v>
      </c>
      <c r="C7860" s="209" t="s">
        <v>5606</v>
      </c>
    </row>
    <row r="7861" spans="1:3" ht="12.75" customHeight="1" x14ac:dyDescent="0.25">
      <c r="A7861" s="209" t="s">
        <v>21759</v>
      </c>
      <c r="B7861" s="209" t="s">
        <v>3386</v>
      </c>
      <c r="C7861" s="209" t="s">
        <v>5606</v>
      </c>
    </row>
    <row r="7862" spans="1:3" ht="12.75" customHeight="1" x14ac:dyDescent="0.25">
      <c r="A7862" s="209" t="s">
        <v>21760</v>
      </c>
      <c r="B7862" s="209" t="s">
        <v>3388</v>
      </c>
      <c r="C7862" s="209" t="s">
        <v>5606</v>
      </c>
    </row>
    <row r="7863" spans="1:3" ht="12.75" customHeight="1" x14ac:dyDescent="0.25">
      <c r="A7863" s="209" t="s">
        <v>21761</v>
      </c>
      <c r="B7863" s="209" t="s">
        <v>7894</v>
      </c>
      <c r="C7863" s="209" t="s">
        <v>5606</v>
      </c>
    </row>
    <row r="7864" spans="1:3" ht="12.75" customHeight="1" x14ac:dyDescent="0.25">
      <c r="A7864" s="209" t="s">
        <v>21762</v>
      </c>
      <c r="B7864" s="209" t="s">
        <v>7894</v>
      </c>
      <c r="C7864" s="209" t="s">
        <v>5606</v>
      </c>
    </row>
    <row r="7865" spans="1:3" ht="12.75" customHeight="1" x14ac:dyDescent="0.25">
      <c r="A7865" s="209" t="s">
        <v>21763</v>
      </c>
      <c r="B7865" s="209" t="s">
        <v>3389</v>
      </c>
      <c r="C7865" s="209" t="s">
        <v>5606</v>
      </c>
    </row>
    <row r="7866" spans="1:3" ht="12.75" customHeight="1" x14ac:dyDescent="0.25">
      <c r="A7866" s="209" t="s">
        <v>21764</v>
      </c>
      <c r="B7866" s="209" t="s">
        <v>7895</v>
      </c>
      <c r="C7866" s="209" t="s">
        <v>5606</v>
      </c>
    </row>
    <row r="7867" spans="1:3" ht="12.75" customHeight="1" x14ac:dyDescent="0.25">
      <c r="A7867" s="209" t="s">
        <v>21765</v>
      </c>
      <c r="B7867" s="209" t="s">
        <v>21766</v>
      </c>
      <c r="C7867" s="209" t="s">
        <v>5606</v>
      </c>
    </row>
    <row r="7868" spans="1:3" ht="12.75" customHeight="1" x14ac:dyDescent="0.25">
      <c r="A7868" s="209" t="s">
        <v>21767</v>
      </c>
      <c r="B7868" s="209" t="s">
        <v>21768</v>
      </c>
      <c r="C7868" s="209" t="s">
        <v>5606</v>
      </c>
    </row>
    <row r="7869" spans="1:3" ht="12.75" customHeight="1" x14ac:dyDescent="0.25">
      <c r="A7869" s="209" t="s">
        <v>21769</v>
      </c>
      <c r="B7869" s="209" t="s">
        <v>21770</v>
      </c>
      <c r="C7869" s="209" t="s">
        <v>5606</v>
      </c>
    </row>
    <row r="7870" spans="1:3" ht="12.75" customHeight="1" x14ac:dyDescent="0.25">
      <c r="A7870" s="209" t="s">
        <v>21771</v>
      </c>
      <c r="B7870" s="209" t="s">
        <v>3390</v>
      </c>
      <c r="C7870" s="209" t="s">
        <v>5621</v>
      </c>
    </row>
    <row r="7871" spans="1:3" ht="12.75" customHeight="1" x14ac:dyDescent="0.25">
      <c r="A7871" s="209" t="s">
        <v>21772</v>
      </c>
      <c r="B7871" s="209" t="s">
        <v>21773</v>
      </c>
      <c r="C7871" s="209" t="s">
        <v>5606</v>
      </c>
    </row>
    <row r="7872" spans="1:3" ht="12.75" customHeight="1" x14ac:dyDescent="0.25">
      <c r="A7872" s="209" t="s">
        <v>21774</v>
      </c>
      <c r="B7872" s="209" t="s">
        <v>21775</v>
      </c>
      <c r="C7872" s="209" t="s">
        <v>5606</v>
      </c>
    </row>
    <row r="7873" spans="1:3" ht="12.75" customHeight="1" x14ac:dyDescent="0.25">
      <c r="A7873" s="209" t="s">
        <v>21776</v>
      </c>
      <c r="B7873" s="209" t="s">
        <v>3391</v>
      </c>
      <c r="C7873" s="209" t="s">
        <v>5606</v>
      </c>
    </row>
    <row r="7874" spans="1:3" ht="12.75" customHeight="1" x14ac:dyDescent="0.25">
      <c r="A7874" s="209" t="s">
        <v>21777</v>
      </c>
      <c r="B7874" s="209" t="s">
        <v>21778</v>
      </c>
      <c r="C7874" s="209" t="s">
        <v>5606</v>
      </c>
    </row>
    <row r="7875" spans="1:3" ht="12.75" customHeight="1" x14ac:dyDescent="0.25">
      <c r="A7875" s="209" t="s">
        <v>21779</v>
      </c>
      <c r="B7875" s="209" t="s">
        <v>21780</v>
      </c>
      <c r="C7875" s="209" t="s">
        <v>5606</v>
      </c>
    </row>
    <row r="7876" spans="1:3" ht="12.75" customHeight="1" x14ac:dyDescent="0.25">
      <c r="A7876" s="209" t="s">
        <v>21781</v>
      </c>
      <c r="B7876" s="209" t="s">
        <v>21782</v>
      </c>
      <c r="C7876" s="209" t="s">
        <v>5606</v>
      </c>
    </row>
    <row r="7877" spans="1:3" ht="12.75" customHeight="1" x14ac:dyDescent="0.25">
      <c r="A7877" s="209" t="s">
        <v>21783</v>
      </c>
      <c r="B7877" s="209" t="s">
        <v>21784</v>
      </c>
      <c r="C7877" s="209" t="s">
        <v>5606</v>
      </c>
    </row>
    <row r="7878" spans="1:3" ht="12.75" customHeight="1" x14ac:dyDescent="0.25">
      <c r="A7878" s="209" t="s">
        <v>21785</v>
      </c>
      <c r="B7878" s="209" t="s">
        <v>21786</v>
      </c>
      <c r="C7878" s="209" t="s">
        <v>5606</v>
      </c>
    </row>
    <row r="7879" spans="1:3" ht="12.75" customHeight="1" x14ac:dyDescent="0.25">
      <c r="A7879" s="209" t="s">
        <v>21787</v>
      </c>
      <c r="B7879" s="209" t="s">
        <v>21788</v>
      </c>
      <c r="C7879" s="209" t="s">
        <v>5606</v>
      </c>
    </row>
    <row r="7880" spans="1:3" ht="12.75" customHeight="1" x14ac:dyDescent="0.25">
      <c r="A7880" s="209" t="s">
        <v>21789</v>
      </c>
      <c r="B7880" s="209" t="s">
        <v>21790</v>
      </c>
      <c r="C7880" s="209" t="s">
        <v>5606</v>
      </c>
    </row>
    <row r="7881" spans="1:3" ht="12.75" customHeight="1" x14ac:dyDescent="0.25">
      <c r="A7881" s="209" t="s">
        <v>21791</v>
      </c>
      <c r="B7881" s="209" t="s">
        <v>21792</v>
      </c>
      <c r="C7881" s="209" t="s">
        <v>5606</v>
      </c>
    </row>
    <row r="7882" spans="1:3" ht="12.75" customHeight="1" x14ac:dyDescent="0.25">
      <c r="A7882" s="209" t="s">
        <v>21793</v>
      </c>
      <c r="B7882" s="209" t="s">
        <v>21794</v>
      </c>
      <c r="C7882" s="209" t="s">
        <v>5606</v>
      </c>
    </row>
    <row r="7883" spans="1:3" ht="12.75" customHeight="1" x14ac:dyDescent="0.25">
      <c r="A7883" s="209" t="s">
        <v>21795</v>
      </c>
      <c r="B7883" s="209" t="s">
        <v>3395</v>
      </c>
      <c r="C7883" s="209" t="s">
        <v>5606</v>
      </c>
    </row>
    <row r="7884" spans="1:3" ht="12.75" customHeight="1" x14ac:dyDescent="0.25">
      <c r="A7884" s="209" t="s">
        <v>21796</v>
      </c>
      <c r="B7884" s="209" t="s">
        <v>3396</v>
      </c>
      <c r="C7884" s="209" t="s">
        <v>5606</v>
      </c>
    </row>
    <row r="7885" spans="1:3" ht="12.75" customHeight="1" x14ac:dyDescent="0.25">
      <c r="A7885" s="209" t="s">
        <v>21797</v>
      </c>
      <c r="B7885" s="209" t="s">
        <v>3397</v>
      </c>
      <c r="C7885" s="209" t="s">
        <v>5606</v>
      </c>
    </row>
    <row r="7886" spans="1:3" ht="12.75" customHeight="1" x14ac:dyDescent="0.25">
      <c r="A7886" s="209" t="s">
        <v>21798</v>
      </c>
      <c r="B7886" s="209" t="s">
        <v>3398</v>
      </c>
      <c r="C7886" s="209" t="s">
        <v>5606</v>
      </c>
    </row>
    <row r="7887" spans="1:3" ht="12.75" customHeight="1" x14ac:dyDescent="0.25">
      <c r="A7887" s="209" t="s">
        <v>21799</v>
      </c>
      <c r="B7887" s="209" t="s">
        <v>3399</v>
      </c>
      <c r="C7887" s="209" t="s">
        <v>5606</v>
      </c>
    </row>
    <row r="7888" spans="1:3" ht="12.75" customHeight="1" x14ac:dyDescent="0.25">
      <c r="A7888" s="209" t="s">
        <v>21800</v>
      </c>
      <c r="B7888" s="209" t="s">
        <v>3400</v>
      </c>
      <c r="C7888" s="209" t="s">
        <v>5606</v>
      </c>
    </row>
    <row r="7889" spans="1:3" ht="12.75" customHeight="1" x14ac:dyDescent="0.25">
      <c r="A7889" s="209" t="s">
        <v>21801</v>
      </c>
      <c r="B7889" s="209" t="s">
        <v>3401</v>
      </c>
      <c r="C7889" s="209" t="s">
        <v>5606</v>
      </c>
    </row>
    <row r="7890" spans="1:3" ht="12.75" customHeight="1" x14ac:dyDescent="0.25">
      <c r="A7890" s="209" t="s">
        <v>21802</v>
      </c>
      <c r="B7890" s="209" t="s">
        <v>3402</v>
      </c>
      <c r="C7890" s="209" t="s">
        <v>5606</v>
      </c>
    </row>
    <row r="7891" spans="1:3" ht="12.75" customHeight="1" x14ac:dyDescent="0.25">
      <c r="A7891" s="209" t="s">
        <v>21803</v>
      </c>
      <c r="B7891" s="209" t="s">
        <v>3403</v>
      </c>
      <c r="C7891" s="209" t="s">
        <v>5606</v>
      </c>
    </row>
    <row r="7892" spans="1:3" ht="12.75" customHeight="1" x14ac:dyDescent="0.25">
      <c r="A7892" s="209" t="s">
        <v>21804</v>
      </c>
      <c r="B7892" s="209" t="s">
        <v>3404</v>
      </c>
      <c r="C7892" s="209" t="s">
        <v>5606</v>
      </c>
    </row>
    <row r="7893" spans="1:3" ht="12.75" customHeight="1" x14ac:dyDescent="0.25">
      <c r="A7893" s="209" t="s">
        <v>21805</v>
      </c>
      <c r="B7893" s="209" t="s">
        <v>3405</v>
      </c>
      <c r="C7893" s="209" t="s">
        <v>5606</v>
      </c>
    </row>
    <row r="7894" spans="1:3" ht="12.75" customHeight="1" x14ac:dyDescent="0.25">
      <c r="A7894" s="209" t="s">
        <v>21806</v>
      </c>
      <c r="B7894" s="209" t="s">
        <v>21807</v>
      </c>
      <c r="C7894" s="209" t="s">
        <v>5606</v>
      </c>
    </row>
    <row r="7895" spans="1:3" ht="12.75" customHeight="1" x14ac:dyDescent="0.25">
      <c r="A7895" s="209" t="s">
        <v>21808</v>
      </c>
      <c r="B7895" s="209" t="s">
        <v>21809</v>
      </c>
      <c r="C7895" s="209" t="s">
        <v>5606</v>
      </c>
    </row>
    <row r="7896" spans="1:3" ht="12.75" customHeight="1" x14ac:dyDescent="0.25">
      <c r="A7896" s="209" t="s">
        <v>21810</v>
      </c>
      <c r="B7896" s="209" t="s">
        <v>3406</v>
      </c>
      <c r="C7896" s="209" t="s">
        <v>5606</v>
      </c>
    </row>
    <row r="7897" spans="1:3" ht="12.75" customHeight="1" x14ac:dyDescent="0.25">
      <c r="A7897" s="209" t="s">
        <v>21811</v>
      </c>
      <c r="B7897" s="209" t="s">
        <v>21812</v>
      </c>
      <c r="C7897" s="209" t="s">
        <v>5606</v>
      </c>
    </row>
    <row r="7898" spans="1:3" ht="12.75" customHeight="1" x14ac:dyDescent="0.25">
      <c r="A7898" s="209" t="s">
        <v>21813</v>
      </c>
      <c r="B7898" s="209" t="s">
        <v>3407</v>
      </c>
      <c r="C7898" s="209" t="s">
        <v>5606</v>
      </c>
    </row>
    <row r="7899" spans="1:3" ht="12.75" customHeight="1" x14ac:dyDescent="0.25">
      <c r="A7899" s="209" t="s">
        <v>21814</v>
      </c>
      <c r="B7899" s="209" t="s">
        <v>8804</v>
      </c>
      <c r="C7899" s="209" t="s">
        <v>5606</v>
      </c>
    </row>
    <row r="7900" spans="1:3" ht="12.75" customHeight="1" x14ac:dyDescent="0.25">
      <c r="A7900" s="209" t="s">
        <v>21815</v>
      </c>
      <c r="B7900" s="209" t="s">
        <v>3408</v>
      </c>
      <c r="C7900" s="209" t="s">
        <v>5606</v>
      </c>
    </row>
    <row r="7901" spans="1:3" ht="12.75" customHeight="1" x14ac:dyDescent="0.25">
      <c r="A7901" s="209" t="s">
        <v>21816</v>
      </c>
      <c r="B7901" s="209" t="s">
        <v>21817</v>
      </c>
      <c r="C7901" s="209" t="s">
        <v>5606</v>
      </c>
    </row>
    <row r="7902" spans="1:3" ht="12.75" customHeight="1" x14ac:dyDescent="0.25">
      <c r="A7902" s="209" t="s">
        <v>21818</v>
      </c>
      <c r="B7902" s="209" t="s">
        <v>21819</v>
      </c>
      <c r="C7902" s="209" t="s">
        <v>5606</v>
      </c>
    </row>
    <row r="7903" spans="1:3" ht="12.75" customHeight="1" x14ac:dyDescent="0.25">
      <c r="A7903" s="209" t="s">
        <v>21820</v>
      </c>
      <c r="B7903" s="209" t="s">
        <v>3410</v>
      </c>
      <c r="C7903" s="209" t="s">
        <v>5606</v>
      </c>
    </row>
    <row r="7904" spans="1:3" ht="12.75" customHeight="1" x14ac:dyDescent="0.25">
      <c r="A7904" s="209" t="s">
        <v>21821</v>
      </c>
      <c r="B7904" s="209" t="s">
        <v>3411</v>
      </c>
      <c r="C7904" s="209" t="s">
        <v>5606</v>
      </c>
    </row>
    <row r="7905" spans="1:3" ht="12.75" customHeight="1" x14ac:dyDescent="0.25">
      <c r="A7905" s="209" t="s">
        <v>21822</v>
      </c>
      <c r="B7905" s="209" t="s">
        <v>21823</v>
      </c>
      <c r="C7905" s="209" t="s">
        <v>5606</v>
      </c>
    </row>
    <row r="7906" spans="1:3" ht="12.75" customHeight="1" x14ac:dyDescent="0.25">
      <c r="A7906" s="209" t="s">
        <v>21824</v>
      </c>
      <c r="B7906" s="209" t="s">
        <v>3413</v>
      </c>
      <c r="C7906" s="209" t="s">
        <v>5606</v>
      </c>
    </row>
    <row r="7907" spans="1:3" ht="12.75" customHeight="1" x14ac:dyDescent="0.25">
      <c r="A7907" s="209" t="s">
        <v>21825</v>
      </c>
      <c r="B7907" s="209" t="s">
        <v>3414</v>
      </c>
      <c r="C7907" s="209" t="s">
        <v>5606</v>
      </c>
    </row>
    <row r="7908" spans="1:3" ht="12.75" customHeight="1" x14ac:dyDescent="0.25">
      <c r="A7908" s="209" t="s">
        <v>21826</v>
      </c>
      <c r="B7908" s="209" t="s">
        <v>21827</v>
      </c>
      <c r="C7908" s="209" t="s">
        <v>5606</v>
      </c>
    </row>
    <row r="7909" spans="1:3" ht="12.75" customHeight="1" x14ac:dyDescent="0.25">
      <c r="A7909" s="209" t="s">
        <v>21828</v>
      </c>
      <c r="B7909" s="209" t="s">
        <v>7903</v>
      </c>
      <c r="C7909" s="209" t="s">
        <v>5606</v>
      </c>
    </row>
    <row r="7910" spans="1:3" ht="12.75" customHeight="1" x14ac:dyDescent="0.25">
      <c r="A7910" s="209" t="s">
        <v>21829</v>
      </c>
      <c r="B7910" s="209" t="s">
        <v>3415</v>
      </c>
      <c r="C7910" s="209" t="s">
        <v>5606</v>
      </c>
    </row>
    <row r="7911" spans="1:3" ht="12.75" customHeight="1" x14ac:dyDescent="0.25">
      <c r="A7911" s="209" t="s">
        <v>21830</v>
      </c>
      <c r="B7911" s="209" t="s">
        <v>3416</v>
      </c>
      <c r="C7911" s="209" t="s">
        <v>5606</v>
      </c>
    </row>
    <row r="7912" spans="1:3" ht="12.75" customHeight="1" x14ac:dyDescent="0.25">
      <c r="A7912" s="209" t="s">
        <v>21831</v>
      </c>
      <c r="B7912" s="209" t="s">
        <v>21832</v>
      </c>
      <c r="C7912" s="209" t="s">
        <v>8858</v>
      </c>
    </row>
    <row r="7913" spans="1:3" ht="12.75" customHeight="1" x14ac:dyDescent="0.25">
      <c r="A7913" s="209" t="s">
        <v>21833</v>
      </c>
      <c r="B7913" s="209" t="s">
        <v>3418</v>
      </c>
      <c r="C7913" s="209" t="s">
        <v>8858</v>
      </c>
    </row>
    <row r="7914" spans="1:3" ht="12.75" customHeight="1" x14ac:dyDescent="0.25">
      <c r="A7914" s="209" t="s">
        <v>21834</v>
      </c>
      <c r="B7914" s="209" t="s">
        <v>3419</v>
      </c>
      <c r="C7914" s="209" t="s">
        <v>5621</v>
      </c>
    </row>
    <row r="7915" spans="1:3" ht="12.75" customHeight="1" x14ac:dyDescent="0.25">
      <c r="A7915" s="209" t="s">
        <v>21835</v>
      </c>
      <c r="B7915" s="209" t="s">
        <v>21836</v>
      </c>
      <c r="C7915" s="209" t="s">
        <v>8858</v>
      </c>
    </row>
    <row r="7916" spans="1:3" ht="12.75" customHeight="1" x14ac:dyDescent="0.25">
      <c r="A7916" s="209" t="s">
        <v>21837</v>
      </c>
      <c r="B7916" s="209" t="s">
        <v>21838</v>
      </c>
      <c r="C7916" s="209" t="s">
        <v>8858</v>
      </c>
    </row>
    <row r="7917" spans="1:3" ht="12.75" customHeight="1" x14ac:dyDescent="0.25">
      <c r="A7917" s="209" t="s">
        <v>21839</v>
      </c>
      <c r="B7917" s="209" t="s">
        <v>21840</v>
      </c>
      <c r="C7917" s="209" t="s">
        <v>8858</v>
      </c>
    </row>
    <row r="7918" spans="1:3" ht="12.75" customHeight="1" x14ac:dyDescent="0.25">
      <c r="A7918" s="209" t="s">
        <v>21841</v>
      </c>
      <c r="B7918" s="209" t="s">
        <v>21842</v>
      </c>
      <c r="C7918" s="209" t="s">
        <v>8858</v>
      </c>
    </row>
    <row r="7919" spans="1:3" ht="12.75" customHeight="1" x14ac:dyDescent="0.25">
      <c r="A7919" s="209" t="s">
        <v>21843</v>
      </c>
      <c r="B7919" s="209" t="s">
        <v>21844</v>
      </c>
      <c r="C7919" s="209" t="s">
        <v>8858</v>
      </c>
    </row>
    <row r="7920" spans="1:3" ht="12.75" customHeight="1" x14ac:dyDescent="0.25">
      <c r="A7920" s="209" t="s">
        <v>21845</v>
      </c>
      <c r="B7920" s="209" t="s">
        <v>3421</v>
      </c>
      <c r="C7920" s="209" t="s">
        <v>5606</v>
      </c>
    </row>
    <row r="7921" spans="1:3" ht="12.75" customHeight="1" x14ac:dyDescent="0.25">
      <c r="A7921" s="209" t="s">
        <v>21846</v>
      </c>
      <c r="B7921" s="209" t="s">
        <v>3422</v>
      </c>
      <c r="C7921" s="209" t="s">
        <v>5606</v>
      </c>
    </row>
    <row r="7922" spans="1:3" ht="12.75" customHeight="1" x14ac:dyDescent="0.25">
      <c r="A7922" s="209" t="s">
        <v>21847</v>
      </c>
      <c r="B7922" s="209" t="s">
        <v>21848</v>
      </c>
      <c r="C7922" s="209" t="s">
        <v>5606</v>
      </c>
    </row>
    <row r="7923" spans="1:3" ht="12.75" customHeight="1" x14ac:dyDescent="0.25">
      <c r="A7923" s="209" t="s">
        <v>21849</v>
      </c>
      <c r="B7923" s="209" t="s">
        <v>3423</v>
      </c>
      <c r="C7923" s="209" t="s">
        <v>5606</v>
      </c>
    </row>
    <row r="7924" spans="1:3" ht="12.75" customHeight="1" x14ac:dyDescent="0.25">
      <c r="A7924" s="209" t="s">
        <v>21850</v>
      </c>
      <c r="B7924" s="209" t="s">
        <v>21851</v>
      </c>
      <c r="C7924" s="209" t="s">
        <v>8858</v>
      </c>
    </row>
    <row r="7925" spans="1:3" ht="12.75" customHeight="1" x14ac:dyDescent="0.25">
      <c r="A7925" s="209" t="s">
        <v>21852</v>
      </c>
      <c r="B7925" s="209" t="s">
        <v>21853</v>
      </c>
      <c r="C7925" s="209" t="s">
        <v>8858</v>
      </c>
    </row>
    <row r="7926" spans="1:3" ht="12.75" customHeight="1" x14ac:dyDescent="0.25">
      <c r="A7926" s="209" t="s">
        <v>21854</v>
      </c>
      <c r="B7926" s="209" t="s">
        <v>21855</v>
      </c>
      <c r="C7926" s="209" t="s">
        <v>5606</v>
      </c>
    </row>
    <row r="7927" spans="1:3" ht="12.75" customHeight="1" x14ac:dyDescent="0.25">
      <c r="A7927" s="209" t="s">
        <v>21856</v>
      </c>
      <c r="B7927" s="209" t="s">
        <v>3425</v>
      </c>
      <c r="C7927" s="209" t="s">
        <v>5606</v>
      </c>
    </row>
    <row r="7928" spans="1:3" ht="12.75" customHeight="1" x14ac:dyDescent="0.25">
      <c r="A7928" s="209" t="s">
        <v>21857</v>
      </c>
      <c r="B7928" s="209" t="s">
        <v>3426</v>
      </c>
      <c r="C7928" s="209" t="s">
        <v>5606</v>
      </c>
    </row>
    <row r="7929" spans="1:3" ht="12.75" customHeight="1" x14ac:dyDescent="0.25">
      <c r="A7929" s="209" t="s">
        <v>21858</v>
      </c>
      <c r="B7929" s="209" t="s">
        <v>21859</v>
      </c>
      <c r="C7929" s="209" t="s">
        <v>5606</v>
      </c>
    </row>
    <row r="7930" spans="1:3" ht="12.75" customHeight="1" x14ac:dyDescent="0.25">
      <c r="A7930" s="209" t="s">
        <v>21860</v>
      </c>
      <c r="B7930" s="209" t="s">
        <v>3427</v>
      </c>
      <c r="C7930" s="209" t="s">
        <v>5606</v>
      </c>
    </row>
    <row r="7931" spans="1:3" ht="12.75" customHeight="1" x14ac:dyDescent="0.25">
      <c r="A7931" s="209" t="s">
        <v>21861</v>
      </c>
      <c r="B7931" s="209" t="s">
        <v>3428</v>
      </c>
      <c r="C7931" s="209" t="s">
        <v>5606</v>
      </c>
    </row>
    <row r="7932" spans="1:3" ht="12.75" customHeight="1" x14ac:dyDescent="0.25">
      <c r="A7932" s="209" t="s">
        <v>21862</v>
      </c>
      <c r="B7932" s="209" t="s">
        <v>21863</v>
      </c>
      <c r="C7932" s="209" t="s">
        <v>5606</v>
      </c>
    </row>
    <row r="7933" spans="1:3" ht="12.75" customHeight="1" x14ac:dyDescent="0.25">
      <c r="A7933" s="209" t="s">
        <v>21864</v>
      </c>
      <c r="B7933" s="209" t="s">
        <v>21865</v>
      </c>
      <c r="C7933" s="209" t="s">
        <v>5606</v>
      </c>
    </row>
    <row r="7934" spans="1:3" ht="12.75" customHeight="1" x14ac:dyDescent="0.25">
      <c r="A7934" s="209" t="s">
        <v>21866</v>
      </c>
      <c r="B7934" s="209" t="s">
        <v>3430</v>
      </c>
      <c r="C7934" s="209" t="s">
        <v>5606</v>
      </c>
    </row>
    <row r="7935" spans="1:3" ht="12.75" customHeight="1" x14ac:dyDescent="0.25">
      <c r="A7935" s="209" t="s">
        <v>21867</v>
      </c>
      <c r="B7935" s="209" t="s">
        <v>3431</v>
      </c>
      <c r="C7935" s="209" t="s">
        <v>5606</v>
      </c>
    </row>
    <row r="7936" spans="1:3" ht="12.75" customHeight="1" x14ac:dyDescent="0.25">
      <c r="A7936" s="209" t="s">
        <v>21868</v>
      </c>
      <c r="B7936" s="209" t="s">
        <v>3432</v>
      </c>
      <c r="C7936" s="209" t="s">
        <v>5606</v>
      </c>
    </row>
    <row r="7937" spans="1:3" ht="12.75" customHeight="1" x14ac:dyDescent="0.25">
      <c r="A7937" s="209" t="s">
        <v>21869</v>
      </c>
      <c r="B7937" s="209" t="s">
        <v>3433</v>
      </c>
      <c r="C7937" s="209" t="s">
        <v>5606</v>
      </c>
    </row>
    <row r="7938" spans="1:3" ht="12.75" customHeight="1" x14ac:dyDescent="0.25">
      <c r="A7938" s="209" t="s">
        <v>21870</v>
      </c>
      <c r="B7938" s="209" t="s">
        <v>3434</v>
      </c>
      <c r="C7938" s="209" t="s">
        <v>5606</v>
      </c>
    </row>
    <row r="7939" spans="1:3" ht="12.75" customHeight="1" x14ac:dyDescent="0.25">
      <c r="A7939" s="209" t="s">
        <v>21871</v>
      </c>
      <c r="B7939" s="209" t="s">
        <v>21872</v>
      </c>
      <c r="C7939" s="209" t="s">
        <v>5606</v>
      </c>
    </row>
    <row r="7940" spans="1:3" ht="12.75" customHeight="1" x14ac:dyDescent="0.25">
      <c r="A7940" s="209" t="s">
        <v>21873</v>
      </c>
      <c r="B7940" s="209" t="s">
        <v>21874</v>
      </c>
      <c r="C7940" s="209" t="s">
        <v>5606</v>
      </c>
    </row>
    <row r="7941" spans="1:3" ht="12.75" customHeight="1" x14ac:dyDescent="0.25">
      <c r="A7941" s="209" t="s">
        <v>21875</v>
      </c>
      <c r="B7941" s="209" t="s">
        <v>21876</v>
      </c>
      <c r="C7941" s="209" t="s">
        <v>5606</v>
      </c>
    </row>
    <row r="7942" spans="1:3" ht="12.75" customHeight="1" x14ac:dyDescent="0.25">
      <c r="A7942" s="209" t="s">
        <v>21877</v>
      </c>
      <c r="B7942" s="209" t="s">
        <v>21878</v>
      </c>
      <c r="C7942" s="209" t="s">
        <v>5606</v>
      </c>
    </row>
    <row r="7943" spans="1:3" ht="12.75" customHeight="1" x14ac:dyDescent="0.25">
      <c r="A7943" s="209" t="s">
        <v>21879</v>
      </c>
      <c r="B7943" s="209" t="s">
        <v>3437</v>
      </c>
      <c r="C7943" s="209" t="s">
        <v>5606</v>
      </c>
    </row>
    <row r="7944" spans="1:3" ht="12.75" customHeight="1" x14ac:dyDescent="0.25">
      <c r="A7944" s="209" t="s">
        <v>21880</v>
      </c>
      <c r="B7944" s="209" t="s">
        <v>21881</v>
      </c>
      <c r="C7944" s="209" t="s">
        <v>5606</v>
      </c>
    </row>
    <row r="7945" spans="1:3" ht="12.75" customHeight="1" x14ac:dyDescent="0.25">
      <c r="A7945" s="209" t="s">
        <v>21882</v>
      </c>
      <c r="B7945" s="209" t="s">
        <v>21883</v>
      </c>
      <c r="C7945" s="209" t="s">
        <v>5606</v>
      </c>
    </row>
    <row r="7946" spans="1:3" ht="12.75" customHeight="1" x14ac:dyDescent="0.25">
      <c r="A7946" s="209" t="s">
        <v>21884</v>
      </c>
      <c r="B7946" s="209" t="s">
        <v>3440</v>
      </c>
      <c r="C7946" s="209" t="s">
        <v>5606</v>
      </c>
    </row>
    <row r="7947" spans="1:3" ht="12.75" customHeight="1" x14ac:dyDescent="0.25">
      <c r="A7947" s="209" t="s">
        <v>21885</v>
      </c>
      <c r="B7947" s="209" t="s">
        <v>3441</v>
      </c>
      <c r="C7947" s="209" t="s">
        <v>5606</v>
      </c>
    </row>
    <row r="7948" spans="1:3" ht="12.75" customHeight="1" x14ac:dyDescent="0.25">
      <c r="A7948" s="209" t="s">
        <v>21886</v>
      </c>
      <c r="B7948" s="209" t="s">
        <v>3442</v>
      </c>
      <c r="C7948" s="209" t="s">
        <v>5606</v>
      </c>
    </row>
    <row r="7949" spans="1:3" ht="12.75" customHeight="1" x14ac:dyDescent="0.25">
      <c r="A7949" s="209" t="s">
        <v>21887</v>
      </c>
      <c r="B7949" s="209" t="s">
        <v>21888</v>
      </c>
      <c r="C7949" s="209" t="s">
        <v>5606</v>
      </c>
    </row>
    <row r="7950" spans="1:3" ht="12.75" customHeight="1" x14ac:dyDescent="0.25">
      <c r="A7950" s="209" t="s">
        <v>21889</v>
      </c>
      <c r="B7950" s="209" t="s">
        <v>3444</v>
      </c>
      <c r="C7950" s="209" t="s">
        <v>5606</v>
      </c>
    </row>
    <row r="7951" spans="1:3" ht="12.75" customHeight="1" x14ac:dyDescent="0.25">
      <c r="A7951" s="209" t="s">
        <v>21890</v>
      </c>
      <c r="B7951" s="209" t="s">
        <v>21891</v>
      </c>
      <c r="C7951" s="209" t="s">
        <v>5606</v>
      </c>
    </row>
    <row r="7952" spans="1:3" ht="12.75" customHeight="1" x14ac:dyDescent="0.25">
      <c r="A7952" s="209" t="s">
        <v>21892</v>
      </c>
      <c r="B7952" s="209" t="s">
        <v>21893</v>
      </c>
      <c r="C7952" s="209" t="s">
        <v>5606</v>
      </c>
    </row>
    <row r="7953" spans="1:3" ht="12.75" customHeight="1" x14ac:dyDescent="0.25">
      <c r="A7953" s="209" t="s">
        <v>21894</v>
      </c>
      <c r="B7953" s="209" t="s">
        <v>3445</v>
      </c>
      <c r="C7953" s="209" t="s">
        <v>8858</v>
      </c>
    </row>
    <row r="7954" spans="1:3" ht="12.75" customHeight="1" x14ac:dyDescent="0.25">
      <c r="A7954" s="209" t="s">
        <v>21895</v>
      </c>
      <c r="B7954" s="209" t="s">
        <v>3445</v>
      </c>
      <c r="C7954" s="209" t="s">
        <v>5606</v>
      </c>
    </row>
    <row r="7955" spans="1:3" ht="12.75" customHeight="1" x14ac:dyDescent="0.25">
      <c r="A7955" s="209" t="s">
        <v>21896</v>
      </c>
      <c r="B7955" s="209" t="s">
        <v>3446</v>
      </c>
      <c r="C7955" s="209" t="s">
        <v>5606</v>
      </c>
    </row>
    <row r="7956" spans="1:3" ht="12.75" customHeight="1" x14ac:dyDescent="0.25">
      <c r="A7956" s="209" t="s">
        <v>21897</v>
      </c>
      <c r="B7956" s="209" t="s">
        <v>21898</v>
      </c>
      <c r="C7956" s="209" t="s">
        <v>5606</v>
      </c>
    </row>
    <row r="7957" spans="1:3" ht="12.75" customHeight="1" x14ac:dyDescent="0.25">
      <c r="A7957" s="209" t="s">
        <v>21899</v>
      </c>
      <c r="B7957" s="209" t="s">
        <v>3448</v>
      </c>
      <c r="C7957" s="209" t="s">
        <v>5606</v>
      </c>
    </row>
    <row r="7958" spans="1:3" ht="12.75" customHeight="1" x14ac:dyDescent="0.25">
      <c r="A7958" s="209" t="s">
        <v>21900</v>
      </c>
      <c r="B7958" s="209" t="s">
        <v>3449</v>
      </c>
      <c r="C7958" s="209" t="s">
        <v>5606</v>
      </c>
    </row>
    <row r="7959" spans="1:3" ht="12.75" customHeight="1" x14ac:dyDescent="0.25">
      <c r="A7959" s="209" t="s">
        <v>21901</v>
      </c>
      <c r="B7959" s="209" t="s">
        <v>3450</v>
      </c>
      <c r="C7959" s="209" t="s">
        <v>5606</v>
      </c>
    </row>
    <row r="7960" spans="1:3" ht="12.75" customHeight="1" x14ac:dyDescent="0.25">
      <c r="A7960" s="209" t="s">
        <v>21902</v>
      </c>
      <c r="B7960" s="209" t="s">
        <v>3451</v>
      </c>
      <c r="C7960" s="209" t="s">
        <v>5606</v>
      </c>
    </row>
    <row r="7961" spans="1:3" ht="12.75" customHeight="1" x14ac:dyDescent="0.25">
      <c r="A7961" s="209" t="s">
        <v>21903</v>
      </c>
      <c r="B7961" s="209" t="s">
        <v>21904</v>
      </c>
      <c r="C7961" s="209" t="s">
        <v>5606</v>
      </c>
    </row>
    <row r="7962" spans="1:3" ht="12.75" customHeight="1" x14ac:dyDescent="0.25">
      <c r="A7962" s="209" t="s">
        <v>21905</v>
      </c>
      <c r="B7962" s="209" t="s">
        <v>3452</v>
      </c>
      <c r="C7962" s="209" t="s">
        <v>5606</v>
      </c>
    </row>
    <row r="7963" spans="1:3" ht="12.75" customHeight="1" x14ac:dyDescent="0.25">
      <c r="A7963" s="209" t="s">
        <v>21906</v>
      </c>
      <c r="B7963" s="209" t="s">
        <v>21907</v>
      </c>
      <c r="C7963" s="209" t="s">
        <v>5606</v>
      </c>
    </row>
    <row r="7964" spans="1:3" ht="12.75" customHeight="1" x14ac:dyDescent="0.25">
      <c r="A7964" s="209" t="s">
        <v>21908</v>
      </c>
      <c r="B7964" s="209" t="s">
        <v>3453</v>
      </c>
      <c r="C7964" s="209" t="s">
        <v>8858</v>
      </c>
    </row>
    <row r="7965" spans="1:3" ht="12.75" customHeight="1" x14ac:dyDescent="0.25">
      <c r="A7965" s="209" t="s">
        <v>21909</v>
      </c>
      <c r="B7965" s="209" t="s">
        <v>3454</v>
      </c>
      <c r="C7965" s="209" t="s">
        <v>5606</v>
      </c>
    </row>
    <row r="7966" spans="1:3" ht="12.75" customHeight="1" x14ac:dyDescent="0.25">
      <c r="A7966" s="209" t="s">
        <v>21910</v>
      </c>
      <c r="B7966" s="209" t="s">
        <v>3455</v>
      </c>
      <c r="C7966" s="209" t="s">
        <v>5606</v>
      </c>
    </row>
    <row r="7967" spans="1:3" ht="12.75" customHeight="1" x14ac:dyDescent="0.25">
      <c r="A7967" s="209" t="s">
        <v>21911</v>
      </c>
      <c r="B7967" s="209" t="s">
        <v>3456</v>
      </c>
      <c r="C7967" s="209" t="s">
        <v>5606</v>
      </c>
    </row>
    <row r="7968" spans="1:3" ht="12.75" customHeight="1" x14ac:dyDescent="0.25">
      <c r="A7968" s="209" t="s">
        <v>21912</v>
      </c>
      <c r="B7968" s="209" t="s">
        <v>3457</v>
      </c>
      <c r="C7968" s="209" t="s">
        <v>5606</v>
      </c>
    </row>
    <row r="7969" spans="1:3" ht="12.75" customHeight="1" x14ac:dyDescent="0.25">
      <c r="A7969" s="209" t="s">
        <v>21913</v>
      </c>
      <c r="B7969" s="209" t="s">
        <v>7915</v>
      </c>
      <c r="C7969" s="209" t="s">
        <v>5606</v>
      </c>
    </row>
    <row r="7970" spans="1:3" ht="12.75" customHeight="1" x14ac:dyDescent="0.25">
      <c r="A7970" s="209" t="s">
        <v>21914</v>
      </c>
      <c r="B7970" s="209" t="s">
        <v>7916</v>
      </c>
      <c r="C7970" s="209" t="s">
        <v>5606</v>
      </c>
    </row>
    <row r="7971" spans="1:3" ht="12.75" customHeight="1" x14ac:dyDescent="0.25">
      <c r="A7971" s="209" t="s">
        <v>21915</v>
      </c>
      <c r="B7971" s="209" t="s">
        <v>7917</v>
      </c>
      <c r="C7971" s="209" t="s">
        <v>5606</v>
      </c>
    </row>
    <row r="7972" spans="1:3" ht="12.75" customHeight="1" x14ac:dyDescent="0.25">
      <c r="A7972" s="209" t="s">
        <v>21916</v>
      </c>
      <c r="B7972" s="209" t="s">
        <v>7918</v>
      </c>
      <c r="C7972" s="209" t="s">
        <v>5606</v>
      </c>
    </row>
    <row r="7973" spans="1:3" ht="12.75" customHeight="1" x14ac:dyDescent="0.25">
      <c r="A7973" s="209" t="s">
        <v>21917</v>
      </c>
      <c r="B7973" s="209" t="s">
        <v>7919</v>
      </c>
      <c r="C7973" s="209" t="s">
        <v>5606</v>
      </c>
    </row>
    <row r="7974" spans="1:3" ht="12.75" customHeight="1" x14ac:dyDescent="0.25">
      <c r="A7974" s="209" t="s">
        <v>21918</v>
      </c>
      <c r="B7974" s="209" t="s">
        <v>21919</v>
      </c>
      <c r="C7974" s="209" t="s">
        <v>5606</v>
      </c>
    </row>
    <row r="7975" spans="1:3" ht="12.75" customHeight="1" x14ac:dyDescent="0.25">
      <c r="A7975" s="209" t="s">
        <v>21920</v>
      </c>
      <c r="B7975" s="209" t="s">
        <v>21921</v>
      </c>
      <c r="C7975" s="209" t="s">
        <v>5606</v>
      </c>
    </row>
    <row r="7976" spans="1:3" ht="12.75" customHeight="1" x14ac:dyDescent="0.25">
      <c r="A7976" s="209" t="s">
        <v>21922</v>
      </c>
      <c r="B7976" s="209" t="s">
        <v>21923</v>
      </c>
      <c r="C7976" s="209" t="s">
        <v>5606</v>
      </c>
    </row>
    <row r="7977" spans="1:3" ht="12.75" customHeight="1" x14ac:dyDescent="0.25">
      <c r="A7977" s="209" t="s">
        <v>21924</v>
      </c>
      <c r="B7977" s="209" t="s">
        <v>7923</v>
      </c>
      <c r="C7977" s="209" t="s">
        <v>5606</v>
      </c>
    </row>
    <row r="7978" spans="1:3" ht="12.75" customHeight="1" x14ac:dyDescent="0.25">
      <c r="A7978" s="209" t="s">
        <v>21925</v>
      </c>
      <c r="B7978" s="209" t="s">
        <v>3458</v>
      </c>
      <c r="C7978" s="209" t="s">
        <v>5606</v>
      </c>
    </row>
    <row r="7979" spans="1:3" ht="12.75" customHeight="1" x14ac:dyDescent="0.25">
      <c r="A7979" s="209" t="s">
        <v>21926</v>
      </c>
      <c r="B7979" s="209" t="s">
        <v>21927</v>
      </c>
      <c r="C7979" s="209" t="s">
        <v>5606</v>
      </c>
    </row>
    <row r="7980" spans="1:3" ht="12.75" customHeight="1" x14ac:dyDescent="0.25">
      <c r="A7980" s="209" t="s">
        <v>21928</v>
      </c>
      <c r="B7980" s="209" t="s">
        <v>21929</v>
      </c>
      <c r="C7980" s="209" t="s">
        <v>5606</v>
      </c>
    </row>
    <row r="7981" spans="1:3" ht="12.75" customHeight="1" x14ac:dyDescent="0.25">
      <c r="A7981" s="209" t="s">
        <v>21930</v>
      </c>
      <c r="B7981" s="209" t="s">
        <v>21931</v>
      </c>
      <c r="C7981" s="209" t="s">
        <v>5606</v>
      </c>
    </row>
    <row r="7982" spans="1:3" ht="12.75" customHeight="1" x14ac:dyDescent="0.25">
      <c r="A7982" s="209" t="s">
        <v>21932</v>
      </c>
      <c r="B7982" s="209" t="s">
        <v>21933</v>
      </c>
      <c r="C7982" s="209" t="s">
        <v>5606</v>
      </c>
    </row>
    <row r="7983" spans="1:3" ht="12.75" customHeight="1" x14ac:dyDescent="0.25">
      <c r="A7983" s="209" t="s">
        <v>21934</v>
      </c>
      <c r="B7983" s="209" t="s">
        <v>3459</v>
      </c>
      <c r="C7983" s="209" t="s">
        <v>5606</v>
      </c>
    </row>
    <row r="7984" spans="1:3" ht="12.75" customHeight="1" x14ac:dyDescent="0.25">
      <c r="A7984" s="209" t="s">
        <v>21935</v>
      </c>
      <c r="B7984" s="209" t="s">
        <v>21936</v>
      </c>
      <c r="C7984" s="209" t="s">
        <v>5606</v>
      </c>
    </row>
    <row r="7985" spans="1:3" ht="12.75" customHeight="1" x14ac:dyDescent="0.25">
      <c r="A7985" s="209" t="s">
        <v>21937</v>
      </c>
      <c r="B7985" s="209" t="s">
        <v>21938</v>
      </c>
      <c r="C7985" s="209" t="s">
        <v>5606</v>
      </c>
    </row>
    <row r="7986" spans="1:3" ht="12.75" customHeight="1" x14ac:dyDescent="0.25">
      <c r="A7986" s="209" t="s">
        <v>21939</v>
      </c>
      <c r="B7986" s="209" t="s">
        <v>21940</v>
      </c>
      <c r="C7986" s="209" t="s">
        <v>5606</v>
      </c>
    </row>
    <row r="7987" spans="1:3" ht="12.75" customHeight="1" x14ac:dyDescent="0.25">
      <c r="A7987" s="209" t="s">
        <v>21941</v>
      </c>
      <c r="B7987" s="209" t="s">
        <v>21942</v>
      </c>
      <c r="C7987" s="209" t="s">
        <v>5606</v>
      </c>
    </row>
    <row r="7988" spans="1:3" ht="12.75" customHeight="1" x14ac:dyDescent="0.25">
      <c r="A7988" s="209" t="s">
        <v>21943</v>
      </c>
      <c r="B7988" s="209" t="s">
        <v>21944</v>
      </c>
      <c r="C7988" s="209" t="s">
        <v>5606</v>
      </c>
    </row>
    <row r="7989" spans="1:3" ht="12.75" customHeight="1" x14ac:dyDescent="0.25">
      <c r="A7989" s="209" t="s">
        <v>21945</v>
      </c>
      <c r="B7989" s="209" t="s">
        <v>3460</v>
      </c>
      <c r="C7989" s="209" t="s">
        <v>5606</v>
      </c>
    </row>
    <row r="7990" spans="1:3" ht="12.75" customHeight="1" x14ac:dyDescent="0.25">
      <c r="A7990" s="209" t="s">
        <v>21946</v>
      </c>
      <c r="B7990" s="209" t="s">
        <v>21947</v>
      </c>
      <c r="C7990" s="209" t="s">
        <v>5606</v>
      </c>
    </row>
    <row r="7991" spans="1:3" ht="12.75" customHeight="1" x14ac:dyDescent="0.25">
      <c r="A7991" s="209" t="s">
        <v>21948</v>
      </c>
      <c r="B7991" s="209" t="s">
        <v>21949</v>
      </c>
      <c r="C7991" s="209" t="s">
        <v>5606</v>
      </c>
    </row>
    <row r="7992" spans="1:3" ht="12.75" customHeight="1" x14ac:dyDescent="0.25">
      <c r="A7992" s="209" t="s">
        <v>21950</v>
      </c>
      <c r="B7992" s="209" t="s">
        <v>21951</v>
      </c>
      <c r="C7992" s="209" t="s">
        <v>5606</v>
      </c>
    </row>
    <row r="7993" spans="1:3" ht="12.75" customHeight="1" x14ac:dyDescent="0.25">
      <c r="A7993" s="209" t="s">
        <v>21952</v>
      </c>
      <c r="B7993" s="209" t="s">
        <v>21953</v>
      </c>
      <c r="C7993" s="209" t="s">
        <v>5606</v>
      </c>
    </row>
    <row r="7994" spans="1:3" ht="12.75" customHeight="1" x14ac:dyDescent="0.25">
      <c r="A7994" s="209" t="s">
        <v>21954</v>
      </c>
      <c r="B7994" s="209" t="s">
        <v>21955</v>
      </c>
      <c r="C7994" s="209" t="s">
        <v>5606</v>
      </c>
    </row>
    <row r="7995" spans="1:3" ht="12.75" customHeight="1" x14ac:dyDescent="0.25">
      <c r="A7995" s="209" t="s">
        <v>21956</v>
      </c>
      <c r="B7995" s="209" t="s">
        <v>3461</v>
      </c>
      <c r="C7995" s="209" t="s">
        <v>5606</v>
      </c>
    </row>
    <row r="7996" spans="1:3" ht="12.75" customHeight="1" x14ac:dyDescent="0.25">
      <c r="A7996" s="209" t="s">
        <v>21957</v>
      </c>
      <c r="B7996" s="209" t="s">
        <v>3462</v>
      </c>
      <c r="C7996" s="209" t="s">
        <v>5606</v>
      </c>
    </row>
    <row r="7997" spans="1:3" ht="12.75" customHeight="1" x14ac:dyDescent="0.25">
      <c r="A7997" s="209" t="s">
        <v>21958</v>
      </c>
      <c r="B7997" s="209" t="s">
        <v>3463</v>
      </c>
      <c r="C7997" s="209" t="s">
        <v>5606</v>
      </c>
    </row>
    <row r="7998" spans="1:3" ht="12.75" customHeight="1" x14ac:dyDescent="0.25">
      <c r="A7998" s="209" t="s">
        <v>21959</v>
      </c>
      <c r="B7998" s="209" t="s">
        <v>3464</v>
      </c>
      <c r="C7998" s="209" t="s">
        <v>5606</v>
      </c>
    </row>
    <row r="7999" spans="1:3" ht="12.75" customHeight="1" x14ac:dyDescent="0.25">
      <c r="A7999" s="209" t="s">
        <v>21960</v>
      </c>
      <c r="B7999" s="209" t="s">
        <v>3465</v>
      </c>
      <c r="C7999" s="209" t="s">
        <v>5606</v>
      </c>
    </row>
    <row r="8000" spans="1:3" ht="12.75" customHeight="1" x14ac:dyDescent="0.25">
      <c r="A8000" s="209" t="s">
        <v>21961</v>
      </c>
      <c r="B8000" s="209" t="s">
        <v>21962</v>
      </c>
      <c r="C8000" s="209" t="s">
        <v>5606</v>
      </c>
    </row>
    <row r="8001" spans="1:3" ht="12.75" customHeight="1" x14ac:dyDescent="0.25">
      <c r="A8001" s="209" t="s">
        <v>21963</v>
      </c>
      <c r="B8001" s="209" t="s">
        <v>21964</v>
      </c>
      <c r="C8001" s="209" t="s">
        <v>5606</v>
      </c>
    </row>
    <row r="8002" spans="1:3" ht="12.75" customHeight="1" x14ac:dyDescent="0.25">
      <c r="A8002" s="209" t="s">
        <v>21965</v>
      </c>
      <c r="B8002" s="209" t="s">
        <v>21966</v>
      </c>
      <c r="C8002" s="209" t="s">
        <v>5606</v>
      </c>
    </row>
    <row r="8003" spans="1:3" ht="12.75" customHeight="1" x14ac:dyDescent="0.25">
      <c r="A8003" s="209" t="s">
        <v>21967</v>
      </c>
      <c r="B8003" s="209" t="s">
        <v>21968</v>
      </c>
      <c r="C8003" s="209" t="s">
        <v>5606</v>
      </c>
    </row>
    <row r="8004" spans="1:3" ht="12.75" customHeight="1" x14ac:dyDescent="0.25">
      <c r="A8004" s="209" t="s">
        <v>21969</v>
      </c>
      <c r="B8004" s="209" t="s">
        <v>21970</v>
      </c>
      <c r="C8004" s="209" t="s">
        <v>5606</v>
      </c>
    </row>
    <row r="8005" spans="1:3" ht="12.75" customHeight="1" x14ac:dyDescent="0.25">
      <c r="A8005" s="209" t="s">
        <v>21971</v>
      </c>
      <c r="B8005" s="209" t="s">
        <v>21972</v>
      </c>
      <c r="C8005" s="209" t="s">
        <v>5606</v>
      </c>
    </row>
    <row r="8006" spans="1:3" ht="12.75" customHeight="1" x14ac:dyDescent="0.25">
      <c r="A8006" s="209" t="s">
        <v>21973</v>
      </c>
      <c r="B8006" s="209" t="s">
        <v>21974</v>
      </c>
      <c r="C8006" s="209" t="s">
        <v>5606</v>
      </c>
    </row>
    <row r="8007" spans="1:3" ht="12.75" customHeight="1" x14ac:dyDescent="0.25">
      <c r="A8007" s="209" t="s">
        <v>21975</v>
      </c>
      <c r="B8007" s="209" t="s">
        <v>21976</v>
      </c>
      <c r="C8007" s="209" t="s">
        <v>5606</v>
      </c>
    </row>
    <row r="8008" spans="1:3" ht="12.75" customHeight="1" x14ac:dyDescent="0.25">
      <c r="A8008" s="209" t="s">
        <v>21977</v>
      </c>
      <c r="B8008" s="209" t="s">
        <v>21978</v>
      </c>
      <c r="C8008" s="209" t="s">
        <v>5606</v>
      </c>
    </row>
    <row r="8009" spans="1:3" ht="12.75" customHeight="1" x14ac:dyDescent="0.25">
      <c r="A8009" s="209" t="s">
        <v>21979</v>
      </c>
      <c r="B8009" s="209" t="s">
        <v>21980</v>
      </c>
      <c r="C8009" s="209" t="s">
        <v>5606</v>
      </c>
    </row>
    <row r="8010" spans="1:3" ht="12.75" customHeight="1" x14ac:dyDescent="0.25">
      <c r="A8010" s="209" t="s">
        <v>21981</v>
      </c>
      <c r="B8010" s="209" t="s">
        <v>7939</v>
      </c>
      <c r="C8010" s="209" t="s">
        <v>5606</v>
      </c>
    </row>
    <row r="8011" spans="1:3" ht="12.75" customHeight="1" x14ac:dyDescent="0.25">
      <c r="A8011" s="209" t="s">
        <v>21982</v>
      </c>
      <c r="B8011" s="209" t="s">
        <v>3467</v>
      </c>
      <c r="C8011" s="209" t="s">
        <v>5606</v>
      </c>
    </row>
    <row r="8012" spans="1:3" ht="12.75" customHeight="1" x14ac:dyDescent="0.25">
      <c r="A8012" s="209" t="s">
        <v>21983</v>
      </c>
      <c r="B8012" s="209" t="s">
        <v>3468</v>
      </c>
      <c r="C8012" s="209" t="s">
        <v>5606</v>
      </c>
    </row>
    <row r="8013" spans="1:3" ht="12.75" customHeight="1" x14ac:dyDescent="0.25">
      <c r="A8013" s="209" t="s">
        <v>21984</v>
      </c>
      <c r="B8013" s="209" t="s">
        <v>3469</v>
      </c>
      <c r="C8013" s="209" t="s">
        <v>5606</v>
      </c>
    </row>
    <row r="8014" spans="1:3" ht="12.75" customHeight="1" x14ac:dyDescent="0.25">
      <c r="A8014" s="209" t="s">
        <v>21985</v>
      </c>
      <c r="B8014" s="209" t="s">
        <v>3470</v>
      </c>
      <c r="C8014" s="209" t="s">
        <v>5606</v>
      </c>
    </row>
    <row r="8015" spans="1:3" ht="12.75" customHeight="1" x14ac:dyDescent="0.25">
      <c r="A8015" s="209" t="s">
        <v>21986</v>
      </c>
      <c r="B8015" s="209" t="s">
        <v>21962</v>
      </c>
      <c r="C8015" s="209" t="s">
        <v>5606</v>
      </c>
    </row>
    <row r="8016" spans="1:3" ht="12.75" customHeight="1" x14ac:dyDescent="0.25">
      <c r="A8016" s="209" t="s">
        <v>21987</v>
      </c>
      <c r="B8016" s="209" t="s">
        <v>21988</v>
      </c>
      <c r="C8016" s="209" t="s">
        <v>5606</v>
      </c>
    </row>
    <row r="8017" spans="1:3" ht="12.75" customHeight="1" x14ac:dyDescent="0.25">
      <c r="A8017" s="209" t="s">
        <v>21989</v>
      </c>
      <c r="B8017" s="209" t="s">
        <v>21990</v>
      </c>
      <c r="C8017" s="209" t="s">
        <v>5606</v>
      </c>
    </row>
    <row r="8018" spans="1:3" ht="12.75" customHeight="1" x14ac:dyDescent="0.25">
      <c r="A8018" s="209" t="s">
        <v>21991</v>
      </c>
      <c r="B8018" s="209" t="s">
        <v>21992</v>
      </c>
      <c r="C8018" s="209" t="s">
        <v>5606</v>
      </c>
    </row>
    <row r="8019" spans="1:3" ht="12.75" customHeight="1" x14ac:dyDescent="0.25">
      <c r="A8019" s="209" t="s">
        <v>21993</v>
      </c>
      <c r="B8019" s="209" t="s">
        <v>21994</v>
      </c>
      <c r="C8019" s="209" t="s">
        <v>5606</v>
      </c>
    </row>
    <row r="8020" spans="1:3" ht="12.75" customHeight="1" x14ac:dyDescent="0.25">
      <c r="A8020" s="209" t="s">
        <v>21995</v>
      </c>
      <c r="B8020" s="209" t="s">
        <v>21996</v>
      </c>
      <c r="C8020" s="209" t="s">
        <v>5606</v>
      </c>
    </row>
    <row r="8021" spans="1:3" ht="12.75" customHeight="1" x14ac:dyDescent="0.25">
      <c r="A8021" s="209" t="s">
        <v>21997</v>
      </c>
      <c r="B8021" s="209" t="s">
        <v>21998</v>
      </c>
      <c r="C8021" s="209" t="s">
        <v>5606</v>
      </c>
    </row>
    <row r="8022" spans="1:3" ht="12.75" customHeight="1" x14ac:dyDescent="0.25">
      <c r="A8022" s="209" t="s">
        <v>21999</v>
      </c>
      <c r="B8022" s="209" t="s">
        <v>3471</v>
      </c>
      <c r="C8022" s="209" t="s">
        <v>5606</v>
      </c>
    </row>
    <row r="8023" spans="1:3" ht="12.75" customHeight="1" x14ac:dyDescent="0.25">
      <c r="A8023" s="209" t="s">
        <v>22000</v>
      </c>
      <c r="B8023" s="209" t="s">
        <v>22001</v>
      </c>
      <c r="C8023" s="209" t="s">
        <v>5606</v>
      </c>
    </row>
    <row r="8024" spans="1:3" ht="12.75" customHeight="1" x14ac:dyDescent="0.25">
      <c r="A8024" s="209" t="s">
        <v>22002</v>
      </c>
      <c r="B8024" s="209" t="s">
        <v>22003</v>
      </c>
      <c r="C8024" s="209" t="s">
        <v>5606</v>
      </c>
    </row>
    <row r="8025" spans="1:3" ht="12.75" customHeight="1" x14ac:dyDescent="0.25">
      <c r="A8025" s="209" t="s">
        <v>22004</v>
      </c>
      <c r="B8025" s="209" t="s">
        <v>22005</v>
      </c>
      <c r="C8025" s="209" t="s">
        <v>5606</v>
      </c>
    </row>
    <row r="8026" spans="1:3" ht="12.75" customHeight="1" x14ac:dyDescent="0.25">
      <c r="A8026" s="209" t="s">
        <v>22006</v>
      </c>
      <c r="B8026" s="209" t="s">
        <v>22007</v>
      </c>
      <c r="C8026" s="209" t="s">
        <v>5606</v>
      </c>
    </row>
    <row r="8027" spans="1:3" ht="12.75" customHeight="1" x14ac:dyDescent="0.25">
      <c r="A8027" s="209" t="s">
        <v>22008</v>
      </c>
      <c r="B8027" s="209" t="s">
        <v>3472</v>
      </c>
      <c r="C8027" s="209" t="s">
        <v>5606</v>
      </c>
    </row>
    <row r="8028" spans="1:3" ht="12.75" customHeight="1" x14ac:dyDescent="0.25">
      <c r="A8028" s="209" t="s">
        <v>22009</v>
      </c>
      <c r="B8028" s="209" t="s">
        <v>3473</v>
      </c>
      <c r="C8028" s="209" t="s">
        <v>5606</v>
      </c>
    </row>
    <row r="8029" spans="1:3" ht="12.75" customHeight="1" x14ac:dyDescent="0.25">
      <c r="A8029" s="209" t="s">
        <v>22010</v>
      </c>
      <c r="B8029" s="209" t="s">
        <v>3474</v>
      </c>
      <c r="C8029" s="209" t="s">
        <v>5606</v>
      </c>
    </row>
    <row r="8030" spans="1:3" ht="12.75" customHeight="1" x14ac:dyDescent="0.25">
      <c r="A8030" s="209" t="s">
        <v>22011</v>
      </c>
      <c r="B8030" s="209" t="s">
        <v>3475</v>
      </c>
      <c r="C8030" s="209" t="s">
        <v>5606</v>
      </c>
    </row>
    <row r="8031" spans="1:3" ht="12.75" customHeight="1" x14ac:dyDescent="0.25">
      <c r="A8031" s="209" t="s">
        <v>22012</v>
      </c>
      <c r="B8031" s="209" t="s">
        <v>3476</v>
      </c>
      <c r="C8031" s="209" t="s">
        <v>5606</v>
      </c>
    </row>
    <row r="8032" spans="1:3" ht="12.75" customHeight="1" x14ac:dyDescent="0.25">
      <c r="A8032" s="209" t="s">
        <v>22013</v>
      </c>
      <c r="B8032" s="209" t="s">
        <v>3477</v>
      </c>
      <c r="C8032" s="209" t="s">
        <v>5606</v>
      </c>
    </row>
    <row r="8033" spans="1:3" ht="12.75" customHeight="1" x14ac:dyDescent="0.25">
      <c r="A8033" s="209" t="s">
        <v>22014</v>
      </c>
      <c r="B8033" s="209" t="s">
        <v>3478</v>
      </c>
      <c r="C8033" s="209" t="s">
        <v>5606</v>
      </c>
    </row>
    <row r="8034" spans="1:3" ht="12.75" customHeight="1" x14ac:dyDescent="0.25">
      <c r="A8034" s="209" t="s">
        <v>22015</v>
      </c>
      <c r="B8034" s="209" t="s">
        <v>3479</v>
      </c>
      <c r="C8034" s="209" t="s">
        <v>5606</v>
      </c>
    </row>
    <row r="8035" spans="1:3" ht="12.75" customHeight="1" x14ac:dyDescent="0.25">
      <c r="A8035" s="209" t="s">
        <v>22016</v>
      </c>
      <c r="B8035" s="209" t="s">
        <v>3480</v>
      </c>
      <c r="C8035" s="209" t="s">
        <v>5606</v>
      </c>
    </row>
    <row r="8036" spans="1:3" ht="12.75" customHeight="1" x14ac:dyDescent="0.25">
      <c r="A8036" s="209" t="s">
        <v>22017</v>
      </c>
      <c r="B8036" s="209" t="s">
        <v>3481</v>
      </c>
      <c r="C8036" s="209" t="s">
        <v>5606</v>
      </c>
    </row>
    <row r="8037" spans="1:3" ht="12.75" customHeight="1" x14ac:dyDescent="0.25">
      <c r="A8037" s="209" t="s">
        <v>22018</v>
      </c>
      <c r="B8037" s="209" t="s">
        <v>3482</v>
      </c>
      <c r="C8037" s="209" t="s">
        <v>5606</v>
      </c>
    </row>
    <row r="8038" spans="1:3" ht="12.75" customHeight="1" x14ac:dyDescent="0.25">
      <c r="A8038" s="209" t="s">
        <v>22019</v>
      </c>
      <c r="B8038" s="209" t="s">
        <v>3483</v>
      </c>
      <c r="C8038" s="209" t="s">
        <v>5606</v>
      </c>
    </row>
    <row r="8039" spans="1:3" ht="12.75" customHeight="1" x14ac:dyDescent="0.25">
      <c r="A8039" s="209" t="s">
        <v>22020</v>
      </c>
      <c r="B8039" s="209" t="s">
        <v>3484</v>
      </c>
      <c r="C8039" s="209" t="s">
        <v>5606</v>
      </c>
    </row>
    <row r="8040" spans="1:3" ht="12.75" customHeight="1" x14ac:dyDescent="0.25">
      <c r="A8040" s="209" t="s">
        <v>22021</v>
      </c>
      <c r="B8040" s="209" t="s">
        <v>3485</v>
      </c>
      <c r="C8040" s="209" t="s">
        <v>5606</v>
      </c>
    </row>
    <row r="8041" spans="1:3" ht="12.75" customHeight="1" x14ac:dyDescent="0.25">
      <c r="A8041" s="209" t="s">
        <v>22022</v>
      </c>
      <c r="B8041" s="209" t="s">
        <v>3486</v>
      </c>
      <c r="C8041" s="209" t="s">
        <v>5606</v>
      </c>
    </row>
    <row r="8042" spans="1:3" ht="12.75" customHeight="1" x14ac:dyDescent="0.25">
      <c r="A8042" s="209" t="s">
        <v>22023</v>
      </c>
      <c r="B8042" s="209" t="s">
        <v>3487</v>
      </c>
      <c r="C8042" s="209" t="s">
        <v>5606</v>
      </c>
    </row>
    <row r="8043" spans="1:3" ht="12.75" customHeight="1" x14ac:dyDescent="0.25">
      <c r="A8043" s="209" t="s">
        <v>22024</v>
      </c>
      <c r="B8043" s="209" t="s">
        <v>3488</v>
      </c>
      <c r="C8043" s="209" t="s">
        <v>5606</v>
      </c>
    </row>
    <row r="8044" spans="1:3" ht="12.75" customHeight="1" x14ac:dyDescent="0.25">
      <c r="A8044" s="209" t="s">
        <v>22025</v>
      </c>
      <c r="B8044" s="209" t="s">
        <v>3489</v>
      </c>
      <c r="C8044" s="209" t="s">
        <v>5606</v>
      </c>
    </row>
    <row r="8045" spans="1:3" ht="12.75" customHeight="1" x14ac:dyDescent="0.25">
      <c r="A8045" s="209" t="s">
        <v>22026</v>
      </c>
      <c r="B8045" s="209" t="s">
        <v>3490</v>
      </c>
      <c r="C8045" s="209" t="s">
        <v>5606</v>
      </c>
    </row>
    <row r="8046" spans="1:3" ht="12.75" customHeight="1" x14ac:dyDescent="0.25">
      <c r="A8046" s="209" t="s">
        <v>22027</v>
      </c>
      <c r="B8046" s="209" t="s">
        <v>5402</v>
      </c>
      <c r="C8046" s="209" t="s">
        <v>3039</v>
      </c>
    </row>
    <row r="8047" spans="1:3" ht="12.75" customHeight="1" x14ac:dyDescent="0.25">
      <c r="A8047" s="209" t="s">
        <v>22028</v>
      </c>
      <c r="B8047" s="209" t="s">
        <v>22029</v>
      </c>
      <c r="C8047" s="209" t="s">
        <v>3039</v>
      </c>
    </row>
    <row r="8048" spans="1:3" ht="12.75" customHeight="1" x14ac:dyDescent="0.25">
      <c r="A8048" s="209" t="s">
        <v>22030</v>
      </c>
      <c r="B8048" s="209" t="s">
        <v>22031</v>
      </c>
      <c r="C8048" s="209" t="s">
        <v>3039</v>
      </c>
    </row>
    <row r="8049" spans="1:3" ht="12.75" customHeight="1" x14ac:dyDescent="0.25">
      <c r="A8049" s="209" t="s">
        <v>22032</v>
      </c>
      <c r="B8049" s="209" t="s">
        <v>22033</v>
      </c>
      <c r="C8049" s="209" t="s">
        <v>3039</v>
      </c>
    </row>
    <row r="8050" spans="1:3" ht="12.75" customHeight="1" x14ac:dyDescent="0.25">
      <c r="A8050" s="209" t="s">
        <v>22034</v>
      </c>
      <c r="B8050" s="209" t="s">
        <v>22035</v>
      </c>
      <c r="C8050" s="209" t="s">
        <v>3039</v>
      </c>
    </row>
    <row r="8051" spans="1:3" ht="12.75" customHeight="1" x14ac:dyDescent="0.25">
      <c r="A8051" s="209" t="s">
        <v>22036</v>
      </c>
      <c r="B8051" s="209" t="s">
        <v>22037</v>
      </c>
      <c r="C8051" s="209" t="s">
        <v>3039</v>
      </c>
    </row>
    <row r="8052" spans="1:3" ht="12.75" customHeight="1" x14ac:dyDescent="0.25">
      <c r="A8052" s="209" t="s">
        <v>22038</v>
      </c>
      <c r="B8052" s="209" t="s">
        <v>22039</v>
      </c>
      <c r="C8052" s="209" t="s">
        <v>3039</v>
      </c>
    </row>
    <row r="8053" spans="1:3" ht="12.75" customHeight="1" x14ac:dyDescent="0.25">
      <c r="A8053" s="209" t="s">
        <v>22040</v>
      </c>
      <c r="B8053" s="209" t="s">
        <v>22041</v>
      </c>
      <c r="C8053" s="209" t="s">
        <v>3039</v>
      </c>
    </row>
    <row r="8054" spans="1:3" ht="12.75" customHeight="1" x14ac:dyDescent="0.25">
      <c r="A8054" s="209" t="s">
        <v>22042</v>
      </c>
      <c r="B8054" s="209" t="s">
        <v>22043</v>
      </c>
      <c r="C8054" s="209" t="s">
        <v>3039</v>
      </c>
    </row>
    <row r="8055" spans="1:3" ht="12.75" customHeight="1" x14ac:dyDescent="0.25">
      <c r="A8055" s="209" t="s">
        <v>22044</v>
      </c>
      <c r="B8055" s="209" t="s">
        <v>5403</v>
      </c>
      <c r="C8055" s="209" t="s">
        <v>3039</v>
      </c>
    </row>
    <row r="8056" spans="1:3" ht="12.75" customHeight="1" x14ac:dyDescent="0.25">
      <c r="A8056" s="209" t="s">
        <v>22045</v>
      </c>
      <c r="B8056" s="209" t="s">
        <v>22046</v>
      </c>
      <c r="C8056" s="209" t="s">
        <v>3039</v>
      </c>
    </row>
    <row r="8057" spans="1:3" ht="12.75" customHeight="1" x14ac:dyDescent="0.25">
      <c r="A8057" s="209" t="s">
        <v>22047</v>
      </c>
      <c r="B8057" s="209" t="s">
        <v>22048</v>
      </c>
      <c r="C8057" s="209" t="s">
        <v>3039</v>
      </c>
    </row>
    <row r="8058" spans="1:3" ht="12.75" customHeight="1" x14ac:dyDescent="0.25">
      <c r="A8058" s="209" t="s">
        <v>22049</v>
      </c>
      <c r="B8058" s="209" t="s">
        <v>22050</v>
      </c>
      <c r="C8058" s="209" t="s">
        <v>3039</v>
      </c>
    </row>
    <row r="8059" spans="1:3" ht="12.75" customHeight="1" x14ac:dyDescent="0.25">
      <c r="A8059" s="209" t="s">
        <v>22051</v>
      </c>
      <c r="B8059" s="209" t="s">
        <v>22052</v>
      </c>
      <c r="C8059" s="209" t="s">
        <v>3039</v>
      </c>
    </row>
    <row r="8060" spans="1:3" ht="12.75" customHeight="1" x14ac:dyDescent="0.25">
      <c r="A8060" s="209" t="s">
        <v>22053</v>
      </c>
      <c r="B8060" s="209" t="s">
        <v>22054</v>
      </c>
      <c r="C8060" s="209" t="s">
        <v>3039</v>
      </c>
    </row>
    <row r="8061" spans="1:3" ht="12.75" customHeight="1" x14ac:dyDescent="0.25">
      <c r="A8061" s="209" t="s">
        <v>22055</v>
      </c>
      <c r="B8061" s="209" t="s">
        <v>22056</v>
      </c>
      <c r="C8061" s="209" t="s">
        <v>3039</v>
      </c>
    </row>
    <row r="8062" spans="1:3" ht="12.75" customHeight="1" x14ac:dyDescent="0.25">
      <c r="A8062" s="209" t="s">
        <v>22057</v>
      </c>
      <c r="B8062" s="209" t="s">
        <v>22058</v>
      </c>
      <c r="C8062" s="209" t="s">
        <v>3039</v>
      </c>
    </row>
    <row r="8063" spans="1:3" ht="12.75" customHeight="1" x14ac:dyDescent="0.25">
      <c r="A8063" s="209" t="s">
        <v>22059</v>
      </c>
      <c r="B8063" s="209" t="s">
        <v>22060</v>
      </c>
      <c r="C8063" s="209" t="s">
        <v>3039</v>
      </c>
    </row>
    <row r="8064" spans="1:3" ht="12.75" customHeight="1" x14ac:dyDescent="0.25">
      <c r="A8064" s="209" t="s">
        <v>22061</v>
      </c>
      <c r="B8064" s="209" t="s">
        <v>22062</v>
      </c>
      <c r="C8064" s="209" t="s">
        <v>3039</v>
      </c>
    </row>
    <row r="8065" spans="1:3" ht="12.75" customHeight="1" x14ac:dyDescent="0.25">
      <c r="A8065" s="209" t="s">
        <v>22063</v>
      </c>
      <c r="B8065" s="209" t="s">
        <v>22064</v>
      </c>
      <c r="C8065" s="209" t="s">
        <v>3039</v>
      </c>
    </row>
    <row r="8066" spans="1:3" ht="12.75" customHeight="1" x14ac:dyDescent="0.25">
      <c r="A8066" s="209" t="s">
        <v>22065</v>
      </c>
      <c r="B8066" s="209" t="s">
        <v>22066</v>
      </c>
      <c r="C8066" s="209" t="s">
        <v>3039</v>
      </c>
    </row>
    <row r="8067" spans="1:3" ht="12.75" customHeight="1" x14ac:dyDescent="0.25">
      <c r="A8067" s="209" t="s">
        <v>22067</v>
      </c>
      <c r="B8067" s="209" t="s">
        <v>22068</v>
      </c>
      <c r="C8067" s="209" t="s">
        <v>3039</v>
      </c>
    </row>
    <row r="8068" spans="1:3" ht="12.75" customHeight="1" x14ac:dyDescent="0.25">
      <c r="A8068" s="209" t="s">
        <v>22069</v>
      </c>
      <c r="B8068" s="209" t="s">
        <v>22070</v>
      </c>
      <c r="C8068" s="209" t="s">
        <v>3039</v>
      </c>
    </row>
    <row r="8069" spans="1:3" ht="12.75" customHeight="1" x14ac:dyDescent="0.25">
      <c r="A8069" s="209" t="s">
        <v>22071</v>
      </c>
      <c r="B8069" s="209" t="s">
        <v>22072</v>
      </c>
      <c r="C8069" s="209" t="s">
        <v>3039</v>
      </c>
    </row>
    <row r="8070" spans="1:3" ht="12.75" customHeight="1" x14ac:dyDescent="0.25">
      <c r="A8070" s="209" t="s">
        <v>22073</v>
      </c>
      <c r="B8070" s="209" t="s">
        <v>22074</v>
      </c>
      <c r="C8070" s="209" t="s">
        <v>3039</v>
      </c>
    </row>
    <row r="8071" spans="1:3" ht="12.75" customHeight="1" x14ac:dyDescent="0.25">
      <c r="A8071" s="209" t="s">
        <v>22075</v>
      </c>
      <c r="B8071" s="209" t="s">
        <v>22076</v>
      </c>
      <c r="C8071" s="209" t="s">
        <v>3039</v>
      </c>
    </row>
    <row r="8072" spans="1:3" ht="12.75" customHeight="1" x14ac:dyDescent="0.25">
      <c r="A8072" s="209" t="s">
        <v>22077</v>
      </c>
      <c r="B8072" s="209" t="s">
        <v>22078</v>
      </c>
      <c r="C8072" s="209" t="s">
        <v>3039</v>
      </c>
    </row>
    <row r="8073" spans="1:3" ht="12.75" customHeight="1" x14ac:dyDescent="0.25">
      <c r="A8073" s="209" t="s">
        <v>22079</v>
      </c>
      <c r="B8073" s="209" t="s">
        <v>22080</v>
      </c>
      <c r="C8073" s="209" t="s">
        <v>3039</v>
      </c>
    </row>
    <row r="8074" spans="1:3" ht="12.75" customHeight="1" x14ac:dyDescent="0.25">
      <c r="A8074" s="209" t="s">
        <v>22081</v>
      </c>
      <c r="B8074" s="209" t="s">
        <v>22082</v>
      </c>
      <c r="C8074" s="209" t="s">
        <v>3039</v>
      </c>
    </row>
    <row r="8075" spans="1:3" ht="12.75" customHeight="1" x14ac:dyDescent="0.25">
      <c r="A8075" s="209" t="s">
        <v>22083</v>
      </c>
      <c r="B8075" s="209" t="s">
        <v>22084</v>
      </c>
      <c r="C8075" s="209" t="s">
        <v>3039</v>
      </c>
    </row>
    <row r="8076" spans="1:3" ht="12.75" customHeight="1" x14ac:dyDescent="0.25">
      <c r="A8076" s="209" t="s">
        <v>22085</v>
      </c>
      <c r="B8076" s="209" t="s">
        <v>22086</v>
      </c>
      <c r="C8076" s="209" t="s">
        <v>3039</v>
      </c>
    </row>
    <row r="8077" spans="1:3" ht="12.75" customHeight="1" x14ac:dyDescent="0.25">
      <c r="A8077" s="209" t="s">
        <v>22087</v>
      </c>
      <c r="B8077" s="209" t="s">
        <v>22088</v>
      </c>
      <c r="C8077" s="209" t="s">
        <v>3039</v>
      </c>
    </row>
    <row r="8078" spans="1:3" ht="12.75" customHeight="1" x14ac:dyDescent="0.25">
      <c r="A8078" s="209" t="s">
        <v>22089</v>
      </c>
      <c r="B8078" s="209" t="s">
        <v>22090</v>
      </c>
      <c r="C8078" s="209" t="s">
        <v>3039</v>
      </c>
    </row>
    <row r="8079" spans="1:3" ht="12.75" customHeight="1" x14ac:dyDescent="0.25">
      <c r="A8079" s="209" t="s">
        <v>22091</v>
      </c>
      <c r="B8079" s="209" t="s">
        <v>22092</v>
      </c>
      <c r="C8079" s="209" t="s">
        <v>3039</v>
      </c>
    </row>
    <row r="8080" spans="1:3" ht="12.75" customHeight="1" x14ac:dyDescent="0.25">
      <c r="A8080" s="209" t="s">
        <v>22093</v>
      </c>
      <c r="B8080" s="209" t="s">
        <v>22094</v>
      </c>
      <c r="C8080" s="209" t="s">
        <v>3039</v>
      </c>
    </row>
    <row r="8081" spans="1:3" ht="12.75" customHeight="1" x14ac:dyDescent="0.25">
      <c r="A8081" s="209" t="s">
        <v>22095</v>
      </c>
      <c r="B8081" s="209" t="s">
        <v>22096</v>
      </c>
      <c r="C8081" s="209" t="s">
        <v>3039</v>
      </c>
    </row>
    <row r="8082" spans="1:3" ht="12.75" customHeight="1" x14ac:dyDescent="0.25">
      <c r="A8082" s="209" t="s">
        <v>22097</v>
      </c>
      <c r="B8082" s="209" t="s">
        <v>22098</v>
      </c>
      <c r="C8082" s="209" t="s">
        <v>3039</v>
      </c>
    </row>
    <row r="8083" spans="1:3" ht="12.75" customHeight="1" x14ac:dyDescent="0.25">
      <c r="A8083" s="209" t="s">
        <v>22099</v>
      </c>
      <c r="B8083" s="209" t="s">
        <v>22100</v>
      </c>
      <c r="C8083" s="209" t="s">
        <v>3039</v>
      </c>
    </row>
    <row r="8084" spans="1:3" ht="12.75" customHeight="1" x14ac:dyDescent="0.25">
      <c r="A8084" s="209" t="s">
        <v>22101</v>
      </c>
      <c r="B8084" s="209" t="s">
        <v>22102</v>
      </c>
      <c r="C8084" s="209" t="s">
        <v>3039</v>
      </c>
    </row>
    <row r="8085" spans="1:3" ht="12.75" customHeight="1" x14ac:dyDescent="0.25">
      <c r="A8085" s="209" t="s">
        <v>22103</v>
      </c>
      <c r="B8085" s="209" t="s">
        <v>22104</v>
      </c>
      <c r="C8085" s="209" t="s">
        <v>3039</v>
      </c>
    </row>
    <row r="8086" spans="1:3" ht="12.75" customHeight="1" x14ac:dyDescent="0.25">
      <c r="A8086" s="209" t="s">
        <v>22105</v>
      </c>
      <c r="B8086" s="209" t="s">
        <v>5404</v>
      </c>
      <c r="C8086" s="209" t="s">
        <v>3039</v>
      </c>
    </row>
    <row r="8087" spans="1:3" ht="12.75" customHeight="1" x14ac:dyDescent="0.25">
      <c r="A8087" s="209" t="s">
        <v>22106</v>
      </c>
      <c r="B8087" s="209" t="s">
        <v>22107</v>
      </c>
      <c r="C8087" s="209" t="s">
        <v>3039</v>
      </c>
    </row>
    <row r="8088" spans="1:3" ht="12.75" customHeight="1" x14ac:dyDescent="0.25">
      <c r="A8088" s="209" t="s">
        <v>22108</v>
      </c>
      <c r="B8088" s="209" t="s">
        <v>22109</v>
      </c>
      <c r="C8088" s="209" t="s">
        <v>3039</v>
      </c>
    </row>
    <row r="8089" spans="1:3" ht="12.75" customHeight="1" x14ac:dyDescent="0.25">
      <c r="A8089" s="209" t="s">
        <v>22110</v>
      </c>
      <c r="B8089" s="209" t="s">
        <v>22111</v>
      </c>
      <c r="C8089" s="209" t="s">
        <v>3039</v>
      </c>
    </row>
    <row r="8090" spans="1:3" ht="12.75" customHeight="1" x14ac:dyDescent="0.25">
      <c r="A8090" s="209" t="s">
        <v>22112</v>
      </c>
      <c r="B8090" s="209" t="s">
        <v>22113</v>
      </c>
      <c r="C8090" s="209" t="s">
        <v>3039</v>
      </c>
    </row>
    <row r="8091" spans="1:3" ht="12.75" customHeight="1" x14ac:dyDescent="0.25">
      <c r="A8091" s="209" t="s">
        <v>22114</v>
      </c>
      <c r="B8091" s="209" t="s">
        <v>22115</v>
      </c>
      <c r="C8091" s="209" t="s">
        <v>3039</v>
      </c>
    </row>
    <row r="8092" spans="1:3" ht="12.75" customHeight="1" x14ac:dyDescent="0.25">
      <c r="A8092" s="209" t="s">
        <v>22116</v>
      </c>
      <c r="B8092" s="209" t="s">
        <v>5405</v>
      </c>
      <c r="C8092" s="209" t="s">
        <v>3039</v>
      </c>
    </row>
    <row r="8093" spans="1:3" ht="12.75" customHeight="1" x14ac:dyDescent="0.25">
      <c r="A8093" s="209" t="s">
        <v>22117</v>
      </c>
      <c r="B8093" s="209" t="s">
        <v>5406</v>
      </c>
      <c r="C8093" s="209" t="s">
        <v>3039</v>
      </c>
    </row>
    <row r="8094" spans="1:3" ht="12.75" customHeight="1" x14ac:dyDescent="0.25">
      <c r="A8094" s="209" t="s">
        <v>22118</v>
      </c>
      <c r="B8094" s="209" t="s">
        <v>5407</v>
      </c>
      <c r="C8094" s="209" t="s">
        <v>3039</v>
      </c>
    </row>
    <row r="8095" spans="1:3" ht="12.75" customHeight="1" x14ac:dyDescent="0.25">
      <c r="A8095" s="209" t="s">
        <v>22119</v>
      </c>
      <c r="B8095" s="209" t="s">
        <v>5408</v>
      </c>
      <c r="C8095" s="209" t="s">
        <v>3039</v>
      </c>
    </row>
    <row r="8096" spans="1:3" ht="12.75" customHeight="1" x14ac:dyDescent="0.25">
      <c r="A8096" s="209" t="s">
        <v>22120</v>
      </c>
      <c r="B8096" s="209" t="s">
        <v>5409</v>
      </c>
      <c r="C8096" s="209" t="s">
        <v>3039</v>
      </c>
    </row>
    <row r="8097" spans="1:3" ht="12.75" customHeight="1" x14ac:dyDescent="0.25">
      <c r="A8097" s="209" t="s">
        <v>22121</v>
      </c>
      <c r="B8097" s="209" t="s">
        <v>22122</v>
      </c>
      <c r="C8097" s="209" t="s">
        <v>3039</v>
      </c>
    </row>
    <row r="8098" spans="1:3" ht="12.75" customHeight="1" x14ac:dyDescent="0.25">
      <c r="A8098" s="209" t="s">
        <v>22123</v>
      </c>
      <c r="B8098" s="209" t="s">
        <v>22124</v>
      </c>
      <c r="C8098" s="209" t="s">
        <v>3039</v>
      </c>
    </row>
    <row r="8099" spans="1:3" ht="12.75" customHeight="1" x14ac:dyDescent="0.25">
      <c r="A8099" s="209" t="s">
        <v>22125</v>
      </c>
      <c r="B8099" s="209" t="s">
        <v>22126</v>
      </c>
      <c r="C8099" s="209" t="s">
        <v>3039</v>
      </c>
    </row>
    <row r="8100" spans="1:3" ht="12.75" customHeight="1" x14ac:dyDescent="0.25">
      <c r="A8100" s="209" t="s">
        <v>22127</v>
      </c>
      <c r="B8100" s="209" t="s">
        <v>22128</v>
      </c>
      <c r="C8100" s="209" t="s">
        <v>3039</v>
      </c>
    </row>
    <row r="8101" spans="1:3" ht="12.75" customHeight="1" x14ac:dyDescent="0.25">
      <c r="A8101" s="209" t="s">
        <v>22129</v>
      </c>
      <c r="B8101" s="209" t="s">
        <v>22130</v>
      </c>
      <c r="C8101" s="209" t="s">
        <v>3039</v>
      </c>
    </row>
    <row r="8102" spans="1:3" ht="12.75" customHeight="1" x14ac:dyDescent="0.25">
      <c r="A8102" s="209" t="s">
        <v>22131</v>
      </c>
      <c r="B8102" s="209" t="s">
        <v>22132</v>
      </c>
      <c r="C8102" s="209" t="s">
        <v>3039</v>
      </c>
    </row>
    <row r="8103" spans="1:3" ht="12.75" customHeight="1" x14ac:dyDescent="0.25">
      <c r="A8103" s="209" t="s">
        <v>22133</v>
      </c>
      <c r="B8103" s="209" t="s">
        <v>22134</v>
      </c>
      <c r="C8103" s="209" t="s">
        <v>3039</v>
      </c>
    </row>
    <row r="8104" spans="1:3" ht="12.75" customHeight="1" x14ac:dyDescent="0.25">
      <c r="A8104" s="209" t="s">
        <v>22135</v>
      </c>
      <c r="B8104" s="209" t="s">
        <v>22136</v>
      </c>
      <c r="C8104" s="209" t="s">
        <v>3039</v>
      </c>
    </row>
    <row r="8105" spans="1:3" ht="12.75" customHeight="1" x14ac:dyDescent="0.25">
      <c r="A8105" s="209" t="s">
        <v>22137</v>
      </c>
      <c r="B8105" s="209" t="s">
        <v>22138</v>
      </c>
      <c r="C8105" s="209" t="s">
        <v>3039</v>
      </c>
    </row>
    <row r="8106" spans="1:3" ht="12.75" customHeight="1" x14ac:dyDescent="0.25">
      <c r="A8106" s="209" t="s">
        <v>22139</v>
      </c>
      <c r="B8106" s="209" t="s">
        <v>22140</v>
      </c>
      <c r="C8106" s="209" t="s">
        <v>3039</v>
      </c>
    </row>
    <row r="8107" spans="1:3" ht="12.75" customHeight="1" x14ac:dyDescent="0.25">
      <c r="A8107" s="209" t="s">
        <v>22141</v>
      </c>
      <c r="B8107" s="209" t="s">
        <v>22142</v>
      </c>
      <c r="C8107" s="209" t="s">
        <v>3039</v>
      </c>
    </row>
    <row r="8108" spans="1:3" ht="12.75" customHeight="1" x14ac:dyDescent="0.25">
      <c r="A8108" s="209" t="s">
        <v>22143</v>
      </c>
      <c r="B8108" s="209" t="s">
        <v>22144</v>
      </c>
      <c r="C8108" s="209" t="s">
        <v>3039</v>
      </c>
    </row>
    <row r="8109" spans="1:3" ht="12.75" customHeight="1" x14ac:dyDescent="0.25">
      <c r="A8109" s="209" t="s">
        <v>22145</v>
      </c>
      <c r="B8109" s="209" t="s">
        <v>22146</v>
      </c>
      <c r="C8109" s="209" t="s">
        <v>3039</v>
      </c>
    </row>
    <row r="8110" spans="1:3" ht="12.75" customHeight="1" x14ac:dyDescent="0.25">
      <c r="A8110" s="209" t="s">
        <v>22147</v>
      </c>
      <c r="B8110" s="209" t="s">
        <v>22148</v>
      </c>
      <c r="C8110" s="209" t="s">
        <v>3039</v>
      </c>
    </row>
    <row r="8111" spans="1:3" ht="12.75" customHeight="1" x14ac:dyDescent="0.25">
      <c r="A8111" s="209" t="s">
        <v>22149</v>
      </c>
      <c r="B8111" s="209" t="s">
        <v>22150</v>
      </c>
      <c r="C8111" s="209" t="s">
        <v>3039</v>
      </c>
    </row>
    <row r="8112" spans="1:3" ht="12.75" customHeight="1" x14ac:dyDescent="0.25">
      <c r="A8112" s="209" t="s">
        <v>22151</v>
      </c>
      <c r="B8112" s="209" t="s">
        <v>22152</v>
      </c>
      <c r="C8112" s="209" t="s">
        <v>3039</v>
      </c>
    </row>
    <row r="8113" spans="1:3" ht="12.75" customHeight="1" x14ac:dyDescent="0.25">
      <c r="A8113" s="209" t="s">
        <v>22153</v>
      </c>
      <c r="B8113" s="209" t="s">
        <v>22154</v>
      </c>
      <c r="C8113" s="209" t="s">
        <v>3039</v>
      </c>
    </row>
    <row r="8114" spans="1:3" ht="12.75" customHeight="1" x14ac:dyDescent="0.25">
      <c r="A8114" s="209" t="s">
        <v>22155</v>
      </c>
      <c r="B8114" s="209" t="s">
        <v>22156</v>
      </c>
      <c r="C8114" s="209" t="s">
        <v>3039</v>
      </c>
    </row>
    <row r="8115" spans="1:3" ht="12.75" customHeight="1" x14ac:dyDescent="0.25">
      <c r="A8115" s="209" t="s">
        <v>22157</v>
      </c>
      <c r="B8115" s="209" t="s">
        <v>22158</v>
      </c>
      <c r="C8115" s="209" t="s">
        <v>3039</v>
      </c>
    </row>
    <row r="8116" spans="1:3" ht="12.75" customHeight="1" x14ac:dyDescent="0.25">
      <c r="A8116" s="209" t="s">
        <v>22159</v>
      </c>
      <c r="B8116" s="209" t="s">
        <v>22160</v>
      </c>
      <c r="C8116" s="209" t="s">
        <v>3039</v>
      </c>
    </row>
    <row r="8117" spans="1:3" ht="12.75" customHeight="1" x14ac:dyDescent="0.25">
      <c r="A8117" s="209" t="s">
        <v>22161</v>
      </c>
      <c r="B8117" s="209" t="s">
        <v>22162</v>
      </c>
      <c r="C8117" s="209" t="s">
        <v>3039</v>
      </c>
    </row>
    <row r="8118" spans="1:3" ht="12.75" customHeight="1" x14ac:dyDescent="0.25">
      <c r="A8118" s="209" t="s">
        <v>22163</v>
      </c>
      <c r="B8118" s="209" t="s">
        <v>22164</v>
      </c>
      <c r="C8118" s="209" t="s">
        <v>3039</v>
      </c>
    </row>
    <row r="8119" spans="1:3" ht="12.75" customHeight="1" x14ac:dyDescent="0.25">
      <c r="A8119" s="209" t="s">
        <v>22165</v>
      </c>
      <c r="B8119" s="209" t="s">
        <v>22166</v>
      </c>
      <c r="C8119" s="209" t="s">
        <v>3039</v>
      </c>
    </row>
    <row r="8120" spans="1:3" ht="12.75" customHeight="1" x14ac:dyDescent="0.25">
      <c r="A8120" s="209" t="s">
        <v>22167</v>
      </c>
      <c r="B8120" s="209" t="s">
        <v>22168</v>
      </c>
      <c r="C8120" s="209" t="s">
        <v>3039</v>
      </c>
    </row>
    <row r="8121" spans="1:3" ht="12.75" customHeight="1" x14ac:dyDescent="0.25">
      <c r="A8121" s="209" t="s">
        <v>22169</v>
      </c>
      <c r="B8121" s="209" t="s">
        <v>22170</v>
      </c>
      <c r="C8121" s="209" t="s">
        <v>3039</v>
      </c>
    </row>
    <row r="8122" spans="1:3" ht="12.75" customHeight="1" x14ac:dyDescent="0.25">
      <c r="A8122" s="209" t="s">
        <v>22171</v>
      </c>
      <c r="B8122" s="209" t="s">
        <v>22172</v>
      </c>
      <c r="C8122" s="209" t="s">
        <v>3039</v>
      </c>
    </row>
    <row r="8123" spans="1:3" ht="12.75" customHeight="1" x14ac:dyDescent="0.25">
      <c r="A8123" s="209" t="s">
        <v>22173</v>
      </c>
      <c r="B8123" s="209" t="s">
        <v>22174</v>
      </c>
      <c r="C8123" s="209" t="s">
        <v>3039</v>
      </c>
    </row>
    <row r="8124" spans="1:3" ht="12.75" customHeight="1" x14ac:dyDescent="0.25">
      <c r="A8124" s="209" t="s">
        <v>22175</v>
      </c>
      <c r="B8124" s="209" t="s">
        <v>5410</v>
      </c>
      <c r="C8124" s="209" t="s">
        <v>3039</v>
      </c>
    </row>
    <row r="8125" spans="1:3" ht="12.75" customHeight="1" x14ac:dyDescent="0.25">
      <c r="A8125" s="209" t="s">
        <v>22176</v>
      </c>
      <c r="B8125" s="209" t="s">
        <v>5411</v>
      </c>
      <c r="C8125" s="209" t="s">
        <v>3039</v>
      </c>
    </row>
    <row r="8126" spans="1:3" ht="12.75" customHeight="1" x14ac:dyDescent="0.25">
      <c r="A8126" s="209" t="s">
        <v>22177</v>
      </c>
      <c r="B8126" s="209" t="s">
        <v>3540</v>
      </c>
      <c r="C8126" s="209" t="s">
        <v>3039</v>
      </c>
    </row>
    <row r="8127" spans="1:3" ht="12.75" customHeight="1" x14ac:dyDescent="0.25">
      <c r="A8127" s="209" t="s">
        <v>22178</v>
      </c>
      <c r="B8127" s="209" t="s">
        <v>5412</v>
      </c>
      <c r="C8127" s="209" t="s">
        <v>3039</v>
      </c>
    </row>
    <row r="8128" spans="1:3" ht="12.75" customHeight="1" x14ac:dyDescent="0.25">
      <c r="A8128" s="209" t="s">
        <v>22179</v>
      </c>
      <c r="B8128" s="209" t="s">
        <v>5413</v>
      </c>
      <c r="C8128" s="209" t="s">
        <v>10073</v>
      </c>
    </row>
    <row r="8129" spans="1:3" ht="12.75" customHeight="1" x14ac:dyDescent="0.25">
      <c r="A8129" s="209" t="s">
        <v>22180</v>
      </c>
      <c r="B8129" s="209" t="s">
        <v>5414</v>
      </c>
      <c r="C8129" s="209" t="s">
        <v>3039</v>
      </c>
    </row>
    <row r="8130" spans="1:3" ht="12.75" customHeight="1" x14ac:dyDescent="0.25">
      <c r="A8130" s="209" t="s">
        <v>22181</v>
      </c>
      <c r="B8130" s="209" t="s">
        <v>5415</v>
      </c>
      <c r="C8130" s="209" t="s">
        <v>10073</v>
      </c>
    </row>
    <row r="8131" spans="1:3" ht="12.75" customHeight="1" x14ac:dyDescent="0.25">
      <c r="A8131" s="209" t="s">
        <v>22182</v>
      </c>
      <c r="B8131" s="209" t="s">
        <v>22183</v>
      </c>
      <c r="C8131" s="209" t="s">
        <v>3039</v>
      </c>
    </row>
    <row r="8132" spans="1:3" ht="12.75" customHeight="1" x14ac:dyDescent="0.25">
      <c r="A8132" s="209" t="s">
        <v>22184</v>
      </c>
      <c r="B8132" s="209" t="s">
        <v>22185</v>
      </c>
      <c r="C8132" s="209" t="s">
        <v>3039</v>
      </c>
    </row>
    <row r="8133" spans="1:3" ht="12.75" customHeight="1" x14ac:dyDescent="0.25">
      <c r="A8133" s="209" t="s">
        <v>22186</v>
      </c>
      <c r="B8133" s="209" t="s">
        <v>22187</v>
      </c>
      <c r="C8133" s="209" t="s">
        <v>3039</v>
      </c>
    </row>
    <row r="8134" spans="1:3" ht="12.75" customHeight="1" x14ac:dyDescent="0.25">
      <c r="A8134" s="209" t="s">
        <v>22188</v>
      </c>
      <c r="B8134" s="209" t="s">
        <v>5416</v>
      </c>
      <c r="C8134" s="209" t="s">
        <v>3039</v>
      </c>
    </row>
    <row r="8135" spans="1:3" ht="12.75" customHeight="1" x14ac:dyDescent="0.25">
      <c r="A8135" s="209" t="s">
        <v>22189</v>
      </c>
      <c r="B8135" s="209" t="s">
        <v>5417</v>
      </c>
      <c r="C8135" s="209" t="s">
        <v>3039</v>
      </c>
    </row>
    <row r="8136" spans="1:3" ht="12.75" customHeight="1" x14ac:dyDescent="0.25">
      <c r="A8136" s="209" t="s">
        <v>22190</v>
      </c>
      <c r="B8136" s="209" t="s">
        <v>5418</v>
      </c>
      <c r="C8136" s="209" t="s">
        <v>3039</v>
      </c>
    </row>
    <row r="8137" spans="1:3" ht="12.75" customHeight="1" x14ac:dyDescent="0.25">
      <c r="A8137" s="209" t="s">
        <v>22191</v>
      </c>
      <c r="B8137" s="209" t="s">
        <v>5419</v>
      </c>
      <c r="C8137" s="209" t="s">
        <v>3039</v>
      </c>
    </row>
    <row r="8138" spans="1:3" ht="12.75" customHeight="1" x14ac:dyDescent="0.25">
      <c r="A8138" s="209" t="s">
        <v>22192</v>
      </c>
      <c r="B8138" s="209" t="s">
        <v>5420</v>
      </c>
      <c r="C8138" s="209" t="s">
        <v>3039</v>
      </c>
    </row>
    <row r="8139" spans="1:3" ht="12.75" customHeight="1" x14ac:dyDescent="0.25">
      <c r="A8139" s="209" t="s">
        <v>22193</v>
      </c>
      <c r="B8139" s="209" t="s">
        <v>5421</v>
      </c>
      <c r="C8139" s="209" t="s">
        <v>3039</v>
      </c>
    </row>
    <row r="8140" spans="1:3" ht="12.75" customHeight="1" x14ac:dyDescent="0.25">
      <c r="A8140" s="209" t="s">
        <v>22194</v>
      </c>
      <c r="B8140" s="209" t="s">
        <v>5422</v>
      </c>
      <c r="C8140" s="209" t="s">
        <v>3039</v>
      </c>
    </row>
    <row r="8141" spans="1:3" ht="12.75" customHeight="1" x14ac:dyDescent="0.25">
      <c r="A8141" s="209" t="s">
        <v>22195</v>
      </c>
      <c r="B8141" s="209" t="s">
        <v>5423</v>
      </c>
      <c r="C8141" s="209" t="s">
        <v>3039</v>
      </c>
    </row>
    <row r="8142" spans="1:3" ht="12.75" customHeight="1" x14ac:dyDescent="0.25">
      <c r="A8142" s="209" t="s">
        <v>22196</v>
      </c>
      <c r="B8142" s="209" t="s">
        <v>5424</v>
      </c>
      <c r="C8142" s="209" t="s">
        <v>3039</v>
      </c>
    </row>
    <row r="8143" spans="1:3" ht="12.75" customHeight="1" x14ac:dyDescent="0.25">
      <c r="A8143" s="209" t="s">
        <v>22197</v>
      </c>
      <c r="B8143" s="209" t="s">
        <v>5425</v>
      </c>
      <c r="C8143" s="209" t="s">
        <v>3039</v>
      </c>
    </row>
    <row r="8144" spans="1:3" ht="12.75" customHeight="1" x14ac:dyDescent="0.25">
      <c r="A8144" s="209" t="s">
        <v>22198</v>
      </c>
      <c r="B8144" s="209" t="s">
        <v>5426</v>
      </c>
      <c r="C8144" s="209" t="s">
        <v>3039</v>
      </c>
    </row>
    <row r="8145" spans="1:3" ht="12.75" customHeight="1" x14ac:dyDescent="0.25">
      <c r="A8145" s="209" t="s">
        <v>22199</v>
      </c>
      <c r="B8145" s="209" t="s">
        <v>5427</v>
      </c>
      <c r="C8145" s="209" t="s">
        <v>10073</v>
      </c>
    </row>
    <row r="8146" spans="1:3" ht="12.75" customHeight="1" x14ac:dyDescent="0.25">
      <c r="A8146" s="209" t="s">
        <v>22200</v>
      </c>
      <c r="B8146" s="209" t="s">
        <v>5428</v>
      </c>
      <c r="C8146" s="209" t="s">
        <v>3039</v>
      </c>
    </row>
    <row r="8147" spans="1:3" ht="12.75" customHeight="1" x14ac:dyDescent="0.25">
      <c r="A8147" s="209" t="s">
        <v>22201</v>
      </c>
      <c r="B8147" s="209" t="s">
        <v>22202</v>
      </c>
      <c r="C8147" s="209" t="s">
        <v>3039</v>
      </c>
    </row>
    <row r="8148" spans="1:3" ht="12.75" customHeight="1" x14ac:dyDescent="0.25">
      <c r="A8148" s="209" t="s">
        <v>22203</v>
      </c>
      <c r="B8148" s="209" t="s">
        <v>22204</v>
      </c>
      <c r="C8148" s="209" t="s">
        <v>3039</v>
      </c>
    </row>
    <row r="8149" spans="1:3" ht="12.75" customHeight="1" x14ac:dyDescent="0.25">
      <c r="A8149" s="209" t="s">
        <v>22205</v>
      </c>
      <c r="B8149" s="209" t="s">
        <v>22206</v>
      </c>
      <c r="C8149" s="209" t="s">
        <v>3039</v>
      </c>
    </row>
    <row r="8150" spans="1:3" ht="12.75" customHeight="1" x14ac:dyDescent="0.25">
      <c r="A8150" s="209" t="s">
        <v>22207</v>
      </c>
      <c r="B8150" s="209" t="s">
        <v>22208</v>
      </c>
      <c r="C8150" s="209" t="s">
        <v>3039</v>
      </c>
    </row>
    <row r="8151" spans="1:3" ht="12.75" customHeight="1" x14ac:dyDescent="0.25">
      <c r="A8151" s="209" t="s">
        <v>22209</v>
      </c>
      <c r="B8151" s="209" t="s">
        <v>22210</v>
      </c>
      <c r="C8151" s="209" t="s">
        <v>3039</v>
      </c>
    </row>
    <row r="8152" spans="1:3" ht="12.75" customHeight="1" x14ac:dyDescent="0.25">
      <c r="A8152" s="209" t="s">
        <v>22211</v>
      </c>
      <c r="B8152" s="209" t="s">
        <v>22212</v>
      </c>
      <c r="C8152" s="209" t="s">
        <v>3039</v>
      </c>
    </row>
    <row r="8153" spans="1:3" ht="12.75" customHeight="1" x14ac:dyDescent="0.25">
      <c r="A8153" s="209" t="s">
        <v>22213</v>
      </c>
      <c r="B8153" s="209" t="s">
        <v>22214</v>
      </c>
      <c r="C8153" s="209" t="s">
        <v>3039</v>
      </c>
    </row>
    <row r="8154" spans="1:3" ht="12.75" customHeight="1" x14ac:dyDescent="0.25">
      <c r="A8154" s="209" t="s">
        <v>22215</v>
      </c>
      <c r="B8154" s="209" t="s">
        <v>22216</v>
      </c>
      <c r="C8154" s="209" t="s">
        <v>3039</v>
      </c>
    </row>
    <row r="8155" spans="1:3" ht="12.75" customHeight="1" x14ac:dyDescent="0.25">
      <c r="A8155" s="209" t="s">
        <v>22217</v>
      </c>
      <c r="B8155" s="209" t="s">
        <v>5429</v>
      </c>
      <c r="C8155" s="209" t="s">
        <v>3039</v>
      </c>
    </row>
    <row r="8156" spans="1:3" ht="12.75" customHeight="1" x14ac:dyDescent="0.25">
      <c r="A8156" s="209" t="s">
        <v>22218</v>
      </c>
      <c r="B8156" s="209" t="s">
        <v>5430</v>
      </c>
      <c r="C8156" s="209" t="s">
        <v>3039</v>
      </c>
    </row>
    <row r="8157" spans="1:3" ht="12.75" customHeight="1" x14ac:dyDescent="0.25">
      <c r="A8157" s="209" t="s">
        <v>22219</v>
      </c>
      <c r="B8157" s="209" t="s">
        <v>5431</v>
      </c>
      <c r="C8157" s="209" t="s">
        <v>3039</v>
      </c>
    </row>
    <row r="8158" spans="1:3" ht="12.75" customHeight="1" x14ac:dyDescent="0.25">
      <c r="A8158" s="209" t="s">
        <v>22220</v>
      </c>
      <c r="B8158" s="209" t="s">
        <v>5432</v>
      </c>
      <c r="C8158" s="209" t="s">
        <v>3039</v>
      </c>
    </row>
    <row r="8159" spans="1:3" ht="12.75" customHeight="1" x14ac:dyDescent="0.25">
      <c r="A8159" s="209" t="s">
        <v>22221</v>
      </c>
      <c r="B8159" s="209" t="s">
        <v>5433</v>
      </c>
      <c r="C8159" s="209" t="s">
        <v>3039</v>
      </c>
    </row>
    <row r="8160" spans="1:3" ht="12.75" customHeight="1" x14ac:dyDescent="0.25">
      <c r="A8160" s="209" t="s">
        <v>22222</v>
      </c>
      <c r="B8160" s="209" t="s">
        <v>5434</v>
      </c>
      <c r="C8160" s="209" t="s">
        <v>3039</v>
      </c>
    </row>
    <row r="8161" spans="1:3" ht="12.75" customHeight="1" x14ac:dyDescent="0.25">
      <c r="A8161" s="209" t="s">
        <v>22223</v>
      </c>
      <c r="B8161" s="209" t="s">
        <v>22224</v>
      </c>
      <c r="C8161" s="209" t="s">
        <v>3039</v>
      </c>
    </row>
    <row r="8162" spans="1:3" ht="12.75" customHeight="1" x14ac:dyDescent="0.25">
      <c r="A8162" s="209" t="s">
        <v>22225</v>
      </c>
      <c r="B8162" s="209" t="s">
        <v>22226</v>
      </c>
      <c r="C8162" s="209" t="s">
        <v>3039</v>
      </c>
    </row>
    <row r="8163" spans="1:3" ht="12.75" customHeight="1" x14ac:dyDescent="0.25">
      <c r="A8163" s="209" t="s">
        <v>22227</v>
      </c>
      <c r="B8163" s="209" t="s">
        <v>22228</v>
      </c>
      <c r="C8163" s="209" t="s">
        <v>3039</v>
      </c>
    </row>
    <row r="8164" spans="1:3" ht="12.75" customHeight="1" x14ac:dyDescent="0.25">
      <c r="A8164" s="209" t="s">
        <v>22229</v>
      </c>
      <c r="B8164" s="209" t="s">
        <v>22230</v>
      </c>
      <c r="C8164" s="209" t="s">
        <v>3039</v>
      </c>
    </row>
    <row r="8165" spans="1:3" ht="12.75" customHeight="1" x14ac:dyDescent="0.25">
      <c r="A8165" s="209" t="s">
        <v>22231</v>
      </c>
      <c r="B8165" s="209" t="s">
        <v>22232</v>
      </c>
      <c r="C8165" s="209" t="s">
        <v>3039</v>
      </c>
    </row>
    <row r="8166" spans="1:3" ht="12.75" customHeight="1" x14ac:dyDescent="0.25">
      <c r="A8166" s="209" t="s">
        <v>22233</v>
      </c>
      <c r="B8166" s="209" t="s">
        <v>22234</v>
      </c>
      <c r="C8166" s="209" t="s">
        <v>3039</v>
      </c>
    </row>
    <row r="8167" spans="1:3" ht="12.75" customHeight="1" x14ac:dyDescent="0.25">
      <c r="A8167" s="209" t="s">
        <v>22235</v>
      </c>
      <c r="B8167" s="209" t="s">
        <v>22236</v>
      </c>
      <c r="C8167" s="209" t="s">
        <v>3039</v>
      </c>
    </row>
    <row r="8168" spans="1:3" ht="12.75" customHeight="1" x14ac:dyDescent="0.25">
      <c r="A8168" s="209" t="s">
        <v>22237</v>
      </c>
      <c r="B8168" s="209" t="s">
        <v>22238</v>
      </c>
      <c r="C8168" s="209" t="s">
        <v>3039</v>
      </c>
    </row>
    <row r="8169" spans="1:3" ht="12.75" customHeight="1" x14ac:dyDescent="0.25">
      <c r="A8169" s="209" t="s">
        <v>22239</v>
      </c>
      <c r="B8169" s="209" t="s">
        <v>22240</v>
      </c>
      <c r="C8169" s="209" t="s">
        <v>3039</v>
      </c>
    </row>
    <row r="8170" spans="1:3" ht="12.75" customHeight="1" x14ac:dyDescent="0.25">
      <c r="A8170" s="209" t="s">
        <v>22241</v>
      </c>
      <c r="B8170" s="209" t="s">
        <v>22242</v>
      </c>
      <c r="C8170" s="209" t="s">
        <v>3039</v>
      </c>
    </row>
    <row r="8171" spans="1:3" ht="12.75" customHeight="1" x14ac:dyDescent="0.25">
      <c r="A8171" s="209" t="s">
        <v>22243</v>
      </c>
      <c r="B8171" s="209" t="s">
        <v>22244</v>
      </c>
      <c r="C8171" s="209" t="s">
        <v>3039</v>
      </c>
    </row>
    <row r="8172" spans="1:3" ht="12.75" customHeight="1" x14ac:dyDescent="0.25">
      <c r="A8172" s="209" t="s">
        <v>22245</v>
      </c>
      <c r="B8172" s="209" t="s">
        <v>22246</v>
      </c>
      <c r="C8172" s="209" t="s">
        <v>3039</v>
      </c>
    </row>
    <row r="8173" spans="1:3" ht="12.75" customHeight="1" x14ac:dyDescent="0.25">
      <c r="A8173" s="209" t="s">
        <v>22247</v>
      </c>
      <c r="B8173" s="209" t="s">
        <v>22248</v>
      </c>
      <c r="C8173" s="209" t="s">
        <v>3039</v>
      </c>
    </row>
    <row r="8174" spans="1:3" ht="12.75" customHeight="1" x14ac:dyDescent="0.25">
      <c r="A8174" s="209" t="s">
        <v>22249</v>
      </c>
      <c r="B8174" s="209" t="s">
        <v>22250</v>
      </c>
      <c r="C8174" s="209" t="s">
        <v>3039</v>
      </c>
    </row>
    <row r="8175" spans="1:3" ht="12.75" customHeight="1" x14ac:dyDescent="0.25">
      <c r="A8175" s="209" t="s">
        <v>22251</v>
      </c>
      <c r="B8175" s="209" t="s">
        <v>22252</v>
      </c>
      <c r="C8175" s="209" t="s">
        <v>3039</v>
      </c>
    </row>
    <row r="8176" spans="1:3" ht="12.75" customHeight="1" x14ac:dyDescent="0.25">
      <c r="A8176" s="209" t="s">
        <v>22253</v>
      </c>
      <c r="B8176" s="209" t="s">
        <v>22254</v>
      </c>
      <c r="C8176" s="209" t="s">
        <v>3039</v>
      </c>
    </row>
    <row r="8177" spans="1:3" ht="12.75" customHeight="1" x14ac:dyDescent="0.25">
      <c r="A8177" s="209" t="s">
        <v>22255</v>
      </c>
      <c r="B8177" s="209" t="s">
        <v>22256</v>
      </c>
      <c r="C8177" s="209" t="s">
        <v>3039</v>
      </c>
    </row>
    <row r="8178" spans="1:3" ht="12.75" customHeight="1" x14ac:dyDescent="0.25">
      <c r="A8178" s="209" t="s">
        <v>22257</v>
      </c>
      <c r="B8178" s="209" t="s">
        <v>22258</v>
      </c>
      <c r="C8178" s="209" t="s">
        <v>3039</v>
      </c>
    </row>
    <row r="8179" spans="1:3" ht="12.75" customHeight="1" x14ac:dyDescent="0.25">
      <c r="A8179" s="209" t="s">
        <v>22259</v>
      </c>
      <c r="B8179" s="209" t="s">
        <v>22260</v>
      </c>
      <c r="C8179" s="209" t="s">
        <v>3039</v>
      </c>
    </row>
    <row r="8180" spans="1:3" ht="12.75" customHeight="1" x14ac:dyDescent="0.25">
      <c r="A8180" s="209" t="s">
        <v>22261</v>
      </c>
      <c r="B8180" s="209" t="s">
        <v>22262</v>
      </c>
      <c r="C8180" s="209" t="s">
        <v>3039</v>
      </c>
    </row>
    <row r="8181" spans="1:3" ht="12.75" customHeight="1" x14ac:dyDescent="0.25">
      <c r="A8181" s="209" t="s">
        <v>22263</v>
      </c>
      <c r="B8181" s="209" t="s">
        <v>22264</v>
      </c>
      <c r="C8181" s="209" t="s">
        <v>3039</v>
      </c>
    </row>
    <row r="8182" spans="1:3" ht="12.75" customHeight="1" x14ac:dyDescent="0.25">
      <c r="A8182" s="209" t="s">
        <v>22265</v>
      </c>
      <c r="B8182" s="209" t="s">
        <v>22266</v>
      </c>
      <c r="C8182" s="209" t="s">
        <v>3039</v>
      </c>
    </row>
    <row r="8183" spans="1:3" ht="12.75" customHeight="1" x14ac:dyDescent="0.25">
      <c r="A8183" s="209" t="s">
        <v>22267</v>
      </c>
      <c r="B8183" s="209" t="s">
        <v>22268</v>
      </c>
      <c r="C8183" s="209" t="s">
        <v>3039</v>
      </c>
    </row>
    <row r="8184" spans="1:3" ht="12.75" customHeight="1" x14ac:dyDescent="0.25">
      <c r="A8184" s="209" t="s">
        <v>22269</v>
      </c>
      <c r="B8184" s="209" t="s">
        <v>22270</v>
      </c>
      <c r="C8184" s="209" t="s">
        <v>3039</v>
      </c>
    </row>
    <row r="8185" spans="1:3" ht="12.75" customHeight="1" x14ac:dyDescent="0.25">
      <c r="A8185" s="209" t="s">
        <v>22271</v>
      </c>
      <c r="B8185" s="209" t="s">
        <v>22272</v>
      </c>
      <c r="C8185" s="209" t="s">
        <v>3039</v>
      </c>
    </row>
    <row r="8186" spans="1:3" ht="12.75" customHeight="1" x14ac:dyDescent="0.25">
      <c r="A8186" s="209" t="s">
        <v>22273</v>
      </c>
      <c r="B8186" s="209" t="s">
        <v>22274</v>
      </c>
      <c r="C8186" s="209" t="s">
        <v>3039</v>
      </c>
    </row>
    <row r="8187" spans="1:3" ht="12.75" customHeight="1" x14ac:dyDescent="0.25">
      <c r="A8187" s="209" t="s">
        <v>22275</v>
      </c>
      <c r="B8187" s="209" t="s">
        <v>3565</v>
      </c>
      <c r="C8187" s="209" t="s">
        <v>8858</v>
      </c>
    </row>
    <row r="8188" spans="1:3" ht="12.75" customHeight="1" x14ac:dyDescent="0.25">
      <c r="A8188" s="209" t="s">
        <v>22276</v>
      </c>
      <c r="B8188" s="209" t="s">
        <v>3566</v>
      </c>
      <c r="C8188" s="209" t="s">
        <v>3039</v>
      </c>
    </row>
    <row r="8189" spans="1:3" ht="12.75" customHeight="1" x14ac:dyDescent="0.25">
      <c r="A8189" s="209" t="s">
        <v>22277</v>
      </c>
      <c r="B8189" s="209" t="s">
        <v>22278</v>
      </c>
      <c r="C8189" s="209" t="s">
        <v>8858</v>
      </c>
    </row>
    <row r="8190" spans="1:3" ht="12.75" customHeight="1" x14ac:dyDescent="0.25">
      <c r="A8190" s="209" t="s">
        <v>22279</v>
      </c>
      <c r="B8190" s="209" t="s">
        <v>3568</v>
      </c>
      <c r="C8190" s="209" t="s">
        <v>5608</v>
      </c>
    </row>
    <row r="8191" spans="1:3" ht="12.75" customHeight="1" x14ac:dyDescent="0.25">
      <c r="A8191" s="209" t="s">
        <v>22280</v>
      </c>
      <c r="B8191" s="209" t="s">
        <v>3568</v>
      </c>
      <c r="C8191" s="209" t="s">
        <v>3039</v>
      </c>
    </row>
    <row r="8192" spans="1:3" ht="12.75" customHeight="1" x14ac:dyDescent="0.25">
      <c r="A8192" s="209" t="s">
        <v>22281</v>
      </c>
      <c r="B8192" s="209" t="s">
        <v>22282</v>
      </c>
      <c r="C8192" s="209" t="s">
        <v>92</v>
      </c>
    </row>
    <row r="8193" spans="1:3" ht="12.75" customHeight="1" x14ac:dyDescent="0.25">
      <c r="A8193" s="209" t="s">
        <v>22283</v>
      </c>
      <c r="B8193" s="209" t="s">
        <v>5435</v>
      </c>
      <c r="C8193" s="209" t="s">
        <v>3039</v>
      </c>
    </row>
    <row r="8194" spans="1:3" ht="12.75" customHeight="1" x14ac:dyDescent="0.25">
      <c r="A8194" s="209" t="s">
        <v>22284</v>
      </c>
      <c r="B8194" s="209" t="s">
        <v>5436</v>
      </c>
      <c r="C8194" s="209" t="s">
        <v>3039</v>
      </c>
    </row>
    <row r="8195" spans="1:3" ht="12.75" customHeight="1" x14ac:dyDescent="0.25">
      <c r="A8195" s="209" t="s">
        <v>22285</v>
      </c>
      <c r="B8195" s="209" t="s">
        <v>22286</v>
      </c>
      <c r="C8195" s="209" t="s">
        <v>5606</v>
      </c>
    </row>
    <row r="8196" spans="1:3" ht="12.75" customHeight="1" x14ac:dyDescent="0.25">
      <c r="A8196" s="209" t="s">
        <v>22287</v>
      </c>
      <c r="B8196" s="209" t="s">
        <v>7987</v>
      </c>
      <c r="C8196" s="209" t="s">
        <v>5606</v>
      </c>
    </row>
    <row r="8197" spans="1:3" ht="12.75" customHeight="1" x14ac:dyDescent="0.25">
      <c r="A8197" s="209" t="s">
        <v>22288</v>
      </c>
      <c r="B8197" s="209" t="s">
        <v>7988</v>
      </c>
      <c r="C8197" s="209" t="s">
        <v>5606</v>
      </c>
    </row>
    <row r="8198" spans="1:3" ht="12.75" customHeight="1" x14ac:dyDescent="0.25">
      <c r="A8198" s="209" t="s">
        <v>22289</v>
      </c>
      <c r="B8198" s="209" t="s">
        <v>22290</v>
      </c>
      <c r="C8198" s="209" t="s">
        <v>5606</v>
      </c>
    </row>
    <row r="8199" spans="1:3" ht="12.75" customHeight="1" x14ac:dyDescent="0.25">
      <c r="A8199" s="209" t="s">
        <v>22291</v>
      </c>
      <c r="B8199" s="209" t="s">
        <v>22292</v>
      </c>
      <c r="C8199" s="209" t="s">
        <v>5606</v>
      </c>
    </row>
    <row r="8200" spans="1:3" ht="12.75" customHeight="1" x14ac:dyDescent="0.25">
      <c r="A8200" s="209" t="s">
        <v>22293</v>
      </c>
      <c r="B8200" s="209" t="s">
        <v>7991</v>
      </c>
      <c r="C8200" s="209" t="s">
        <v>5606</v>
      </c>
    </row>
    <row r="8201" spans="1:3" ht="12.75" customHeight="1" x14ac:dyDescent="0.25">
      <c r="A8201" s="209" t="s">
        <v>22294</v>
      </c>
      <c r="B8201" s="209" t="s">
        <v>22295</v>
      </c>
      <c r="C8201" s="209" t="s">
        <v>5606</v>
      </c>
    </row>
    <row r="8202" spans="1:3" ht="12.75" customHeight="1" x14ac:dyDescent="0.25">
      <c r="A8202" s="209" t="s">
        <v>22296</v>
      </c>
      <c r="B8202" s="209" t="s">
        <v>7993</v>
      </c>
      <c r="C8202" s="209" t="s">
        <v>5606</v>
      </c>
    </row>
    <row r="8203" spans="1:3" ht="12.75" customHeight="1" x14ac:dyDescent="0.25">
      <c r="A8203" s="209" t="s">
        <v>22297</v>
      </c>
      <c r="B8203" s="209" t="s">
        <v>7994</v>
      </c>
      <c r="C8203" s="209" t="s">
        <v>5606</v>
      </c>
    </row>
    <row r="8204" spans="1:3" ht="12.75" customHeight="1" x14ac:dyDescent="0.25">
      <c r="A8204" s="209" t="s">
        <v>22298</v>
      </c>
      <c r="B8204" s="209" t="s">
        <v>7995</v>
      </c>
      <c r="C8204" s="209" t="s">
        <v>5606</v>
      </c>
    </row>
    <row r="8205" spans="1:3" ht="12.75" customHeight="1" x14ac:dyDescent="0.25">
      <c r="A8205" s="209" t="s">
        <v>22299</v>
      </c>
      <c r="B8205" s="209" t="s">
        <v>3571</v>
      </c>
      <c r="C8205" s="209" t="s">
        <v>5606</v>
      </c>
    </row>
    <row r="8206" spans="1:3" ht="12.75" customHeight="1" x14ac:dyDescent="0.25">
      <c r="A8206" s="209" t="s">
        <v>22300</v>
      </c>
      <c r="B8206" s="209" t="s">
        <v>22301</v>
      </c>
      <c r="C8206" s="209" t="s">
        <v>5606</v>
      </c>
    </row>
    <row r="8207" spans="1:3" ht="12.75" customHeight="1" x14ac:dyDescent="0.25">
      <c r="A8207" s="209" t="s">
        <v>22302</v>
      </c>
      <c r="B8207" s="209" t="s">
        <v>7996</v>
      </c>
      <c r="C8207" s="209" t="s">
        <v>5606</v>
      </c>
    </row>
    <row r="8208" spans="1:3" ht="12.75" customHeight="1" x14ac:dyDescent="0.25">
      <c r="A8208" s="209" t="s">
        <v>22303</v>
      </c>
      <c r="B8208" s="209" t="s">
        <v>3572</v>
      </c>
      <c r="C8208" s="209" t="s">
        <v>5606</v>
      </c>
    </row>
    <row r="8209" spans="1:3" ht="12.75" customHeight="1" x14ac:dyDescent="0.25">
      <c r="A8209" s="209" t="s">
        <v>22304</v>
      </c>
      <c r="B8209" s="209" t="s">
        <v>3573</v>
      </c>
      <c r="C8209" s="209" t="s">
        <v>5606</v>
      </c>
    </row>
    <row r="8210" spans="1:3" ht="12.75" customHeight="1" x14ac:dyDescent="0.25">
      <c r="A8210" s="209" t="s">
        <v>22305</v>
      </c>
      <c r="B8210" s="209" t="s">
        <v>3574</v>
      </c>
      <c r="C8210" s="209" t="s">
        <v>5606</v>
      </c>
    </row>
    <row r="8211" spans="1:3" ht="12.75" customHeight="1" x14ac:dyDescent="0.25">
      <c r="A8211" s="209" t="s">
        <v>22306</v>
      </c>
      <c r="B8211" s="209" t="s">
        <v>3575</v>
      </c>
      <c r="C8211" s="209" t="s">
        <v>5606</v>
      </c>
    </row>
    <row r="8212" spans="1:3" ht="12.75" customHeight="1" x14ac:dyDescent="0.25">
      <c r="A8212" s="209" t="s">
        <v>22307</v>
      </c>
      <c r="B8212" s="209" t="s">
        <v>3576</v>
      </c>
      <c r="C8212" s="209" t="s">
        <v>5606</v>
      </c>
    </row>
    <row r="8213" spans="1:3" ht="12.75" customHeight="1" x14ac:dyDescent="0.25">
      <c r="A8213" s="209" t="s">
        <v>22308</v>
      </c>
      <c r="B8213" s="209" t="s">
        <v>22309</v>
      </c>
      <c r="C8213" s="209" t="s">
        <v>5606</v>
      </c>
    </row>
    <row r="8214" spans="1:3" ht="12.75" customHeight="1" x14ac:dyDescent="0.25">
      <c r="A8214" s="209" t="s">
        <v>22310</v>
      </c>
      <c r="B8214" s="209" t="s">
        <v>3577</v>
      </c>
      <c r="C8214" s="209" t="s">
        <v>5606</v>
      </c>
    </row>
    <row r="8215" spans="1:3" ht="12.75" customHeight="1" x14ac:dyDescent="0.25">
      <c r="A8215" s="209" t="s">
        <v>22311</v>
      </c>
      <c r="B8215" s="209" t="s">
        <v>7998</v>
      </c>
      <c r="C8215" s="209" t="s">
        <v>5606</v>
      </c>
    </row>
    <row r="8216" spans="1:3" ht="12.75" customHeight="1" x14ac:dyDescent="0.25">
      <c r="A8216" s="209" t="s">
        <v>22312</v>
      </c>
      <c r="B8216" s="209" t="s">
        <v>7999</v>
      </c>
      <c r="C8216" s="209" t="s">
        <v>5606</v>
      </c>
    </row>
    <row r="8217" spans="1:3" ht="12.75" customHeight="1" x14ac:dyDescent="0.25">
      <c r="A8217" s="209" t="s">
        <v>22313</v>
      </c>
      <c r="B8217" s="209" t="s">
        <v>8000</v>
      </c>
      <c r="C8217" s="209" t="s">
        <v>5606</v>
      </c>
    </row>
    <row r="8218" spans="1:3" ht="12.75" customHeight="1" x14ac:dyDescent="0.25">
      <c r="A8218" s="209" t="s">
        <v>22314</v>
      </c>
      <c r="B8218" s="209" t="s">
        <v>8001</v>
      </c>
      <c r="C8218" s="209" t="s">
        <v>5606</v>
      </c>
    </row>
    <row r="8219" spans="1:3" ht="12.75" customHeight="1" x14ac:dyDescent="0.25">
      <c r="A8219" s="209" t="s">
        <v>22315</v>
      </c>
      <c r="B8219" s="209" t="s">
        <v>8002</v>
      </c>
      <c r="C8219" s="209" t="s">
        <v>5606</v>
      </c>
    </row>
    <row r="8220" spans="1:3" ht="12.75" customHeight="1" x14ac:dyDescent="0.25">
      <c r="A8220" s="209" t="s">
        <v>22316</v>
      </c>
      <c r="B8220" s="209" t="s">
        <v>8003</v>
      </c>
      <c r="C8220" s="209" t="s">
        <v>5606</v>
      </c>
    </row>
    <row r="8221" spans="1:3" ht="12.75" customHeight="1" x14ac:dyDescent="0.25">
      <c r="A8221" s="209" t="s">
        <v>22317</v>
      </c>
      <c r="B8221" s="209" t="s">
        <v>8004</v>
      </c>
      <c r="C8221" s="209" t="s">
        <v>5606</v>
      </c>
    </row>
    <row r="8222" spans="1:3" ht="12.75" customHeight="1" x14ac:dyDescent="0.25">
      <c r="A8222" s="209" t="s">
        <v>22318</v>
      </c>
      <c r="B8222" s="209" t="s">
        <v>8005</v>
      </c>
      <c r="C8222" s="209" t="s">
        <v>5606</v>
      </c>
    </row>
    <row r="8223" spans="1:3" ht="12.75" customHeight="1" x14ac:dyDescent="0.25">
      <c r="A8223" s="209" t="s">
        <v>22319</v>
      </c>
      <c r="B8223" s="209" t="s">
        <v>8006</v>
      </c>
      <c r="C8223" s="209" t="s">
        <v>5606</v>
      </c>
    </row>
    <row r="8224" spans="1:3" ht="12.75" customHeight="1" x14ac:dyDescent="0.25">
      <c r="A8224" s="209" t="s">
        <v>22320</v>
      </c>
      <c r="B8224" s="209" t="s">
        <v>8007</v>
      </c>
      <c r="C8224" s="209" t="s">
        <v>5606</v>
      </c>
    </row>
    <row r="8225" spans="1:3" ht="12.75" customHeight="1" x14ac:dyDescent="0.25">
      <c r="A8225" s="209" t="s">
        <v>22321</v>
      </c>
      <c r="B8225" s="209" t="s">
        <v>8008</v>
      </c>
      <c r="C8225" s="209" t="s">
        <v>5606</v>
      </c>
    </row>
    <row r="8226" spans="1:3" ht="12.75" customHeight="1" x14ac:dyDescent="0.25">
      <c r="A8226" s="209" t="s">
        <v>22322</v>
      </c>
      <c r="B8226" s="209" t="s">
        <v>22323</v>
      </c>
      <c r="C8226" s="209" t="s">
        <v>5606</v>
      </c>
    </row>
    <row r="8227" spans="1:3" ht="12.75" customHeight="1" x14ac:dyDescent="0.25">
      <c r="A8227" s="209" t="s">
        <v>22324</v>
      </c>
      <c r="B8227" s="209" t="s">
        <v>22325</v>
      </c>
      <c r="C8227" s="209" t="s">
        <v>5606</v>
      </c>
    </row>
    <row r="8228" spans="1:3" ht="12.75" customHeight="1" x14ac:dyDescent="0.25">
      <c r="A8228" s="209" t="s">
        <v>22326</v>
      </c>
      <c r="B8228" s="209" t="s">
        <v>22327</v>
      </c>
      <c r="C8228" s="209" t="s">
        <v>5606</v>
      </c>
    </row>
    <row r="8229" spans="1:3" ht="12.75" customHeight="1" x14ac:dyDescent="0.25">
      <c r="A8229" s="209" t="s">
        <v>22328</v>
      </c>
      <c r="B8229" s="209" t="s">
        <v>22329</v>
      </c>
      <c r="C8229" s="209" t="s">
        <v>5606</v>
      </c>
    </row>
    <row r="8230" spans="1:3" ht="12.75" customHeight="1" x14ac:dyDescent="0.25">
      <c r="A8230" s="209" t="s">
        <v>22330</v>
      </c>
      <c r="B8230" s="209" t="s">
        <v>22331</v>
      </c>
      <c r="C8230" s="209" t="s">
        <v>5606</v>
      </c>
    </row>
    <row r="8231" spans="1:3" ht="12.75" customHeight="1" x14ac:dyDescent="0.25">
      <c r="A8231" s="209" t="s">
        <v>22332</v>
      </c>
      <c r="B8231" s="209" t="s">
        <v>22333</v>
      </c>
      <c r="C8231" s="209" t="s">
        <v>5606</v>
      </c>
    </row>
    <row r="8232" spans="1:3" ht="12.75" customHeight="1" x14ac:dyDescent="0.25">
      <c r="A8232" s="209" t="s">
        <v>22334</v>
      </c>
      <c r="B8232" s="209" t="s">
        <v>3578</v>
      </c>
      <c r="C8232" s="209" t="s">
        <v>5606</v>
      </c>
    </row>
    <row r="8233" spans="1:3" ht="12.75" customHeight="1" x14ac:dyDescent="0.25">
      <c r="A8233" s="209" t="s">
        <v>22335</v>
      </c>
      <c r="B8233" s="209" t="s">
        <v>3579</v>
      </c>
      <c r="C8233" s="209" t="s">
        <v>5606</v>
      </c>
    </row>
    <row r="8234" spans="1:3" ht="12.75" customHeight="1" x14ac:dyDescent="0.25">
      <c r="A8234" s="209" t="s">
        <v>22336</v>
      </c>
      <c r="B8234" s="209" t="s">
        <v>3580</v>
      </c>
      <c r="C8234" s="209" t="s">
        <v>5606</v>
      </c>
    </row>
    <row r="8235" spans="1:3" ht="12.75" customHeight="1" x14ac:dyDescent="0.25">
      <c r="A8235" s="209" t="s">
        <v>22337</v>
      </c>
      <c r="B8235" s="209" t="s">
        <v>3581</v>
      </c>
      <c r="C8235" s="209" t="s">
        <v>5606</v>
      </c>
    </row>
    <row r="8236" spans="1:3" ht="12.75" customHeight="1" x14ac:dyDescent="0.25">
      <c r="A8236" s="209" t="s">
        <v>22338</v>
      </c>
      <c r="B8236" s="209" t="s">
        <v>3582</v>
      </c>
      <c r="C8236" s="209" t="s">
        <v>5606</v>
      </c>
    </row>
    <row r="8237" spans="1:3" ht="12.75" customHeight="1" x14ac:dyDescent="0.25">
      <c r="A8237" s="209" t="s">
        <v>22339</v>
      </c>
      <c r="B8237" s="209" t="s">
        <v>22340</v>
      </c>
      <c r="C8237" s="209" t="s">
        <v>5606</v>
      </c>
    </row>
    <row r="8238" spans="1:3" ht="12.75" customHeight="1" x14ac:dyDescent="0.25">
      <c r="A8238" s="209" t="s">
        <v>22341</v>
      </c>
      <c r="B8238" s="209" t="s">
        <v>3583</v>
      </c>
      <c r="C8238" s="209" t="s">
        <v>5606</v>
      </c>
    </row>
    <row r="8239" spans="1:3" ht="12.75" customHeight="1" x14ac:dyDescent="0.25">
      <c r="A8239" s="209" t="s">
        <v>22342</v>
      </c>
      <c r="B8239" s="209" t="s">
        <v>22343</v>
      </c>
      <c r="C8239" s="209" t="s">
        <v>5606</v>
      </c>
    </row>
    <row r="8240" spans="1:3" ht="12.75" customHeight="1" x14ac:dyDescent="0.25">
      <c r="A8240" s="209" t="s">
        <v>22344</v>
      </c>
      <c r="B8240" s="209" t="s">
        <v>3585</v>
      </c>
      <c r="C8240" s="209" t="s">
        <v>5606</v>
      </c>
    </row>
    <row r="8241" spans="1:3" ht="12.75" customHeight="1" x14ac:dyDescent="0.25">
      <c r="A8241" s="209" t="s">
        <v>22345</v>
      </c>
      <c r="B8241" s="209" t="s">
        <v>22346</v>
      </c>
      <c r="C8241" s="209" t="s">
        <v>5606</v>
      </c>
    </row>
    <row r="8242" spans="1:3" ht="12.75" customHeight="1" x14ac:dyDescent="0.25">
      <c r="A8242" s="209" t="s">
        <v>22347</v>
      </c>
      <c r="B8242" s="209" t="s">
        <v>22348</v>
      </c>
      <c r="C8242" s="209" t="s">
        <v>5606</v>
      </c>
    </row>
    <row r="8243" spans="1:3" ht="12.75" customHeight="1" x14ac:dyDescent="0.25">
      <c r="A8243" s="209" t="s">
        <v>22349</v>
      </c>
      <c r="B8243" s="209" t="s">
        <v>22350</v>
      </c>
      <c r="C8243" s="209" t="s">
        <v>5606</v>
      </c>
    </row>
    <row r="8244" spans="1:3" ht="12.75" customHeight="1" x14ac:dyDescent="0.25">
      <c r="A8244" s="209" t="s">
        <v>22351</v>
      </c>
      <c r="B8244" s="209" t="s">
        <v>8011</v>
      </c>
      <c r="C8244" s="209" t="s">
        <v>5606</v>
      </c>
    </row>
    <row r="8245" spans="1:3" ht="12.75" customHeight="1" x14ac:dyDescent="0.25">
      <c r="A8245" s="209" t="s">
        <v>22352</v>
      </c>
      <c r="B8245" s="209" t="s">
        <v>8012</v>
      </c>
      <c r="C8245" s="209" t="s">
        <v>5606</v>
      </c>
    </row>
    <row r="8246" spans="1:3" ht="12.75" customHeight="1" x14ac:dyDescent="0.25">
      <c r="A8246" s="209" t="s">
        <v>22353</v>
      </c>
      <c r="B8246" s="209" t="s">
        <v>22354</v>
      </c>
      <c r="C8246" s="209" t="s">
        <v>5606</v>
      </c>
    </row>
    <row r="8247" spans="1:3" ht="12.75" customHeight="1" x14ac:dyDescent="0.25">
      <c r="A8247" s="209" t="s">
        <v>22355</v>
      </c>
      <c r="B8247" s="209" t="s">
        <v>8014</v>
      </c>
      <c r="C8247" s="209" t="s">
        <v>5606</v>
      </c>
    </row>
    <row r="8248" spans="1:3" ht="12.75" customHeight="1" x14ac:dyDescent="0.25">
      <c r="A8248" s="209" t="s">
        <v>22356</v>
      </c>
      <c r="B8248" s="209" t="s">
        <v>8805</v>
      </c>
      <c r="C8248" s="209" t="s">
        <v>5606</v>
      </c>
    </row>
    <row r="8249" spans="1:3" ht="12.75" customHeight="1" x14ac:dyDescent="0.25">
      <c r="A8249" s="209" t="s">
        <v>22357</v>
      </c>
      <c r="B8249" s="209" t="s">
        <v>8806</v>
      </c>
      <c r="C8249" s="209" t="s">
        <v>5606</v>
      </c>
    </row>
    <row r="8250" spans="1:3" ht="12.75" customHeight="1" x14ac:dyDescent="0.25">
      <c r="A8250" s="209" t="s">
        <v>22358</v>
      </c>
      <c r="B8250" s="209" t="s">
        <v>22359</v>
      </c>
      <c r="C8250" s="209" t="s">
        <v>5606</v>
      </c>
    </row>
    <row r="8251" spans="1:3" ht="12.75" customHeight="1" x14ac:dyDescent="0.25">
      <c r="A8251" s="209" t="s">
        <v>22360</v>
      </c>
      <c r="B8251" s="209" t="s">
        <v>3589</v>
      </c>
      <c r="C8251" s="209" t="s">
        <v>5606</v>
      </c>
    </row>
    <row r="8252" spans="1:3" ht="12.75" customHeight="1" x14ac:dyDescent="0.25">
      <c r="A8252" s="209" t="s">
        <v>22361</v>
      </c>
      <c r="B8252" s="209" t="s">
        <v>3590</v>
      </c>
      <c r="C8252" s="209" t="s">
        <v>5606</v>
      </c>
    </row>
    <row r="8253" spans="1:3" ht="12.75" customHeight="1" x14ac:dyDescent="0.25">
      <c r="A8253" s="209" t="s">
        <v>22362</v>
      </c>
      <c r="B8253" s="209" t="s">
        <v>3591</v>
      </c>
      <c r="C8253" s="209" t="s">
        <v>5606</v>
      </c>
    </row>
    <row r="8254" spans="1:3" ht="12.75" customHeight="1" x14ac:dyDescent="0.25">
      <c r="A8254" s="209" t="s">
        <v>22363</v>
      </c>
      <c r="B8254" s="209" t="s">
        <v>3592</v>
      </c>
      <c r="C8254" s="209" t="s">
        <v>5606</v>
      </c>
    </row>
    <row r="8255" spans="1:3" ht="12.75" customHeight="1" x14ac:dyDescent="0.25">
      <c r="A8255" s="209" t="s">
        <v>22364</v>
      </c>
      <c r="B8255" s="209" t="s">
        <v>3593</v>
      </c>
      <c r="C8255" s="209" t="s">
        <v>5606</v>
      </c>
    </row>
    <row r="8256" spans="1:3" ht="12.75" customHeight="1" x14ac:dyDescent="0.25">
      <c r="A8256" s="209" t="s">
        <v>22365</v>
      </c>
      <c r="B8256" s="209" t="s">
        <v>22366</v>
      </c>
      <c r="C8256" s="209" t="s">
        <v>5606</v>
      </c>
    </row>
    <row r="8257" spans="1:3" ht="12.75" customHeight="1" x14ac:dyDescent="0.25">
      <c r="A8257" s="209" t="s">
        <v>22367</v>
      </c>
      <c r="B8257" s="209" t="s">
        <v>3594</v>
      </c>
      <c r="C8257" s="209" t="s">
        <v>5606</v>
      </c>
    </row>
    <row r="8258" spans="1:3" ht="12.75" customHeight="1" x14ac:dyDescent="0.25">
      <c r="A8258" s="209" t="s">
        <v>22368</v>
      </c>
      <c r="B8258" s="209" t="s">
        <v>3595</v>
      </c>
      <c r="C8258" s="209" t="s">
        <v>5606</v>
      </c>
    </row>
    <row r="8259" spans="1:3" ht="12.75" customHeight="1" x14ac:dyDescent="0.25">
      <c r="A8259" s="209" t="s">
        <v>22369</v>
      </c>
      <c r="B8259" s="209" t="s">
        <v>3596</v>
      </c>
      <c r="C8259" s="209" t="s">
        <v>5606</v>
      </c>
    </row>
    <row r="8260" spans="1:3" ht="12.75" customHeight="1" x14ac:dyDescent="0.25">
      <c r="A8260" s="209" t="s">
        <v>22370</v>
      </c>
      <c r="B8260" s="209" t="s">
        <v>3597</v>
      </c>
      <c r="C8260" s="209" t="s">
        <v>5606</v>
      </c>
    </row>
    <row r="8261" spans="1:3" ht="12.75" customHeight="1" x14ac:dyDescent="0.25">
      <c r="A8261" s="209" t="s">
        <v>22371</v>
      </c>
      <c r="B8261" s="209" t="s">
        <v>3598</v>
      </c>
      <c r="C8261" s="209" t="s">
        <v>5606</v>
      </c>
    </row>
    <row r="8262" spans="1:3" ht="12.75" customHeight="1" x14ac:dyDescent="0.25">
      <c r="A8262" s="209" t="s">
        <v>22372</v>
      </c>
      <c r="B8262" s="209" t="s">
        <v>22373</v>
      </c>
      <c r="C8262" s="209" t="s">
        <v>5606</v>
      </c>
    </row>
    <row r="8263" spans="1:3" ht="12.75" customHeight="1" x14ac:dyDescent="0.25">
      <c r="A8263" s="209" t="s">
        <v>22374</v>
      </c>
      <c r="B8263" s="209" t="s">
        <v>3600</v>
      </c>
      <c r="C8263" s="209" t="s">
        <v>5606</v>
      </c>
    </row>
    <row r="8264" spans="1:3" ht="12.75" customHeight="1" x14ac:dyDescent="0.25">
      <c r="A8264" s="209" t="s">
        <v>22375</v>
      </c>
      <c r="B8264" s="209" t="s">
        <v>3601</v>
      </c>
      <c r="C8264" s="209" t="s">
        <v>5606</v>
      </c>
    </row>
    <row r="8265" spans="1:3" ht="12.75" customHeight="1" x14ac:dyDescent="0.25">
      <c r="A8265" s="209" t="s">
        <v>22376</v>
      </c>
      <c r="B8265" s="209" t="s">
        <v>22377</v>
      </c>
      <c r="C8265" s="209" t="s">
        <v>5606</v>
      </c>
    </row>
    <row r="8266" spans="1:3" ht="12.75" customHeight="1" x14ac:dyDescent="0.25">
      <c r="A8266" s="209" t="s">
        <v>22378</v>
      </c>
      <c r="B8266" s="209" t="s">
        <v>22379</v>
      </c>
      <c r="C8266" s="209" t="s">
        <v>5606</v>
      </c>
    </row>
    <row r="8267" spans="1:3" ht="12.75" customHeight="1" x14ac:dyDescent="0.25">
      <c r="A8267" s="209" t="s">
        <v>22380</v>
      </c>
      <c r="B8267" s="209" t="s">
        <v>117</v>
      </c>
      <c r="C8267" s="209" t="s">
        <v>5606</v>
      </c>
    </row>
    <row r="8268" spans="1:3" ht="12.75" customHeight="1" x14ac:dyDescent="0.25">
      <c r="A8268" s="209" t="s">
        <v>22381</v>
      </c>
      <c r="B8268" s="209" t="s">
        <v>22382</v>
      </c>
      <c r="C8268" s="209" t="s">
        <v>5606</v>
      </c>
    </row>
    <row r="8269" spans="1:3" ht="12.75" customHeight="1" x14ac:dyDescent="0.25">
      <c r="A8269" s="209" t="s">
        <v>22383</v>
      </c>
      <c r="B8269" s="209" t="s">
        <v>3604</v>
      </c>
      <c r="C8269" s="209" t="s">
        <v>5606</v>
      </c>
    </row>
    <row r="8270" spans="1:3" ht="12.75" customHeight="1" x14ac:dyDescent="0.25">
      <c r="A8270" s="209" t="s">
        <v>22384</v>
      </c>
      <c r="B8270" s="209" t="s">
        <v>3605</v>
      </c>
      <c r="C8270" s="209" t="s">
        <v>5606</v>
      </c>
    </row>
    <row r="8271" spans="1:3" ht="12.75" customHeight="1" x14ac:dyDescent="0.25">
      <c r="A8271" s="209" t="s">
        <v>22385</v>
      </c>
      <c r="B8271" s="209" t="s">
        <v>5437</v>
      </c>
      <c r="C8271" s="209" t="s">
        <v>3039</v>
      </c>
    </row>
    <row r="8272" spans="1:3" ht="12.75" customHeight="1" x14ac:dyDescent="0.25">
      <c r="A8272" s="209" t="s">
        <v>22386</v>
      </c>
      <c r="B8272" s="209" t="s">
        <v>5438</v>
      </c>
      <c r="C8272" s="209" t="s">
        <v>3039</v>
      </c>
    </row>
    <row r="8273" spans="1:3" ht="12.75" customHeight="1" x14ac:dyDescent="0.25">
      <c r="A8273" s="209" t="s">
        <v>22387</v>
      </c>
      <c r="B8273" s="209" t="s">
        <v>3608</v>
      </c>
      <c r="C8273" s="209" t="s">
        <v>3039</v>
      </c>
    </row>
    <row r="8274" spans="1:3" ht="12.75" customHeight="1" x14ac:dyDescent="0.25">
      <c r="A8274" s="209" t="s">
        <v>22388</v>
      </c>
      <c r="B8274" s="209" t="s">
        <v>3609</v>
      </c>
      <c r="C8274" s="209" t="s">
        <v>3039</v>
      </c>
    </row>
    <row r="8275" spans="1:3" ht="12.75" customHeight="1" x14ac:dyDescent="0.25">
      <c r="A8275" s="209" t="s">
        <v>22389</v>
      </c>
      <c r="B8275" s="209" t="s">
        <v>3609</v>
      </c>
      <c r="C8275" s="209" t="s">
        <v>3039</v>
      </c>
    </row>
    <row r="8276" spans="1:3" ht="12.75" customHeight="1" x14ac:dyDescent="0.25">
      <c r="A8276" s="209" t="s">
        <v>22390</v>
      </c>
      <c r="B8276" s="209" t="s">
        <v>3611</v>
      </c>
      <c r="C8276" s="209" t="s">
        <v>3039</v>
      </c>
    </row>
    <row r="8277" spans="1:3" ht="12.75" customHeight="1" x14ac:dyDescent="0.25">
      <c r="A8277" s="209" t="s">
        <v>22391</v>
      </c>
      <c r="B8277" s="209" t="s">
        <v>3612</v>
      </c>
      <c r="C8277" s="209" t="s">
        <v>3039</v>
      </c>
    </row>
    <row r="8278" spans="1:3" ht="12.75" customHeight="1" x14ac:dyDescent="0.25">
      <c r="A8278" s="209" t="s">
        <v>22392</v>
      </c>
      <c r="B8278" s="209" t="s">
        <v>3613</v>
      </c>
      <c r="C8278" s="209" t="s">
        <v>3039</v>
      </c>
    </row>
    <row r="8279" spans="1:3" ht="12.75" customHeight="1" x14ac:dyDescent="0.25">
      <c r="A8279" s="209" t="s">
        <v>22393</v>
      </c>
      <c r="B8279" s="209" t="s">
        <v>3614</v>
      </c>
      <c r="C8279" s="209" t="s">
        <v>3039</v>
      </c>
    </row>
    <row r="8280" spans="1:3" ht="12.75" customHeight="1" x14ac:dyDescent="0.25">
      <c r="A8280" s="209" t="s">
        <v>22394</v>
      </c>
      <c r="B8280" s="209" t="s">
        <v>3615</v>
      </c>
      <c r="C8280" s="209" t="s">
        <v>3039</v>
      </c>
    </row>
    <row r="8281" spans="1:3" ht="12.75" customHeight="1" x14ac:dyDescent="0.25">
      <c r="A8281" s="209" t="s">
        <v>22395</v>
      </c>
      <c r="B8281" s="209" t="s">
        <v>3616</v>
      </c>
      <c r="C8281" s="209" t="s">
        <v>3039</v>
      </c>
    </row>
    <row r="8282" spans="1:3" ht="12.75" customHeight="1" x14ac:dyDescent="0.25">
      <c r="A8282" s="209" t="s">
        <v>22396</v>
      </c>
      <c r="B8282" s="209" t="s">
        <v>3617</v>
      </c>
      <c r="C8282" s="209" t="s">
        <v>3039</v>
      </c>
    </row>
    <row r="8283" spans="1:3" ht="12.75" customHeight="1" x14ac:dyDescent="0.25">
      <c r="A8283" s="209" t="s">
        <v>22397</v>
      </c>
      <c r="B8283" s="209" t="s">
        <v>3618</v>
      </c>
      <c r="C8283" s="209" t="s">
        <v>3039</v>
      </c>
    </row>
    <row r="8284" spans="1:3" ht="12.75" customHeight="1" x14ac:dyDescent="0.25">
      <c r="A8284" s="209" t="s">
        <v>22398</v>
      </c>
      <c r="B8284" s="209" t="s">
        <v>3619</v>
      </c>
      <c r="C8284" s="209" t="s">
        <v>3039</v>
      </c>
    </row>
    <row r="8285" spans="1:3" ht="12.75" customHeight="1" x14ac:dyDescent="0.25">
      <c r="A8285" s="209" t="s">
        <v>22399</v>
      </c>
      <c r="B8285" s="209" t="s">
        <v>3610</v>
      </c>
      <c r="C8285" s="209" t="s">
        <v>3039</v>
      </c>
    </row>
    <row r="8286" spans="1:3" ht="12.75" customHeight="1" x14ac:dyDescent="0.25">
      <c r="A8286" s="209" t="s">
        <v>22400</v>
      </c>
      <c r="B8286" s="209" t="s">
        <v>3621</v>
      </c>
      <c r="C8286" s="209" t="s">
        <v>3039</v>
      </c>
    </row>
    <row r="8287" spans="1:3" ht="12.75" customHeight="1" x14ac:dyDescent="0.25">
      <c r="A8287" s="209" t="s">
        <v>22401</v>
      </c>
      <c r="B8287" s="209" t="s">
        <v>3622</v>
      </c>
      <c r="C8287" s="209" t="s">
        <v>3039</v>
      </c>
    </row>
    <row r="8288" spans="1:3" ht="12.75" customHeight="1" x14ac:dyDescent="0.25">
      <c r="A8288" s="209" t="s">
        <v>22402</v>
      </c>
      <c r="B8288" s="209" t="s">
        <v>3623</v>
      </c>
      <c r="C8288" s="209" t="s">
        <v>3039</v>
      </c>
    </row>
    <row r="8289" spans="1:3" ht="12.75" customHeight="1" x14ac:dyDescent="0.25">
      <c r="A8289" s="209" t="s">
        <v>22403</v>
      </c>
      <c r="B8289" s="209" t="s">
        <v>5439</v>
      </c>
      <c r="C8289" s="209" t="s">
        <v>3039</v>
      </c>
    </row>
    <row r="8290" spans="1:3" ht="12.75" customHeight="1" x14ac:dyDescent="0.25">
      <c r="A8290" s="209" t="s">
        <v>22404</v>
      </c>
      <c r="B8290" s="209" t="s">
        <v>3624</v>
      </c>
      <c r="C8290" s="209" t="s">
        <v>5621</v>
      </c>
    </row>
    <row r="8291" spans="1:3" ht="12.75" customHeight="1" x14ac:dyDescent="0.25">
      <c r="A8291" s="209" t="s">
        <v>22405</v>
      </c>
      <c r="B8291" s="209" t="s">
        <v>8017</v>
      </c>
      <c r="C8291" s="209" t="s">
        <v>92</v>
      </c>
    </row>
    <row r="8292" spans="1:3" ht="12.75" customHeight="1" x14ac:dyDescent="0.25">
      <c r="A8292" s="209" t="s">
        <v>22406</v>
      </c>
      <c r="B8292" s="209" t="s">
        <v>3625</v>
      </c>
      <c r="C8292" s="209" t="s">
        <v>3039</v>
      </c>
    </row>
    <row r="8293" spans="1:3" ht="12.75" customHeight="1" x14ac:dyDescent="0.25">
      <c r="A8293" s="209" t="s">
        <v>22407</v>
      </c>
      <c r="B8293" s="209" t="s">
        <v>5440</v>
      </c>
      <c r="C8293" s="209" t="s">
        <v>3039</v>
      </c>
    </row>
    <row r="8294" spans="1:3" ht="12.75" customHeight="1" x14ac:dyDescent="0.25">
      <c r="A8294" s="209" t="s">
        <v>22408</v>
      </c>
      <c r="B8294" s="209" t="s">
        <v>22409</v>
      </c>
      <c r="C8294" s="209" t="s">
        <v>3039</v>
      </c>
    </row>
    <row r="8295" spans="1:3" ht="12.75" customHeight="1" x14ac:dyDescent="0.25">
      <c r="A8295" s="209" t="s">
        <v>22410</v>
      </c>
      <c r="B8295" s="209" t="s">
        <v>3626</v>
      </c>
      <c r="C8295" s="209" t="s">
        <v>10073</v>
      </c>
    </row>
    <row r="8296" spans="1:3" ht="12.75" customHeight="1" x14ac:dyDescent="0.25">
      <c r="A8296" s="209" t="s">
        <v>22411</v>
      </c>
      <c r="B8296" s="209" t="s">
        <v>3627</v>
      </c>
      <c r="C8296" s="209" t="s">
        <v>10073</v>
      </c>
    </row>
    <row r="8297" spans="1:3" ht="12.75" customHeight="1" x14ac:dyDescent="0.25">
      <c r="A8297" s="209" t="s">
        <v>22412</v>
      </c>
      <c r="B8297" s="209" t="s">
        <v>22413</v>
      </c>
      <c r="C8297" s="209" t="s">
        <v>10073</v>
      </c>
    </row>
    <row r="8298" spans="1:3" ht="12.75" customHeight="1" x14ac:dyDescent="0.25">
      <c r="A8298" s="209" t="s">
        <v>22414</v>
      </c>
      <c r="B8298" s="209" t="s">
        <v>3629</v>
      </c>
      <c r="C8298" s="209" t="s">
        <v>10073</v>
      </c>
    </row>
    <row r="8299" spans="1:3" ht="12.75" customHeight="1" x14ac:dyDescent="0.25">
      <c r="A8299" s="209" t="s">
        <v>22415</v>
      </c>
      <c r="B8299" s="209" t="s">
        <v>3630</v>
      </c>
      <c r="C8299" s="209" t="s">
        <v>10073</v>
      </c>
    </row>
    <row r="8300" spans="1:3" ht="12.75" customHeight="1" x14ac:dyDescent="0.25">
      <c r="A8300" s="209" t="s">
        <v>22416</v>
      </c>
      <c r="B8300" s="209" t="s">
        <v>3631</v>
      </c>
      <c r="C8300" s="209" t="s">
        <v>10073</v>
      </c>
    </row>
    <row r="8301" spans="1:3" ht="12.75" customHeight="1" x14ac:dyDescent="0.25">
      <c r="A8301" s="209" t="s">
        <v>22417</v>
      </c>
      <c r="B8301" s="209" t="s">
        <v>3632</v>
      </c>
      <c r="C8301" s="209" t="s">
        <v>10073</v>
      </c>
    </row>
    <row r="8302" spans="1:3" ht="12.75" customHeight="1" x14ac:dyDescent="0.25">
      <c r="A8302" s="209" t="s">
        <v>22418</v>
      </c>
      <c r="B8302" s="209" t="s">
        <v>5442</v>
      </c>
      <c r="C8302" s="209" t="s">
        <v>3039</v>
      </c>
    </row>
    <row r="8303" spans="1:3" ht="12.75" customHeight="1" x14ac:dyDescent="0.25">
      <c r="A8303" s="209" t="s">
        <v>22419</v>
      </c>
      <c r="B8303" s="209" t="s">
        <v>3633</v>
      </c>
      <c r="C8303" s="209" t="s">
        <v>3039</v>
      </c>
    </row>
    <row r="8304" spans="1:3" ht="12.75" customHeight="1" x14ac:dyDescent="0.25">
      <c r="A8304" s="209" t="s">
        <v>22420</v>
      </c>
      <c r="B8304" s="209" t="s">
        <v>3634</v>
      </c>
      <c r="C8304" s="209" t="s">
        <v>3039</v>
      </c>
    </row>
    <row r="8305" spans="1:3" ht="12.75" customHeight="1" x14ac:dyDescent="0.25">
      <c r="A8305" s="209" t="s">
        <v>22421</v>
      </c>
      <c r="B8305" s="209" t="s">
        <v>3635</v>
      </c>
      <c r="C8305" s="209" t="s">
        <v>8858</v>
      </c>
    </row>
    <row r="8306" spans="1:3" ht="12.75" customHeight="1" x14ac:dyDescent="0.25">
      <c r="A8306" s="209" t="s">
        <v>22422</v>
      </c>
      <c r="B8306" s="209" t="s">
        <v>3636</v>
      </c>
      <c r="C8306" s="209" t="s">
        <v>5606</v>
      </c>
    </row>
    <row r="8307" spans="1:3" ht="12.75" customHeight="1" x14ac:dyDescent="0.25">
      <c r="A8307" s="209" t="s">
        <v>22423</v>
      </c>
      <c r="B8307" s="209" t="s">
        <v>3637</v>
      </c>
      <c r="C8307" s="209" t="s">
        <v>5606</v>
      </c>
    </row>
    <row r="8308" spans="1:3" ht="12.75" customHeight="1" x14ac:dyDescent="0.25">
      <c r="A8308" s="209" t="s">
        <v>22424</v>
      </c>
      <c r="B8308" s="209" t="s">
        <v>22425</v>
      </c>
      <c r="C8308" s="209" t="s">
        <v>3039</v>
      </c>
    </row>
    <row r="8309" spans="1:3" ht="12.75" customHeight="1" x14ac:dyDescent="0.25">
      <c r="A8309" s="209" t="s">
        <v>22426</v>
      </c>
      <c r="B8309" s="209" t="s">
        <v>22427</v>
      </c>
      <c r="C8309" s="209" t="s">
        <v>3039</v>
      </c>
    </row>
    <row r="8310" spans="1:3" ht="12.75" customHeight="1" x14ac:dyDescent="0.25">
      <c r="A8310" s="209" t="s">
        <v>22428</v>
      </c>
      <c r="B8310" s="209" t="s">
        <v>22429</v>
      </c>
      <c r="C8310" s="209" t="s">
        <v>3039</v>
      </c>
    </row>
    <row r="8311" spans="1:3" ht="12.75" customHeight="1" x14ac:dyDescent="0.25">
      <c r="A8311" s="209" t="s">
        <v>22430</v>
      </c>
      <c r="B8311" s="209" t="s">
        <v>22431</v>
      </c>
      <c r="C8311" s="209" t="s">
        <v>3039</v>
      </c>
    </row>
    <row r="8312" spans="1:3" ht="12.75" customHeight="1" x14ac:dyDescent="0.25">
      <c r="A8312" s="209" t="s">
        <v>22432</v>
      </c>
      <c r="B8312" s="209" t="s">
        <v>8022</v>
      </c>
      <c r="C8312" s="209" t="s">
        <v>5621</v>
      </c>
    </row>
    <row r="8313" spans="1:3" ht="12.75" customHeight="1" x14ac:dyDescent="0.25">
      <c r="A8313" s="209" t="s">
        <v>22433</v>
      </c>
      <c r="B8313" s="209" t="s">
        <v>3638</v>
      </c>
      <c r="C8313" s="209" t="s">
        <v>3039</v>
      </c>
    </row>
    <row r="8314" spans="1:3" ht="12.75" customHeight="1" x14ac:dyDescent="0.25">
      <c r="A8314" s="209" t="s">
        <v>22434</v>
      </c>
      <c r="B8314" s="209" t="s">
        <v>3639</v>
      </c>
      <c r="C8314" s="209" t="s">
        <v>3039</v>
      </c>
    </row>
    <row r="8315" spans="1:3" ht="12.75" customHeight="1" x14ac:dyDescent="0.25">
      <c r="A8315" s="209" t="s">
        <v>22435</v>
      </c>
      <c r="B8315" s="209" t="s">
        <v>3640</v>
      </c>
      <c r="C8315" s="209" t="s">
        <v>3039</v>
      </c>
    </row>
    <row r="8316" spans="1:3" ht="12.75" customHeight="1" x14ac:dyDescent="0.25">
      <c r="A8316" s="209" t="s">
        <v>22436</v>
      </c>
      <c r="B8316" s="209" t="s">
        <v>3641</v>
      </c>
      <c r="C8316" s="209" t="s">
        <v>3039</v>
      </c>
    </row>
    <row r="8317" spans="1:3" ht="12.75" customHeight="1" x14ac:dyDescent="0.25">
      <c r="A8317" s="209" t="s">
        <v>22437</v>
      </c>
      <c r="B8317" s="209" t="s">
        <v>3642</v>
      </c>
      <c r="C8317" s="209" t="s">
        <v>3039</v>
      </c>
    </row>
    <row r="8318" spans="1:3" ht="12.75" customHeight="1" x14ac:dyDescent="0.25">
      <c r="A8318" s="209" t="s">
        <v>22438</v>
      </c>
      <c r="B8318" s="209" t="s">
        <v>3643</v>
      </c>
      <c r="C8318" s="209" t="s">
        <v>3039</v>
      </c>
    </row>
    <row r="8319" spans="1:3" ht="12.75" customHeight="1" x14ac:dyDescent="0.25">
      <c r="A8319" s="209" t="s">
        <v>22439</v>
      </c>
      <c r="B8319" s="209" t="s">
        <v>22440</v>
      </c>
      <c r="C8319" s="209" t="s">
        <v>5621</v>
      </c>
    </row>
    <row r="8320" spans="1:3" ht="12.75" customHeight="1" x14ac:dyDescent="0.25">
      <c r="A8320" s="209" t="s">
        <v>22441</v>
      </c>
      <c r="B8320" s="209" t="s">
        <v>22442</v>
      </c>
      <c r="C8320" s="209" t="s">
        <v>5527</v>
      </c>
    </row>
    <row r="8321" spans="1:3" ht="12.75" customHeight="1" x14ac:dyDescent="0.25">
      <c r="A8321" s="209" t="s">
        <v>22443</v>
      </c>
      <c r="B8321" s="209" t="s">
        <v>22444</v>
      </c>
      <c r="C8321" s="209" t="s">
        <v>5621</v>
      </c>
    </row>
    <row r="8322" spans="1:3" ht="12.75" customHeight="1" x14ac:dyDescent="0.25">
      <c r="A8322" s="209" t="s">
        <v>22445</v>
      </c>
      <c r="B8322" s="209" t="s">
        <v>8025</v>
      </c>
      <c r="C8322" s="209" t="s">
        <v>5621</v>
      </c>
    </row>
    <row r="8323" spans="1:3" ht="12.75" customHeight="1" x14ac:dyDescent="0.25">
      <c r="A8323" s="209" t="s">
        <v>22446</v>
      </c>
      <c r="B8323" s="209" t="s">
        <v>22447</v>
      </c>
      <c r="C8323" s="209" t="s">
        <v>3039</v>
      </c>
    </row>
    <row r="8324" spans="1:3" ht="12.75" customHeight="1" x14ac:dyDescent="0.25">
      <c r="A8324" s="209" t="s">
        <v>22448</v>
      </c>
      <c r="B8324" s="209" t="s">
        <v>22449</v>
      </c>
      <c r="C8324" s="209" t="s">
        <v>3039</v>
      </c>
    </row>
    <row r="8325" spans="1:3" ht="12.75" customHeight="1" x14ac:dyDescent="0.25">
      <c r="A8325" s="209" t="s">
        <v>22450</v>
      </c>
      <c r="B8325" s="209" t="s">
        <v>22451</v>
      </c>
      <c r="C8325" s="209" t="s">
        <v>3039</v>
      </c>
    </row>
    <row r="8326" spans="1:3" ht="12.75" customHeight="1" x14ac:dyDescent="0.25">
      <c r="A8326" s="209" t="s">
        <v>22452</v>
      </c>
      <c r="B8326" s="209" t="s">
        <v>22453</v>
      </c>
      <c r="C8326" s="209" t="s">
        <v>3039</v>
      </c>
    </row>
    <row r="8327" spans="1:3" ht="12.75" customHeight="1" x14ac:dyDescent="0.25">
      <c r="A8327" s="209" t="s">
        <v>22454</v>
      </c>
      <c r="B8327" s="209" t="s">
        <v>22455</v>
      </c>
      <c r="C8327" s="209" t="s">
        <v>3039</v>
      </c>
    </row>
    <row r="8328" spans="1:3" ht="12.75" customHeight="1" x14ac:dyDescent="0.25">
      <c r="A8328" s="209" t="s">
        <v>22456</v>
      </c>
      <c r="B8328" s="209" t="s">
        <v>22457</v>
      </c>
      <c r="C8328" s="209" t="s">
        <v>3039</v>
      </c>
    </row>
    <row r="8329" spans="1:3" ht="12.75" customHeight="1" x14ac:dyDescent="0.25">
      <c r="A8329" s="209" t="s">
        <v>22458</v>
      </c>
      <c r="B8329" s="209" t="s">
        <v>22455</v>
      </c>
      <c r="C8329" s="209" t="s">
        <v>3039</v>
      </c>
    </row>
    <row r="8330" spans="1:3" ht="12.75" customHeight="1" x14ac:dyDescent="0.25">
      <c r="A8330" s="209" t="s">
        <v>22459</v>
      </c>
      <c r="B8330" s="209" t="s">
        <v>22460</v>
      </c>
      <c r="C8330" s="209" t="s">
        <v>3039</v>
      </c>
    </row>
    <row r="8331" spans="1:3" ht="12.75" customHeight="1" x14ac:dyDescent="0.25">
      <c r="A8331" s="209" t="s">
        <v>22461</v>
      </c>
      <c r="B8331" s="209" t="s">
        <v>22462</v>
      </c>
      <c r="C8331" s="209" t="s">
        <v>3039</v>
      </c>
    </row>
    <row r="8332" spans="1:3" ht="12.75" customHeight="1" x14ac:dyDescent="0.25">
      <c r="A8332" s="209" t="s">
        <v>22463</v>
      </c>
      <c r="B8332" s="209" t="s">
        <v>5443</v>
      </c>
      <c r="C8332" s="209" t="s">
        <v>3039</v>
      </c>
    </row>
    <row r="8333" spans="1:3" ht="12.75" customHeight="1" x14ac:dyDescent="0.25">
      <c r="A8333" s="209" t="s">
        <v>22464</v>
      </c>
      <c r="B8333" s="209" t="s">
        <v>22465</v>
      </c>
      <c r="C8333" s="209" t="s">
        <v>3039</v>
      </c>
    </row>
    <row r="8334" spans="1:3" ht="12.75" customHeight="1" x14ac:dyDescent="0.25">
      <c r="A8334" s="209" t="s">
        <v>22466</v>
      </c>
      <c r="B8334" s="209" t="s">
        <v>22467</v>
      </c>
      <c r="C8334" s="209" t="s">
        <v>3039</v>
      </c>
    </row>
    <row r="8335" spans="1:3" ht="12.75" customHeight="1" x14ac:dyDescent="0.25">
      <c r="A8335" s="209" t="s">
        <v>22468</v>
      </c>
      <c r="B8335" s="209" t="s">
        <v>22469</v>
      </c>
      <c r="C8335" s="209" t="s">
        <v>3039</v>
      </c>
    </row>
    <row r="8336" spans="1:3" ht="12.75" customHeight="1" x14ac:dyDescent="0.25">
      <c r="A8336" s="209" t="s">
        <v>22470</v>
      </c>
      <c r="B8336" s="209" t="s">
        <v>22471</v>
      </c>
      <c r="C8336" s="209" t="s">
        <v>3039</v>
      </c>
    </row>
    <row r="8337" spans="1:3" ht="12.75" customHeight="1" x14ac:dyDescent="0.25">
      <c r="A8337" s="209" t="s">
        <v>22472</v>
      </c>
      <c r="B8337" s="209" t="s">
        <v>22473</v>
      </c>
      <c r="C8337" s="209" t="s">
        <v>3039</v>
      </c>
    </row>
    <row r="8338" spans="1:3" ht="12.75" customHeight="1" x14ac:dyDescent="0.25">
      <c r="A8338" s="209" t="s">
        <v>22474</v>
      </c>
      <c r="B8338" s="209" t="s">
        <v>22475</v>
      </c>
      <c r="C8338" s="209" t="s">
        <v>3039</v>
      </c>
    </row>
    <row r="8339" spans="1:3" ht="12.75" customHeight="1" x14ac:dyDescent="0.25">
      <c r="A8339" s="209" t="s">
        <v>22476</v>
      </c>
      <c r="B8339" s="209" t="s">
        <v>22477</v>
      </c>
      <c r="C8339" s="209" t="s">
        <v>3039</v>
      </c>
    </row>
    <row r="8340" spans="1:3" ht="12.75" customHeight="1" x14ac:dyDescent="0.25">
      <c r="A8340" s="209" t="s">
        <v>22478</v>
      </c>
      <c r="B8340" s="209" t="s">
        <v>22479</v>
      </c>
      <c r="C8340" s="209" t="s">
        <v>3039</v>
      </c>
    </row>
    <row r="8341" spans="1:3" ht="12.75" customHeight="1" x14ac:dyDescent="0.25">
      <c r="A8341" s="209" t="s">
        <v>22480</v>
      </c>
      <c r="B8341" s="209" t="s">
        <v>22481</v>
      </c>
      <c r="C8341" s="209" t="s">
        <v>3039</v>
      </c>
    </row>
    <row r="8342" spans="1:3" ht="12.75" customHeight="1" x14ac:dyDescent="0.25">
      <c r="A8342" s="209" t="s">
        <v>22482</v>
      </c>
      <c r="B8342" s="209" t="s">
        <v>22483</v>
      </c>
      <c r="C8342" s="209" t="s">
        <v>3039</v>
      </c>
    </row>
    <row r="8343" spans="1:3" ht="12.75" customHeight="1" x14ac:dyDescent="0.25">
      <c r="A8343" s="209" t="s">
        <v>22484</v>
      </c>
      <c r="B8343" s="209" t="s">
        <v>22485</v>
      </c>
      <c r="C8343" s="209" t="s">
        <v>3039</v>
      </c>
    </row>
    <row r="8344" spans="1:3" ht="12.75" customHeight="1" x14ac:dyDescent="0.25">
      <c r="A8344" s="209" t="s">
        <v>22486</v>
      </c>
      <c r="B8344" s="209" t="s">
        <v>3653</v>
      </c>
      <c r="C8344" s="209" t="s">
        <v>3039</v>
      </c>
    </row>
    <row r="8345" spans="1:3" ht="12.75" customHeight="1" x14ac:dyDescent="0.25">
      <c r="A8345" s="209" t="s">
        <v>22487</v>
      </c>
      <c r="B8345" s="209" t="s">
        <v>22488</v>
      </c>
      <c r="C8345" s="209" t="s">
        <v>3039</v>
      </c>
    </row>
    <row r="8346" spans="1:3" ht="12.75" customHeight="1" x14ac:dyDescent="0.25">
      <c r="A8346" s="209" t="s">
        <v>22489</v>
      </c>
      <c r="B8346" s="209" t="s">
        <v>22490</v>
      </c>
      <c r="C8346" s="209" t="s">
        <v>3039</v>
      </c>
    </row>
    <row r="8347" spans="1:3" ht="12.75" customHeight="1" x14ac:dyDescent="0.25">
      <c r="A8347" s="209" t="s">
        <v>22491</v>
      </c>
      <c r="B8347" s="209" t="s">
        <v>22492</v>
      </c>
      <c r="C8347" s="209" t="s">
        <v>3039</v>
      </c>
    </row>
    <row r="8348" spans="1:3" ht="12.75" customHeight="1" x14ac:dyDescent="0.25">
      <c r="A8348" s="209" t="s">
        <v>22493</v>
      </c>
      <c r="B8348" s="209" t="s">
        <v>22494</v>
      </c>
      <c r="C8348" s="209" t="s">
        <v>3039</v>
      </c>
    </row>
    <row r="8349" spans="1:3" ht="12.75" customHeight="1" x14ac:dyDescent="0.25">
      <c r="A8349" s="209" t="s">
        <v>22495</v>
      </c>
      <c r="B8349" s="209" t="s">
        <v>22496</v>
      </c>
      <c r="C8349" s="209" t="s">
        <v>3039</v>
      </c>
    </row>
    <row r="8350" spans="1:3" ht="12.75" customHeight="1" x14ac:dyDescent="0.25">
      <c r="A8350" s="209" t="s">
        <v>22497</v>
      </c>
      <c r="B8350" s="209" t="s">
        <v>22498</v>
      </c>
      <c r="C8350" s="209" t="s">
        <v>3039</v>
      </c>
    </row>
    <row r="8351" spans="1:3" ht="12.75" customHeight="1" x14ac:dyDescent="0.25">
      <c r="A8351" s="209" t="s">
        <v>22499</v>
      </c>
      <c r="B8351" s="209" t="s">
        <v>3659</v>
      </c>
      <c r="C8351" s="209" t="s">
        <v>3039</v>
      </c>
    </row>
    <row r="8352" spans="1:3" ht="12.75" customHeight="1" x14ac:dyDescent="0.25">
      <c r="A8352" s="209" t="s">
        <v>22500</v>
      </c>
      <c r="B8352" s="209" t="s">
        <v>3660</v>
      </c>
      <c r="C8352" s="209" t="s">
        <v>3039</v>
      </c>
    </row>
    <row r="8353" spans="1:3" ht="12.75" customHeight="1" x14ac:dyDescent="0.25">
      <c r="A8353" s="209" t="s">
        <v>22501</v>
      </c>
      <c r="B8353" s="209" t="s">
        <v>3661</v>
      </c>
      <c r="C8353" s="209" t="s">
        <v>5606</v>
      </c>
    </row>
    <row r="8354" spans="1:3" ht="12.75" customHeight="1" x14ac:dyDescent="0.25">
      <c r="A8354" s="209" t="s">
        <v>22502</v>
      </c>
      <c r="B8354" s="209" t="s">
        <v>3662</v>
      </c>
      <c r="C8354" s="209" t="s">
        <v>5606</v>
      </c>
    </row>
    <row r="8355" spans="1:3" ht="12.75" customHeight="1" x14ac:dyDescent="0.25">
      <c r="A8355" s="209" t="s">
        <v>22503</v>
      </c>
      <c r="B8355" s="209" t="s">
        <v>3663</v>
      </c>
      <c r="C8355" s="209" t="s">
        <v>5606</v>
      </c>
    </row>
    <row r="8356" spans="1:3" ht="12.75" customHeight="1" x14ac:dyDescent="0.25">
      <c r="A8356" s="209" t="s">
        <v>22504</v>
      </c>
      <c r="B8356" s="209" t="s">
        <v>3665</v>
      </c>
      <c r="C8356" s="209" t="s">
        <v>5606</v>
      </c>
    </row>
    <row r="8357" spans="1:3" ht="12.75" customHeight="1" x14ac:dyDescent="0.25">
      <c r="A8357" s="209" t="s">
        <v>22505</v>
      </c>
      <c r="B8357" s="209" t="s">
        <v>3666</v>
      </c>
      <c r="C8357" s="209" t="s">
        <v>5606</v>
      </c>
    </row>
    <row r="8358" spans="1:3" ht="12.75" customHeight="1" x14ac:dyDescent="0.25">
      <c r="A8358" s="209" t="s">
        <v>22506</v>
      </c>
      <c r="B8358" s="209" t="s">
        <v>3667</v>
      </c>
      <c r="C8358" s="209" t="s">
        <v>5606</v>
      </c>
    </row>
    <row r="8359" spans="1:3" ht="12.75" customHeight="1" x14ac:dyDescent="0.25">
      <c r="A8359" s="209" t="s">
        <v>22507</v>
      </c>
      <c r="B8359" s="209" t="s">
        <v>3668</v>
      </c>
      <c r="C8359" s="209" t="s">
        <v>5606</v>
      </c>
    </row>
    <row r="8360" spans="1:3" ht="12.75" customHeight="1" x14ac:dyDescent="0.25">
      <c r="A8360" s="209" t="s">
        <v>22508</v>
      </c>
      <c r="B8360" s="209" t="s">
        <v>3669</v>
      </c>
      <c r="C8360" s="209" t="s">
        <v>5606</v>
      </c>
    </row>
    <row r="8361" spans="1:3" ht="12.75" customHeight="1" x14ac:dyDescent="0.25">
      <c r="A8361" s="209" t="s">
        <v>22509</v>
      </c>
      <c r="B8361" s="209" t="s">
        <v>3670</v>
      </c>
      <c r="C8361" s="209" t="s">
        <v>5606</v>
      </c>
    </row>
    <row r="8362" spans="1:3" ht="12.75" customHeight="1" x14ac:dyDescent="0.25">
      <c r="A8362" s="209" t="s">
        <v>22510</v>
      </c>
      <c r="B8362" s="209" t="s">
        <v>3671</v>
      </c>
      <c r="C8362" s="209" t="s">
        <v>5606</v>
      </c>
    </row>
    <row r="8363" spans="1:3" ht="12.75" customHeight="1" x14ac:dyDescent="0.25">
      <c r="A8363" s="209" t="s">
        <v>22511</v>
      </c>
      <c r="B8363" s="209" t="s">
        <v>3672</v>
      </c>
      <c r="C8363" s="209" t="s">
        <v>5606</v>
      </c>
    </row>
    <row r="8364" spans="1:3" ht="12.75" customHeight="1" x14ac:dyDescent="0.25">
      <c r="A8364" s="209" t="s">
        <v>22512</v>
      </c>
      <c r="B8364" s="209" t="s">
        <v>3673</v>
      </c>
      <c r="C8364" s="209" t="s">
        <v>3039</v>
      </c>
    </row>
    <row r="8365" spans="1:3" ht="12.75" customHeight="1" x14ac:dyDescent="0.25">
      <c r="A8365" s="209" t="s">
        <v>22513</v>
      </c>
      <c r="B8365" s="209" t="s">
        <v>3674</v>
      </c>
      <c r="C8365" s="209" t="s">
        <v>3039</v>
      </c>
    </row>
    <row r="8366" spans="1:3" ht="12.75" customHeight="1" x14ac:dyDescent="0.25">
      <c r="A8366" s="209" t="s">
        <v>22514</v>
      </c>
      <c r="B8366" s="209" t="s">
        <v>3675</v>
      </c>
      <c r="C8366" s="209" t="s">
        <v>5606</v>
      </c>
    </row>
    <row r="8367" spans="1:3" ht="12.75" customHeight="1" x14ac:dyDescent="0.25">
      <c r="A8367" s="209" t="s">
        <v>22515</v>
      </c>
      <c r="B8367" s="209" t="s">
        <v>3676</v>
      </c>
      <c r="C8367" s="209" t="s">
        <v>3039</v>
      </c>
    </row>
    <row r="8368" spans="1:3" ht="12.75" customHeight="1" x14ac:dyDescent="0.25">
      <c r="A8368" s="209" t="s">
        <v>22516</v>
      </c>
      <c r="B8368" s="209" t="s">
        <v>3677</v>
      </c>
      <c r="C8368" s="209" t="s">
        <v>8858</v>
      </c>
    </row>
    <row r="8369" spans="1:3" ht="12.75" customHeight="1" x14ac:dyDescent="0.25">
      <c r="A8369" s="209" t="s">
        <v>22517</v>
      </c>
      <c r="B8369" s="209" t="s">
        <v>22518</v>
      </c>
      <c r="C8369" s="209" t="s">
        <v>3039</v>
      </c>
    </row>
    <row r="8370" spans="1:3" ht="12.75" customHeight="1" x14ac:dyDescent="0.25">
      <c r="A8370" s="209" t="s">
        <v>22519</v>
      </c>
      <c r="B8370" s="209" t="s">
        <v>3679</v>
      </c>
      <c r="C8370" s="209" t="s">
        <v>3039</v>
      </c>
    </row>
    <row r="8371" spans="1:3" ht="12.75" customHeight="1" x14ac:dyDescent="0.25">
      <c r="A8371" s="209" t="s">
        <v>22520</v>
      </c>
      <c r="B8371" s="209" t="s">
        <v>22521</v>
      </c>
      <c r="C8371" s="209" t="s">
        <v>3039</v>
      </c>
    </row>
    <row r="8372" spans="1:3" ht="12.75" customHeight="1" x14ac:dyDescent="0.25">
      <c r="A8372" s="209" t="s">
        <v>22522</v>
      </c>
      <c r="B8372" s="209" t="s">
        <v>22523</v>
      </c>
      <c r="C8372" s="209" t="s">
        <v>3039</v>
      </c>
    </row>
    <row r="8373" spans="1:3" ht="12.75" customHeight="1" x14ac:dyDescent="0.25">
      <c r="A8373" s="209" t="s">
        <v>22524</v>
      </c>
      <c r="B8373" s="209" t="s">
        <v>22525</v>
      </c>
      <c r="C8373" s="209" t="s">
        <v>3039</v>
      </c>
    </row>
    <row r="8374" spans="1:3" ht="12.75" customHeight="1" x14ac:dyDescent="0.25">
      <c r="A8374" s="209" t="s">
        <v>22526</v>
      </c>
      <c r="B8374" s="209" t="s">
        <v>3687</v>
      </c>
      <c r="C8374" s="209" t="s">
        <v>5606</v>
      </c>
    </row>
    <row r="8375" spans="1:3" ht="12.75" customHeight="1" x14ac:dyDescent="0.25">
      <c r="A8375" s="209" t="s">
        <v>22527</v>
      </c>
      <c r="B8375" s="209" t="s">
        <v>5444</v>
      </c>
      <c r="C8375" s="209" t="s">
        <v>3039</v>
      </c>
    </row>
    <row r="8376" spans="1:3" ht="12.75" customHeight="1" x14ac:dyDescent="0.25">
      <c r="A8376" s="209" t="s">
        <v>22528</v>
      </c>
      <c r="B8376" s="209" t="s">
        <v>5445</v>
      </c>
      <c r="C8376" s="209" t="s">
        <v>3039</v>
      </c>
    </row>
    <row r="8377" spans="1:3" ht="12.75" customHeight="1" x14ac:dyDescent="0.25">
      <c r="A8377" s="209" t="s">
        <v>22529</v>
      </c>
      <c r="B8377" s="209" t="s">
        <v>3688</v>
      </c>
      <c r="C8377" s="209" t="s">
        <v>8858</v>
      </c>
    </row>
    <row r="8378" spans="1:3" ht="12.75" customHeight="1" x14ac:dyDescent="0.25">
      <c r="A8378" s="209" t="s">
        <v>22530</v>
      </c>
      <c r="B8378" s="209" t="s">
        <v>3690</v>
      </c>
      <c r="C8378" s="209" t="s">
        <v>8858</v>
      </c>
    </row>
    <row r="8379" spans="1:3" ht="12.75" customHeight="1" x14ac:dyDescent="0.25">
      <c r="A8379" s="209" t="s">
        <v>22531</v>
      </c>
      <c r="B8379" s="209" t="s">
        <v>3691</v>
      </c>
      <c r="C8379" s="209" t="s">
        <v>5606</v>
      </c>
    </row>
    <row r="8380" spans="1:3" ht="12.75" customHeight="1" x14ac:dyDescent="0.25">
      <c r="A8380" s="209" t="s">
        <v>22532</v>
      </c>
      <c r="B8380" s="209" t="s">
        <v>22533</v>
      </c>
      <c r="C8380" s="209" t="s">
        <v>5606</v>
      </c>
    </row>
    <row r="8381" spans="1:3" ht="12.75" customHeight="1" x14ac:dyDescent="0.25">
      <c r="A8381" s="209" t="s">
        <v>22534</v>
      </c>
      <c r="B8381" s="209" t="s">
        <v>3693</v>
      </c>
      <c r="C8381" s="209" t="s">
        <v>5606</v>
      </c>
    </row>
    <row r="8382" spans="1:3" ht="12.75" customHeight="1" x14ac:dyDescent="0.25">
      <c r="A8382" s="209" t="s">
        <v>22535</v>
      </c>
      <c r="B8382" s="209" t="s">
        <v>3694</v>
      </c>
      <c r="C8382" s="209" t="s">
        <v>5606</v>
      </c>
    </row>
    <row r="8383" spans="1:3" ht="12.75" customHeight="1" x14ac:dyDescent="0.25">
      <c r="A8383" s="209" t="s">
        <v>22536</v>
      </c>
      <c r="B8383" s="209" t="s">
        <v>3695</v>
      </c>
      <c r="C8383" s="209" t="s">
        <v>5606</v>
      </c>
    </row>
    <row r="8384" spans="1:3" ht="12.75" customHeight="1" x14ac:dyDescent="0.25">
      <c r="A8384" s="209" t="s">
        <v>22537</v>
      </c>
      <c r="B8384" s="209" t="s">
        <v>3696</v>
      </c>
      <c r="C8384" s="209" t="s">
        <v>5606</v>
      </c>
    </row>
    <row r="8385" spans="1:3" ht="12.75" customHeight="1" x14ac:dyDescent="0.25">
      <c r="A8385" s="209" t="s">
        <v>22538</v>
      </c>
      <c r="B8385" s="209" t="s">
        <v>3697</v>
      </c>
      <c r="C8385" s="209" t="s">
        <v>8858</v>
      </c>
    </row>
    <row r="8386" spans="1:3" ht="12.75" customHeight="1" x14ac:dyDescent="0.25">
      <c r="A8386" s="209" t="s">
        <v>22539</v>
      </c>
      <c r="B8386" s="209" t="s">
        <v>3698</v>
      </c>
      <c r="C8386" s="209" t="s">
        <v>5606</v>
      </c>
    </row>
    <row r="8387" spans="1:3" ht="12.75" customHeight="1" x14ac:dyDescent="0.25">
      <c r="A8387" s="209" t="s">
        <v>22540</v>
      </c>
      <c r="B8387" s="209" t="s">
        <v>3699</v>
      </c>
      <c r="C8387" s="209" t="s">
        <v>5606</v>
      </c>
    </row>
    <row r="8388" spans="1:3" ht="12.75" customHeight="1" x14ac:dyDescent="0.25">
      <c r="A8388" s="209" t="s">
        <v>22541</v>
      </c>
      <c r="B8388" s="209" t="s">
        <v>22542</v>
      </c>
      <c r="C8388" s="209" t="s">
        <v>5606</v>
      </c>
    </row>
    <row r="8389" spans="1:3" ht="12.75" customHeight="1" x14ac:dyDescent="0.25">
      <c r="A8389" s="209" t="s">
        <v>22543</v>
      </c>
      <c r="B8389" s="209" t="s">
        <v>3700</v>
      </c>
      <c r="C8389" s="209" t="s">
        <v>8858</v>
      </c>
    </row>
    <row r="8390" spans="1:3" ht="12.75" customHeight="1" x14ac:dyDescent="0.25">
      <c r="A8390" s="209" t="s">
        <v>22544</v>
      </c>
      <c r="B8390" s="209" t="s">
        <v>22545</v>
      </c>
      <c r="C8390" s="209" t="s">
        <v>8858</v>
      </c>
    </row>
    <row r="8391" spans="1:3" ht="12.75" customHeight="1" x14ac:dyDescent="0.25">
      <c r="A8391" s="209" t="s">
        <v>22546</v>
      </c>
      <c r="B8391" s="209" t="s">
        <v>22547</v>
      </c>
      <c r="C8391" s="209" t="s">
        <v>8858</v>
      </c>
    </row>
    <row r="8392" spans="1:3" ht="12.75" customHeight="1" x14ac:dyDescent="0.25">
      <c r="A8392" s="209" t="s">
        <v>22548</v>
      </c>
      <c r="B8392" s="209" t="s">
        <v>22549</v>
      </c>
      <c r="C8392" s="209" t="s">
        <v>8858</v>
      </c>
    </row>
    <row r="8393" spans="1:3" ht="12.75" customHeight="1" x14ac:dyDescent="0.25">
      <c r="A8393" s="209" t="s">
        <v>22550</v>
      </c>
      <c r="B8393" s="209" t="s">
        <v>22551</v>
      </c>
      <c r="C8393" s="209" t="s">
        <v>8858</v>
      </c>
    </row>
    <row r="8394" spans="1:3" ht="12.75" customHeight="1" x14ac:dyDescent="0.25">
      <c r="A8394" s="209" t="s">
        <v>22552</v>
      </c>
      <c r="B8394" s="209" t="s">
        <v>22553</v>
      </c>
      <c r="C8394" s="209" t="s">
        <v>8858</v>
      </c>
    </row>
    <row r="8395" spans="1:3" ht="12.75" customHeight="1" x14ac:dyDescent="0.25">
      <c r="A8395" s="209" t="s">
        <v>22554</v>
      </c>
      <c r="B8395" s="209" t="s">
        <v>3701</v>
      </c>
      <c r="C8395" s="209" t="s">
        <v>3039</v>
      </c>
    </row>
    <row r="8396" spans="1:3" ht="12.75" customHeight="1" x14ac:dyDescent="0.25">
      <c r="A8396" s="209" t="s">
        <v>22555</v>
      </c>
      <c r="B8396" s="209" t="s">
        <v>3703</v>
      </c>
      <c r="C8396" s="209" t="s">
        <v>8858</v>
      </c>
    </row>
    <row r="8397" spans="1:3" ht="12.75" customHeight="1" x14ac:dyDescent="0.25">
      <c r="A8397" s="209" t="s">
        <v>22556</v>
      </c>
      <c r="B8397" s="209" t="s">
        <v>3704</v>
      </c>
      <c r="C8397" s="209" t="s">
        <v>8858</v>
      </c>
    </row>
    <row r="8398" spans="1:3" ht="12.75" customHeight="1" x14ac:dyDescent="0.25">
      <c r="A8398" s="209" t="s">
        <v>22557</v>
      </c>
      <c r="B8398" s="209" t="s">
        <v>3705</v>
      </c>
      <c r="C8398" s="209" t="s">
        <v>8858</v>
      </c>
    </row>
    <row r="8399" spans="1:3" ht="12.75" customHeight="1" x14ac:dyDescent="0.25">
      <c r="A8399" s="209" t="s">
        <v>22558</v>
      </c>
      <c r="B8399" s="209" t="s">
        <v>3706</v>
      </c>
      <c r="C8399" s="209" t="s">
        <v>8858</v>
      </c>
    </row>
    <row r="8400" spans="1:3" ht="12.75" customHeight="1" x14ac:dyDescent="0.25">
      <c r="A8400" s="209" t="s">
        <v>22559</v>
      </c>
      <c r="B8400" s="209" t="s">
        <v>3707</v>
      </c>
      <c r="C8400" s="209" t="s">
        <v>8858</v>
      </c>
    </row>
    <row r="8401" spans="1:3" ht="12.75" customHeight="1" x14ac:dyDescent="0.25">
      <c r="A8401" s="209" t="s">
        <v>22560</v>
      </c>
      <c r="B8401" s="209" t="s">
        <v>3708</v>
      </c>
      <c r="C8401" s="209" t="s">
        <v>5606</v>
      </c>
    </row>
    <row r="8402" spans="1:3" ht="12.75" customHeight="1" x14ac:dyDescent="0.25">
      <c r="A8402" s="209" t="s">
        <v>22561</v>
      </c>
      <c r="B8402" s="209" t="s">
        <v>22562</v>
      </c>
      <c r="C8402" s="209" t="s">
        <v>5606</v>
      </c>
    </row>
    <row r="8403" spans="1:3" ht="12.75" customHeight="1" x14ac:dyDescent="0.25">
      <c r="A8403" s="209" t="s">
        <v>22563</v>
      </c>
      <c r="B8403" s="209" t="s">
        <v>22564</v>
      </c>
      <c r="C8403" s="209" t="s">
        <v>5606</v>
      </c>
    </row>
    <row r="8404" spans="1:3" ht="12.75" customHeight="1" x14ac:dyDescent="0.25">
      <c r="A8404" s="209" t="s">
        <v>22565</v>
      </c>
      <c r="B8404" s="209" t="s">
        <v>22566</v>
      </c>
      <c r="C8404" s="209" t="s">
        <v>5606</v>
      </c>
    </row>
    <row r="8405" spans="1:3" ht="12.75" customHeight="1" x14ac:dyDescent="0.25">
      <c r="A8405" s="209" t="s">
        <v>22567</v>
      </c>
      <c r="B8405" s="209" t="s">
        <v>22568</v>
      </c>
      <c r="C8405" s="209" t="s">
        <v>5606</v>
      </c>
    </row>
    <row r="8406" spans="1:3" ht="12.75" customHeight="1" x14ac:dyDescent="0.25">
      <c r="A8406" s="209" t="s">
        <v>22569</v>
      </c>
      <c r="B8406" s="209" t="s">
        <v>22570</v>
      </c>
      <c r="C8406" s="209" t="s">
        <v>5606</v>
      </c>
    </row>
    <row r="8407" spans="1:3" ht="12.75" customHeight="1" x14ac:dyDescent="0.25">
      <c r="A8407" s="209" t="s">
        <v>22571</v>
      </c>
      <c r="B8407" s="209" t="s">
        <v>22572</v>
      </c>
      <c r="C8407" s="209" t="s">
        <v>5606</v>
      </c>
    </row>
    <row r="8408" spans="1:3" ht="12.75" customHeight="1" x14ac:dyDescent="0.25">
      <c r="A8408" s="209" t="s">
        <v>22573</v>
      </c>
      <c r="B8408" s="209" t="s">
        <v>22574</v>
      </c>
      <c r="C8408" s="209" t="s">
        <v>5606</v>
      </c>
    </row>
    <row r="8409" spans="1:3" ht="12.75" customHeight="1" x14ac:dyDescent="0.25">
      <c r="A8409" s="209" t="s">
        <v>22575</v>
      </c>
      <c r="B8409" s="209" t="s">
        <v>22576</v>
      </c>
      <c r="C8409" s="209" t="s">
        <v>5606</v>
      </c>
    </row>
    <row r="8410" spans="1:3" ht="12.75" customHeight="1" x14ac:dyDescent="0.25">
      <c r="A8410" s="209" t="s">
        <v>22577</v>
      </c>
      <c r="B8410" s="209" t="s">
        <v>22578</v>
      </c>
      <c r="C8410" s="209" t="s">
        <v>5606</v>
      </c>
    </row>
    <row r="8411" spans="1:3" ht="12.75" customHeight="1" x14ac:dyDescent="0.25">
      <c r="A8411" s="209" t="s">
        <v>22579</v>
      </c>
      <c r="B8411" s="209" t="s">
        <v>22580</v>
      </c>
      <c r="C8411" s="209" t="s">
        <v>5606</v>
      </c>
    </row>
    <row r="8412" spans="1:3" ht="12.75" customHeight="1" x14ac:dyDescent="0.25">
      <c r="A8412" s="209" t="s">
        <v>22581</v>
      </c>
      <c r="B8412" s="209" t="s">
        <v>22582</v>
      </c>
      <c r="C8412" s="209" t="s">
        <v>5606</v>
      </c>
    </row>
    <row r="8413" spans="1:3" ht="12.75" customHeight="1" x14ac:dyDescent="0.25">
      <c r="A8413" s="209" t="s">
        <v>22583</v>
      </c>
      <c r="B8413" s="209" t="s">
        <v>22584</v>
      </c>
      <c r="C8413" s="209" t="s">
        <v>5606</v>
      </c>
    </row>
    <row r="8414" spans="1:3" ht="12.75" customHeight="1" x14ac:dyDescent="0.25">
      <c r="A8414" s="209" t="s">
        <v>22585</v>
      </c>
      <c r="B8414" s="209" t="s">
        <v>3713</v>
      </c>
      <c r="C8414" s="209" t="s">
        <v>5606</v>
      </c>
    </row>
    <row r="8415" spans="1:3" ht="12.75" customHeight="1" x14ac:dyDescent="0.25">
      <c r="A8415" s="209" t="s">
        <v>22586</v>
      </c>
      <c r="B8415" s="209" t="s">
        <v>22587</v>
      </c>
      <c r="C8415" s="209" t="s">
        <v>5606</v>
      </c>
    </row>
    <row r="8416" spans="1:3" ht="12.75" customHeight="1" x14ac:dyDescent="0.25">
      <c r="A8416" s="209" t="s">
        <v>22588</v>
      </c>
      <c r="B8416" s="209" t="s">
        <v>3715</v>
      </c>
      <c r="C8416" s="209" t="s">
        <v>5606</v>
      </c>
    </row>
    <row r="8417" spans="1:3" ht="12.75" customHeight="1" x14ac:dyDescent="0.25">
      <c r="A8417" s="209" t="s">
        <v>22589</v>
      </c>
      <c r="B8417" s="209" t="s">
        <v>3716</v>
      </c>
      <c r="C8417" s="209" t="s">
        <v>5621</v>
      </c>
    </row>
    <row r="8418" spans="1:3" ht="12.75" customHeight="1" x14ac:dyDescent="0.25">
      <c r="A8418" s="209" t="s">
        <v>22590</v>
      </c>
      <c r="B8418" s="209" t="s">
        <v>8047</v>
      </c>
      <c r="C8418" s="209" t="s">
        <v>5621</v>
      </c>
    </row>
    <row r="8419" spans="1:3" ht="12.75" customHeight="1" x14ac:dyDescent="0.25">
      <c r="A8419" s="209" t="s">
        <v>22591</v>
      </c>
      <c r="B8419" s="209" t="s">
        <v>8048</v>
      </c>
      <c r="C8419" s="209" t="s">
        <v>5621</v>
      </c>
    </row>
    <row r="8420" spans="1:3" ht="12.75" customHeight="1" x14ac:dyDescent="0.25">
      <c r="A8420" s="209" t="s">
        <v>22592</v>
      </c>
      <c r="B8420" s="209" t="s">
        <v>8049</v>
      </c>
      <c r="C8420" s="209" t="s">
        <v>5621</v>
      </c>
    </row>
    <row r="8421" spans="1:3" ht="12.75" customHeight="1" x14ac:dyDescent="0.25">
      <c r="A8421" s="209" t="s">
        <v>22593</v>
      </c>
      <c r="B8421" s="209" t="s">
        <v>22594</v>
      </c>
      <c r="C8421" s="209" t="s">
        <v>5606</v>
      </c>
    </row>
    <row r="8422" spans="1:3" ht="12.75" customHeight="1" x14ac:dyDescent="0.25">
      <c r="A8422" s="209" t="s">
        <v>22595</v>
      </c>
      <c r="B8422" s="209" t="s">
        <v>3717</v>
      </c>
      <c r="C8422" s="209" t="s">
        <v>5606</v>
      </c>
    </row>
    <row r="8423" spans="1:3" ht="12.75" customHeight="1" x14ac:dyDescent="0.25">
      <c r="A8423" s="209" t="s">
        <v>22596</v>
      </c>
      <c r="B8423" s="209" t="s">
        <v>3718</v>
      </c>
      <c r="C8423" s="209" t="s">
        <v>5606</v>
      </c>
    </row>
    <row r="8424" spans="1:3" ht="12.75" customHeight="1" x14ac:dyDescent="0.25">
      <c r="A8424" s="209" t="s">
        <v>22597</v>
      </c>
      <c r="B8424" s="209" t="s">
        <v>3719</v>
      </c>
      <c r="C8424" s="209" t="s">
        <v>5606</v>
      </c>
    </row>
    <row r="8425" spans="1:3" ht="12.75" customHeight="1" x14ac:dyDescent="0.25">
      <c r="A8425" s="209" t="s">
        <v>22598</v>
      </c>
      <c r="B8425" s="209" t="s">
        <v>3720</v>
      </c>
      <c r="C8425" s="209" t="s">
        <v>5606</v>
      </c>
    </row>
    <row r="8426" spans="1:3" ht="12.75" customHeight="1" x14ac:dyDescent="0.25">
      <c r="A8426" s="209" t="s">
        <v>22599</v>
      </c>
      <c r="B8426" s="209" t="s">
        <v>3721</v>
      </c>
      <c r="C8426" s="209" t="s">
        <v>5606</v>
      </c>
    </row>
    <row r="8427" spans="1:3" ht="12.75" customHeight="1" x14ac:dyDescent="0.25">
      <c r="A8427" s="209" t="s">
        <v>22600</v>
      </c>
      <c r="B8427" s="209" t="s">
        <v>3722</v>
      </c>
      <c r="C8427" s="209" t="s">
        <v>5606</v>
      </c>
    </row>
    <row r="8428" spans="1:3" ht="12.75" customHeight="1" x14ac:dyDescent="0.25">
      <c r="A8428" s="209" t="s">
        <v>22601</v>
      </c>
      <c r="B8428" s="209" t="s">
        <v>22602</v>
      </c>
      <c r="C8428" s="209" t="s">
        <v>5606</v>
      </c>
    </row>
    <row r="8429" spans="1:3" ht="12.75" customHeight="1" x14ac:dyDescent="0.25">
      <c r="A8429" s="209" t="s">
        <v>22603</v>
      </c>
      <c r="B8429" s="209" t="s">
        <v>3723</v>
      </c>
      <c r="C8429" s="209" t="s">
        <v>5606</v>
      </c>
    </row>
    <row r="8430" spans="1:3" ht="12.75" customHeight="1" x14ac:dyDescent="0.25">
      <c r="A8430" s="209" t="s">
        <v>22604</v>
      </c>
      <c r="B8430" s="209" t="s">
        <v>3724</v>
      </c>
      <c r="C8430" s="209" t="s">
        <v>5609</v>
      </c>
    </row>
    <row r="8431" spans="1:3" ht="12.75" customHeight="1" x14ac:dyDescent="0.25">
      <c r="A8431" s="209" t="s">
        <v>22605</v>
      </c>
      <c r="B8431" s="209" t="s">
        <v>22606</v>
      </c>
      <c r="C8431" s="209" t="s">
        <v>5606</v>
      </c>
    </row>
    <row r="8432" spans="1:3" ht="12.75" customHeight="1" x14ac:dyDescent="0.25">
      <c r="A8432" s="209" t="s">
        <v>22607</v>
      </c>
      <c r="B8432" s="209" t="s">
        <v>3725</v>
      </c>
      <c r="C8432" s="209" t="s">
        <v>8858</v>
      </c>
    </row>
    <row r="8433" spans="1:3" ht="12.75" customHeight="1" x14ac:dyDescent="0.25">
      <c r="A8433" s="209" t="s">
        <v>22608</v>
      </c>
      <c r="B8433" s="209" t="s">
        <v>3726</v>
      </c>
      <c r="C8433" s="209" t="s">
        <v>3039</v>
      </c>
    </row>
    <row r="8434" spans="1:3" ht="12.75" customHeight="1" x14ac:dyDescent="0.25">
      <c r="A8434" s="209" t="s">
        <v>22609</v>
      </c>
      <c r="B8434" s="209" t="s">
        <v>3721</v>
      </c>
      <c r="C8434" s="209" t="s">
        <v>92</v>
      </c>
    </row>
    <row r="8435" spans="1:3" ht="12.75" customHeight="1" x14ac:dyDescent="0.25">
      <c r="A8435" s="209" t="s">
        <v>22610</v>
      </c>
      <c r="B8435" s="209" t="s">
        <v>3727</v>
      </c>
      <c r="C8435" s="209" t="s">
        <v>5606</v>
      </c>
    </row>
    <row r="8436" spans="1:3" ht="12.75" customHeight="1" x14ac:dyDescent="0.25">
      <c r="A8436" s="209" t="s">
        <v>22611</v>
      </c>
      <c r="B8436" s="209" t="s">
        <v>3728</v>
      </c>
      <c r="C8436" s="209" t="s">
        <v>5606</v>
      </c>
    </row>
    <row r="8437" spans="1:3" ht="12.75" customHeight="1" x14ac:dyDescent="0.25">
      <c r="A8437" s="209" t="s">
        <v>22612</v>
      </c>
      <c r="B8437" s="209" t="s">
        <v>3729</v>
      </c>
      <c r="C8437" s="209" t="s">
        <v>5606</v>
      </c>
    </row>
    <row r="8438" spans="1:3" ht="12.75" customHeight="1" x14ac:dyDescent="0.25">
      <c r="A8438" s="209" t="s">
        <v>22613</v>
      </c>
      <c r="B8438" s="209" t="s">
        <v>3730</v>
      </c>
      <c r="C8438" s="209" t="s">
        <v>5606</v>
      </c>
    </row>
    <row r="8439" spans="1:3" ht="12.75" customHeight="1" x14ac:dyDescent="0.25">
      <c r="A8439" s="209" t="s">
        <v>22614</v>
      </c>
      <c r="B8439" s="209" t="s">
        <v>3731</v>
      </c>
      <c r="C8439" s="209" t="s">
        <v>5606</v>
      </c>
    </row>
    <row r="8440" spans="1:3" ht="12.75" customHeight="1" x14ac:dyDescent="0.25">
      <c r="A8440" s="209" t="s">
        <v>22615</v>
      </c>
      <c r="B8440" s="209" t="s">
        <v>3732</v>
      </c>
      <c r="C8440" s="209" t="s">
        <v>5606</v>
      </c>
    </row>
    <row r="8441" spans="1:3" ht="12.75" customHeight="1" x14ac:dyDescent="0.25">
      <c r="A8441" s="209" t="s">
        <v>22616</v>
      </c>
      <c r="B8441" s="209" t="s">
        <v>3733</v>
      </c>
      <c r="C8441" s="209" t="s">
        <v>5606</v>
      </c>
    </row>
    <row r="8442" spans="1:3" ht="12.75" customHeight="1" x14ac:dyDescent="0.25">
      <c r="A8442" s="209" t="s">
        <v>22617</v>
      </c>
      <c r="B8442" s="209" t="s">
        <v>3734</v>
      </c>
      <c r="C8442" s="209" t="s">
        <v>5606</v>
      </c>
    </row>
    <row r="8443" spans="1:3" ht="12.75" customHeight="1" x14ac:dyDescent="0.25">
      <c r="A8443" s="209" t="s">
        <v>22618</v>
      </c>
      <c r="B8443" s="209" t="s">
        <v>3710</v>
      </c>
      <c r="C8443" s="209" t="s">
        <v>5606</v>
      </c>
    </row>
    <row r="8444" spans="1:3" ht="12.75" customHeight="1" x14ac:dyDescent="0.25">
      <c r="A8444" s="209" t="s">
        <v>22619</v>
      </c>
      <c r="B8444" s="209" t="s">
        <v>3712</v>
      </c>
      <c r="C8444" s="209" t="s">
        <v>5606</v>
      </c>
    </row>
    <row r="8445" spans="1:3" ht="12.75" customHeight="1" x14ac:dyDescent="0.25">
      <c r="A8445" s="209" t="s">
        <v>22620</v>
      </c>
      <c r="B8445" s="209" t="s">
        <v>8052</v>
      </c>
      <c r="C8445" s="209" t="s">
        <v>5606</v>
      </c>
    </row>
    <row r="8446" spans="1:3" ht="12.75" customHeight="1" x14ac:dyDescent="0.25">
      <c r="A8446" s="209" t="s">
        <v>22621</v>
      </c>
      <c r="B8446" s="209" t="s">
        <v>8053</v>
      </c>
      <c r="C8446" s="209" t="s">
        <v>5606</v>
      </c>
    </row>
    <row r="8447" spans="1:3" ht="12.75" customHeight="1" x14ac:dyDescent="0.25">
      <c r="A8447" s="209" t="s">
        <v>22622</v>
      </c>
      <c r="B8447" s="209" t="s">
        <v>8054</v>
      </c>
      <c r="C8447" s="209" t="s">
        <v>5606</v>
      </c>
    </row>
    <row r="8448" spans="1:3" ht="12.75" customHeight="1" x14ac:dyDescent="0.25">
      <c r="A8448" s="209" t="s">
        <v>22623</v>
      </c>
      <c r="B8448" s="209" t="s">
        <v>3735</v>
      </c>
      <c r="C8448" s="209" t="s">
        <v>5606</v>
      </c>
    </row>
    <row r="8449" spans="1:3" ht="12.75" customHeight="1" x14ac:dyDescent="0.25">
      <c r="A8449" s="209" t="s">
        <v>22624</v>
      </c>
      <c r="B8449" s="209" t="s">
        <v>3736</v>
      </c>
      <c r="C8449" s="209" t="s">
        <v>5606</v>
      </c>
    </row>
    <row r="8450" spans="1:3" ht="12.75" customHeight="1" x14ac:dyDescent="0.25">
      <c r="A8450" s="209" t="s">
        <v>22625</v>
      </c>
      <c r="B8450" s="209" t="s">
        <v>3737</v>
      </c>
      <c r="C8450" s="209" t="s">
        <v>5606</v>
      </c>
    </row>
    <row r="8451" spans="1:3" ht="12.75" customHeight="1" x14ac:dyDescent="0.25">
      <c r="A8451" s="209" t="s">
        <v>22626</v>
      </c>
      <c r="B8451" s="209" t="s">
        <v>3738</v>
      </c>
      <c r="C8451" s="209" t="s">
        <v>5606</v>
      </c>
    </row>
    <row r="8452" spans="1:3" ht="12.75" customHeight="1" x14ac:dyDescent="0.25">
      <c r="A8452" s="209" t="s">
        <v>22627</v>
      </c>
      <c r="B8452" s="209" t="s">
        <v>22628</v>
      </c>
      <c r="C8452" s="209" t="s">
        <v>3039</v>
      </c>
    </row>
    <row r="8453" spans="1:3" ht="12.75" customHeight="1" x14ac:dyDescent="0.25">
      <c r="A8453" s="209" t="s">
        <v>22629</v>
      </c>
      <c r="B8453" s="209" t="s">
        <v>22630</v>
      </c>
      <c r="C8453" s="209" t="s">
        <v>5606</v>
      </c>
    </row>
    <row r="8454" spans="1:3" ht="12.75" customHeight="1" x14ac:dyDescent="0.25">
      <c r="A8454" s="209" t="s">
        <v>22631</v>
      </c>
      <c r="B8454" s="209" t="s">
        <v>3739</v>
      </c>
      <c r="C8454" s="209" t="s">
        <v>5621</v>
      </c>
    </row>
    <row r="8455" spans="1:3" ht="12.75" customHeight="1" x14ac:dyDescent="0.25">
      <c r="A8455" s="209" t="s">
        <v>22632</v>
      </c>
      <c r="B8455" s="209" t="s">
        <v>3740</v>
      </c>
      <c r="C8455" s="209" t="s">
        <v>5606</v>
      </c>
    </row>
    <row r="8456" spans="1:3" ht="12.75" customHeight="1" x14ac:dyDescent="0.25">
      <c r="A8456" s="209" t="s">
        <v>22633</v>
      </c>
      <c r="B8456" s="209" t="s">
        <v>3741</v>
      </c>
      <c r="C8456" s="209" t="s">
        <v>5606</v>
      </c>
    </row>
    <row r="8457" spans="1:3" ht="12.75" customHeight="1" x14ac:dyDescent="0.25">
      <c r="A8457" s="209" t="s">
        <v>22634</v>
      </c>
      <c r="B8457" s="209" t="s">
        <v>3742</v>
      </c>
      <c r="C8457" s="209" t="s">
        <v>5606</v>
      </c>
    </row>
    <row r="8458" spans="1:3" ht="12.75" customHeight="1" x14ac:dyDescent="0.25">
      <c r="A8458" s="209" t="s">
        <v>22635</v>
      </c>
      <c r="B8458" s="209" t="s">
        <v>3743</v>
      </c>
      <c r="C8458" s="209" t="s">
        <v>5606</v>
      </c>
    </row>
    <row r="8459" spans="1:3" ht="12.75" customHeight="1" x14ac:dyDescent="0.25">
      <c r="A8459" s="209" t="s">
        <v>22636</v>
      </c>
      <c r="B8459" s="209" t="s">
        <v>3744</v>
      </c>
      <c r="C8459" s="209" t="s">
        <v>5606</v>
      </c>
    </row>
    <row r="8460" spans="1:3" ht="12.75" customHeight="1" x14ac:dyDescent="0.25">
      <c r="A8460" s="209" t="s">
        <v>22637</v>
      </c>
      <c r="B8460" s="209" t="s">
        <v>22638</v>
      </c>
      <c r="C8460" s="209" t="s">
        <v>5606</v>
      </c>
    </row>
    <row r="8461" spans="1:3" ht="12.75" customHeight="1" x14ac:dyDescent="0.25">
      <c r="A8461" s="209" t="s">
        <v>22639</v>
      </c>
      <c r="B8461" s="209" t="s">
        <v>22640</v>
      </c>
      <c r="C8461" s="209" t="s">
        <v>5606</v>
      </c>
    </row>
    <row r="8462" spans="1:3" ht="12.75" customHeight="1" x14ac:dyDescent="0.25">
      <c r="A8462" s="209" t="s">
        <v>22641</v>
      </c>
      <c r="B8462" s="209" t="s">
        <v>22642</v>
      </c>
      <c r="C8462" s="209" t="s">
        <v>5606</v>
      </c>
    </row>
    <row r="8463" spans="1:3" ht="12.75" customHeight="1" x14ac:dyDescent="0.25">
      <c r="A8463" s="209" t="s">
        <v>22643</v>
      </c>
      <c r="B8463" s="209" t="s">
        <v>3745</v>
      </c>
      <c r="C8463" s="209" t="s">
        <v>5606</v>
      </c>
    </row>
    <row r="8464" spans="1:3" ht="12.75" customHeight="1" x14ac:dyDescent="0.25">
      <c r="A8464" s="209" t="s">
        <v>22644</v>
      </c>
      <c r="B8464" s="209" t="s">
        <v>22645</v>
      </c>
      <c r="C8464" s="209" t="s">
        <v>5606</v>
      </c>
    </row>
    <row r="8465" spans="1:3" ht="12.75" customHeight="1" x14ac:dyDescent="0.25">
      <c r="A8465" s="209" t="s">
        <v>22646</v>
      </c>
      <c r="B8465" s="209" t="s">
        <v>22647</v>
      </c>
      <c r="C8465" s="209" t="s">
        <v>5606</v>
      </c>
    </row>
    <row r="8466" spans="1:3" ht="12.75" customHeight="1" x14ac:dyDescent="0.25">
      <c r="A8466" s="209" t="s">
        <v>22648</v>
      </c>
      <c r="B8466" s="209" t="s">
        <v>3746</v>
      </c>
      <c r="C8466" s="209" t="s">
        <v>5606</v>
      </c>
    </row>
    <row r="8467" spans="1:3" ht="12.75" customHeight="1" x14ac:dyDescent="0.25">
      <c r="A8467" s="209" t="s">
        <v>22649</v>
      </c>
      <c r="B8467" s="209" t="s">
        <v>3747</v>
      </c>
      <c r="C8467" s="209" t="s">
        <v>8858</v>
      </c>
    </row>
    <row r="8468" spans="1:3" ht="12.75" customHeight="1" x14ac:dyDescent="0.25">
      <c r="A8468" s="209" t="s">
        <v>22650</v>
      </c>
      <c r="B8468" s="209" t="s">
        <v>22651</v>
      </c>
      <c r="C8468" s="209" t="s">
        <v>5621</v>
      </c>
    </row>
    <row r="8469" spans="1:3" ht="12.75" customHeight="1" x14ac:dyDescent="0.25">
      <c r="A8469" s="209" t="s">
        <v>22652</v>
      </c>
      <c r="B8469" s="209" t="s">
        <v>3748</v>
      </c>
      <c r="C8469" s="209" t="s">
        <v>8858</v>
      </c>
    </row>
    <row r="8470" spans="1:3" ht="12.75" customHeight="1" x14ac:dyDescent="0.25">
      <c r="A8470" s="209" t="s">
        <v>22653</v>
      </c>
      <c r="B8470" s="209" t="s">
        <v>3749</v>
      </c>
      <c r="C8470" s="209" t="s">
        <v>5621</v>
      </c>
    </row>
    <row r="8471" spans="1:3" ht="12.75" customHeight="1" x14ac:dyDescent="0.25">
      <c r="A8471" s="209" t="s">
        <v>22654</v>
      </c>
      <c r="B8471" s="209" t="s">
        <v>3750</v>
      </c>
      <c r="C8471" s="209" t="s">
        <v>5606</v>
      </c>
    </row>
    <row r="8472" spans="1:3" ht="12.75" customHeight="1" x14ac:dyDescent="0.25">
      <c r="A8472" s="209" t="s">
        <v>22655</v>
      </c>
      <c r="B8472" s="209" t="s">
        <v>3751</v>
      </c>
      <c r="C8472" s="209" t="s">
        <v>3039</v>
      </c>
    </row>
    <row r="8473" spans="1:3" ht="12.75" customHeight="1" x14ac:dyDescent="0.25">
      <c r="A8473" s="209" t="s">
        <v>22656</v>
      </c>
      <c r="B8473" s="209" t="s">
        <v>3752</v>
      </c>
      <c r="C8473" s="209" t="s">
        <v>3039</v>
      </c>
    </row>
    <row r="8474" spans="1:3" ht="12.75" customHeight="1" x14ac:dyDescent="0.25">
      <c r="A8474" s="209" t="s">
        <v>22657</v>
      </c>
      <c r="B8474" s="209" t="s">
        <v>3753</v>
      </c>
      <c r="C8474" s="209" t="s">
        <v>3039</v>
      </c>
    </row>
    <row r="8475" spans="1:3" ht="12.75" customHeight="1" x14ac:dyDescent="0.25">
      <c r="A8475" s="209" t="s">
        <v>22658</v>
      </c>
      <c r="B8475" s="209" t="s">
        <v>22659</v>
      </c>
      <c r="C8475" s="209" t="s">
        <v>3039</v>
      </c>
    </row>
    <row r="8476" spans="1:3" ht="12.75" customHeight="1" x14ac:dyDescent="0.25">
      <c r="A8476" s="209" t="s">
        <v>22660</v>
      </c>
      <c r="B8476" s="209" t="s">
        <v>3754</v>
      </c>
      <c r="C8476" s="209" t="s">
        <v>3039</v>
      </c>
    </row>
    <row r="8477" spans="1:3" ht="12.75" customHeight="1" x14ac:dyDescent="0.25">
      <c r="A8477" s="209" t="s">
        <v>22661</v>
      </c>
      <c r="B8477" s="209" t="s">
        <v>3755</v>
      </c>
      <c r="C8477" s="209" t="s">
        <v>3039</v>
      </c>
    </row>
    <row r="8478" spans="1:3" ht="12.75" customHeight="1" x14ac:dyDescent="0.25">
      <c r="A8478" s="209" t="s">
        <v>22662</v>
      </c>
      <c r="B8478" s="209" t="s">
        <v>22663</v>
      </c>
      <c r="C8478" s="209" t="s">
        <v>3039</v>
      </c>
    </row>
    <row r="8479" spans="1:3" ht="12.75" customHeight="1" x14ac:dyDescent="0.25">
      <c r="A8479" s="209" t="s">
        <v>22664</v>
      </c>
      <c r="B8479" s="209" t="s">
        <v>22665</v>
      </c>
      <c r="C8479" s="209" t="s">
        <v>3039</v>
      </c>
    </row>
    <row r="8480" spans="1:3" ht="12.75" customHeight="1" x14ac:dyDescent="0.25">
      <c r="A8480" s="209" t="s">
        <v>22666</v>
      </c>
      <c r="B8480" s="209" t="s">
        <v>3756</v>
      </c>
      <c r="C8480" s="209" t="s">
        <v>5606</v>
      </c>
    </row>
    <row r="8481" spans="1:3" ht="12.75" customHeight="1" x14ac:dyDescent="0.25">
      <c r="A8481" s="209" t="s">
        <v>22667</v>
      </c>
      <c r="B8481" s="209" t="s">
        <v>22668</v>
      </c>
      <c r="C8481" s="209" t="s">
        <v>5606</v>
      </c>
    </row>
    <row r="8482" spans="1:3" ht="12.75" customHeight="1" x14ac:dyDescent="0.25">
      <c r="A8482" s="209" t="s">
        <v>22669</v>
      </c>
      <c r="B8482" s="209" t="s">
        <v>3757</v>
      </c>
      <c r="C8482" s="209" t="s">
        <v>5606</v>
      </c>
    </row>
    <row r="8483" spans="1:3" ht="12.75" customHeight="1" x14ac:dyDescent="0.25">
      <c r="A8483" s="209" t="s">
        <v>22670</v>
      </c>
      <c r="B8483" s="209" t="s">
        <v>3758</v>
      </c>
      <c r="C8483" s="209" t="s">
        <v>5606</v>
      </c>
    </row>
    <row r="8484" spans="1:3" ht="12.75" customHeight="1" x14ac:dyDescent="0.25">
      <c r="A8484" s="209" t="s">
        <v>22671</v>
      </c>
      <c r="B8484" s="209" t="s">
        <v>3759</v>
      </c>
      <c r="C8484" s="209" t="s">
        <v>5606</v>
      </c>
    </row>
    <row r="8485" spans="1:3" ht="12.75" customHeight="1" x14ac:dyDescent="0.25">
      <c r="A8485" s="209" t="s">
        <v>22672</v>
      </c>
      <c r="B8485" s="209" t="s">
        <v>3760</v>
      </c>
      <c r="C8485" s="209" t="s">
        <v>8858</v>
      </c>
    </row>
    <row r="8486" spans="1:3" ht="12.75" customHeight="1" x14ac:dyDescent="0.25">
      <c r="A8486" s="209" t="s">
        <v>22673</v>
      </c>
      <c r="B8486" s="209" t="s">
        <v>8056</v>
      </c>
      <c r="C8486" s="209" t="s">
        <v>92</v>
      </c>
    </row>
    <row r="8487" spans="1:3" ht="12.75" customHeight="1" x14ac:dyDescent="0.25">
      <c r="A8487" s="209" t="s">
        <v>22674</v>
      </c>
      <c r="B8487" s="209" t="s">
        <v>3761</v>
      </c>
      <c r="C8487" s="209" t="s">
        <v>8858</v>
      </c>
    </row>
    <row r="8488" spans="1:3" ht="12.75" customHeight="1" x14ac:dyDescent="0.25">
      <c r="A8488" s="209" t="s">
        <v>22675</v>
      </c>
      <c r="B8488" s="209" t="s">
        <v>22676</v>
      </c>
      <c r="C8488" s="209" t="s">
        <v>5621</v>
      </c>
    </row>
    <row r="8489" spans="1:3" ht="12.75" customHeight="1" x14ac:dyDescent="0.25">
      <c r="A8489" s="209" t="s">
        <v>22677</v>
      </c>
      <c r="B8489" s="209" t="s">
        <v>3762</v>
      </c>
      <c r="C8489" s="209" t="s">
        <v>5606</v>
      </c>
    </row>
    <row r="8490" spans="1:3" ht="12.75" customHeight="1" x14ac:dyDescent="0.25">
      <c r="A8490" s="209" t="s">
        <v>22678</v>
      </c>
      <c r="B8490" s="209" t="s">
        <v>3763</v>
      </c>
      <c r="C8490" s="209" t="s">
        <v>8858</v>
      </c>
    </row>
    <row r="8491" spans="1:3" ht="12.75" customHeight="1" x14ac:dyDescent="0.25">
      <c r="A8491" s="209" t="s">
        <v>22679</v>
      </c>
      <c r="B8491" s="209" t="s">
        <v>8057</v>
      </c>
      <c r="C8491" s="209" t="s">
        <v>92</v>
      </c>
    </row>
    <row r="8492" spans="1:3" ht="12.75" customHeight="1" x14ac:dyDescent="0.25">
      <c r="A8492" s="209" t="s">
        <v>22680</v>
      </c>
      <c r="B8492" s="209" t="s">
        <v>3764</v>
      </c>
      <c r="C8492" s="209" t="s">
        <v>8858</v>
      </c>
    </row>
    <row r="8493" spans="1:3" ht="12.75" customHeight="1" x14ac:dyDescent="0.25">
      <c r="A8493" s="209" t="s">
        <v>22681</v>
      </c>
      <c r="B8493" s="209" t="s">
        <v>3765</v>
      </c>
      <c r="C8493" s="209" t="s">
        <v>8858</v>
      </c>
    </row>
    <row r="8494" spans="1:3" ht="12.75" customHeight="1" x14ac:dyDescent="0.25">
      <c r="A8494" s="209" t="s">
        <v>22682</v>
      </c>
      <c r="B8494" s="209" t="s">
        <v>22683</v>
      </c>
      <c r="C8494" s="209" t="s">
        <v>5606</v>
      </c>
    </row>
    <row r="8495" spans="1:3" ht="12.75" customHeight="1" x14ac:dyDescent="0.25">
      <c r="A8495" s="209" t="s">
        <v>22684</v>
      </c>
      <c r="B8495" s="209" t="s">
        <v>3766</v>
      </c>
      <c r="C8495" s="209" t="s">
        <v>5621</v>
      </c>
    </row>
    <row r="8496" spans="1:3" ht="12.75" customHeight="1" x14ac:dyDescent="0.25">
      <c r="A8496" s="209" t="s">
        <v>22685</v>
      </c>
      <c r="B8496" s="209" t="s">
        <v>3767</v>
      </c>
      <c r="C8496" s="209" t="s">
        <v>5606</v>
      </c>
    </row>
    <row r="8497" spans="1:3" ht="12.75" customHeight="1" x14ac:dyDescent="0.25">
      <c r="A8497" s="209" t="s">
        <v>22686</v>
      </c>
      <c r="B8497" s="209" t="s">
        <v>22687</v>
      </c>
      <c r="C8497" s="209" t="s">
        <v>8858</v>
      </c>
    </row>
    <row r="8498" spans="1:3" ht="12.75" customHeight="1" x14ac:dyDescent="0.25">
      <c r="A8498" s="209" t="s">
        <v>22688</v>
      </c>
      <c r="B8498" s="209" t="s">
        <v>22689</v>
      </c>
      <c r="C8498" s="209" t="s">
        <v>8858</v>
      </c>
    </row>
    <row r="8499" spans="1:3" ht="12.75" customHeight="1" x14ac:dyDescent="0.25">
      <c r="A8499" s="209" t="s">
        <v>22690</v>
      </c>
      <c r="B8499" s="209" t="s">
        <v>22691</v>
      </c>
      <c r="C8499" s="209" t="s">
        <v>5609</v>
      </c>
    </row>
    <row r="8500" spans="1:3" ht="12.75" customHeight="1" x14ac:dyDescent="0.25">
      <c r="A8500" s="209" t="s">
        <v>22692</v>
      </c>
      <c r="B8500" s="209" t="s">
        <v>22693</v>
      </c>
      <c r="C8500" s="209" t="s">
        <v>5606</v>
      </c>
    </row>
    <row r="8501" spans="1:3" ht="12.75" customHeight="1" x14ac:dyDescent="0.25">
      <c r="A8501" s="209" t="s">
        <v>22694</v>
      </c>
      <c r="B8501" s="209" t="s">
        <v>22695</v>
      </c>
      <c r="C8501" s="209" t="s">
        <v>5606</v>
      </c>
    </row>
    <row r="8502" spans="1:3" ht="12.75" customHeight="1" x14ac:dyDescent="0.25">
      <c r="A8502" s="209" t="s">
        <v>22696</v>
      </c>
      <c r="B8502" s="209" t="s">
        <v>22697</v>
      </c>
      <c r="C8502" s="209" t="s">
        <v>5606</v>
      </c>
    </row>
    <row r="8503" spans="1:3" ht="12.75" customHeight="1" x14ac:dyDescent="0.25">
      <c r="A8503" s="209" t="s">
        <v>22698</v>
      </c>
      <c r="B8503" s="209" t="s">
        <v>22699</v>
      </c>
      <c r="C8503" s="209" t="s">
        <v>5606</v>
      </c>
    </row>
    <row r="8504" spans="1:3" ht="12.75" customHeight="1" x14ac:dyDescent="0.25">
      <c r="A8504" s="209" t="s">
        <v>22700</v>
      </c>
      <c r="B8504" s="209" t="s">
        <v>22701</v>
      </c>
      <c r="C8504" s="209" t="s">
        <v>5606</v>
      </c>
    </row>
    <row r="8505" spans="1:3" ht="12.75" customHeight="1" x14ac:dyDescent="0.25">
      <c r="A8505" s="209" t="s">
        <v>22702</v>
      </c>
      <c r="B8505" s="209" t="s">
        <v>3768</v>
      </c>
      <c r="C8505" s="209" t="s">
        <v>5606</v>
      </c>
    </row>
    <row r="8506" spans="1:3" ht="12.75" customHeight="1" x14ac:dyDescent="0.25">
      <c r="A8506" s="209" t="s">
        <v>22703</v>
      </c>
      <c r="B8506" s="209" t="s">
        <v>22704</v>
      </c>
      <c r="C8506" s="209" t="s">
        <v>5606</v>
      </c>
    </row>
    <row r="8507" spans="1:3" ht="12.75" customHeight="1" x14ac:dyDescent="0.25">
      <c r="A8507" s="209" t="s">
        <v>22705</v>
      </c>
      <c r="B8507" s="209" t="s">
        <v>22691</v>
      </c>
      <c r="C8507" s="209" t="s">
        <v>92</v>
      </c>
    </row>
    <row r="8508" spans="1:3" ht="12.75" customHeight="1" x14ac:dyDescent="0.25">
      <c r="A8508" s="209" t="s">
        <v>22706</v>
      </c>
      <c r="B8508" s="209" t="s">
        <v>22707</v>
      </c>
      <c r="C8508" s="209" t="s">
        <v>5606</v>
      </c>
    </row>
    <row r="8509" spans="1:3" ht="12.75" customHeight="1" x14ac:dyDescent="0.25">
      <c r="A8509" s="209" t="s">
        <v>22708</v>
      </c>
      <c r="B8509" s="209" t="s">
        <v>3769</v>
      </c>
      <c r="C8509" s="209" t="s">
        <v>5606</v>
      </c>
    </row>
    <row r="8510" spans="1:3" ht="12.75" customHeight="1" x14ac:dyDescent="0.25">
      <c r="A8510" s="209" t="s">
        <v>22709</v>
      </c>
      <c r="B8510" s="209" t="s">
        <v>8069</v>
      </c>
      <c r="C8510" s="209" t="s">
        <v>5621</v>
      </c>
    </row>
    <row r="8511" spans="1:3" ht="12.75" customHeight="1" x14ac:dyDescent="0.25">
      <c r="A8511" s="209" t="s">
        <v>22710</v>
      </c>
      <c r="B8511" s="209" t="s">
        <v>8070</v>
      </c>
      <c r="C8511" s="209" t="s">
        <v>5621</v>
      </c>
    </row>
    <row r="8512" spans="1:3" ht="12.75" customHeight="1" x14ac:dyDescent="0.25">
      <c r="A8512" s="209" t="s">
        <v>22711</v>
      </c>
      <c r="B8512" s="209" t="s">
        <v>8071</v>
      </c>
      <c r="C8512" s="209" t="s">
        <v>5621</v>
      </c>
    </row>
    <row r="8513" spans="1:3" ht="12.75" customHeight="1" x14ac:dyDescent="0.25">
      <c r="A8513" s="209" t="s">
        <v>22712</v>
      </c>
      <c r="B8513" s="209" t="s">
        <v>8072</v>
      </c>
      <c r="C8513" s="209" t="s">
        <v>5621</v>
      </c>
    </row>
    <row r="8514" spans="1:3" ht="12.75" customHeight="1" x14ac:dyDescent="0.25">
      <c r="A8514" s="209" t="s">
        <v>22713</v>
      </c>
      <c r="B8514" s="209" t="s">
        <v>8073</v>
      </c>
      <c r="C8514" s="209" t="s">
        <v>5621</v>
      </c>
    </row>
    <row r="8515" spans="1:3" ht="12.75" customHeight="1" x14ac:dyDescent="0.25">
      <c r="A8515" s="209" t="s">
        <v>22714</v>
      </c>
      <c r="B8515" s="209" t="s">
        <v>22715</v>
      </c>
      <c r="C8515" s="209" t="s">
        <v>5606</v>
      </c>
    </row>
    <row r="8516" spans="1:3" ht="12.75" customHeight="1" x14ac:dyDescent="0.25">
      <c r="A8516" s="209" t="s">
        <v>22716</v>
      </c>
      <c r="B8516" s="209" t="s">
        <v>7792</v>
      </c>
      <c r="C8516" s="209" t="s">
        <v>5606</v>
      </c>
    </row>
    <row r="8517" spans="1:3" ht="12.75" customHeight="1" x14ac:dyDescent="0.25">
      <c r="A8517" s="209" t="s">
        <v>22717</v>
      </c>
      <c r="B8517" s="209" t="s">
        <v>3770</v>
      </c>
      <c r="C8517" s="209" t="s">
        <v>5606</v>
      </c>
    </row>
    <row r="8518" spans="1:3" ht="12.75" customHeight="1" x14ac:dyDescent="0.25">
      <c r="A8518" s="209" t="s">
        <v>22718</v>
      </c>
      <c r="B8518" s="209" t="s">
        <v>3770</v>
      </c>
      <c r="C8518" s="209" t="s">
        <v>92</v>
      </c>
    </row>
    <row r="8519" spans="1:3" ht="12.75" customHeight="1" x14ac:dyDescent="0.25">
      <c r="A8519" s="209" t="s">
        <v>22719</v>
      </c>
      <c r="B8519" s="209" t="s">
        <v>3771</v>
      </c>
      <c r="C8519" s="209" t="s">
        <v>5606</v>
      </c>
    </row>
    <row r="8520" spans="1:3" ht="12.75" customHeight="1" x14ac:dyDescent="0.25">
      <c r="A8520" s="209" t="s">
        <v>22720</v>
      </c>
      <c r="B8520" s="209" t="s">
        <v>3772</v>
      </c>
      <c r="C8520" s="209" t="s">
        <v>5606</v>
      </c>
    </row>
    <row r="8521" spans="1:3" ht="12.75" customHeight="1" x14ac:dyDescent="0.25">
      <c r="A8521" s="209" t="s">
        <v>22721</v>
      </c>
      <c r="B8521" s="209" t="s">
        <v>3773</v>
      </c>
      <c r="C8521" s="209" t="s">
        <v>5606</v>
      </c>
    </row>
    <row r="8522" spans="1:3" ht="12.75" customHeight="1" x14ac:dyDescent="0.25">
      <c r="A8522" s="209" t="s">
        <v>22722</v>
      </c>
      <c r="B8522" s="209" t="s">
        <v>3773</v>
      </c>
      <c r="C8522" s="209" t="s">
        <v>5606</v>
      </c>
    </row>
    <row r="8523" spans="1:3" ht="12.75" customHeight="1" x14ac:dyDescent="0.25">
      <c r="A8523" s="209" t="s">
        <v>22723</v>
      </c>
      <c r="B8523" s="209" t="s">
        <v>3775</v>
      </c>
      <c r="C8523" s="209" t="s">
        <v>5606</v>
      </c>
    </row>
    <row r="8524" spans="1:3" ht="12.75" customHeight="1" x14ac:dyDescent="0.25">
      <c r="A8524" s="209" t="s">
        <v>22724</v>
      </c>
      <c r="B8524" s="209" t="s">
        <v>3777</v>
      </c>
      <c r="C8524" s="209" t="s">
        <v>5606</v>
      </c>
    </row>
    <row r="8525" spans="1:3" ht="12.75" customHeight="1" x14ac:dyDescent="0.25">
      <c r="A8525" s="209" t="s">
        <v>22725</v>
      </c>
      <c r="B8525" s="209" t="s">
        <v>3779</v>
      </c>
      <c r="C8525" s="209" t="s">
        <v>5606</v>
      </c>
    </row>
    <row r="8526" spans="1:3" ht="12.75" customHeight="1" x14ac:dyDescent="0.25">
      <c r="A8526" s="209" t="s">
        <v>22726</v>
      </c>
      <c r="B8526" s="209" t="s">
        <v>3780</v>
      </c>
      <c r="C8526" s="209" t="s">
        <v>5606</v>
      </c>
    </row>
    <row r="8527" spans="1:3" ht="12.75" customHeight="1" x14ac:dyDescent="0.25">
      <c r="A8527" s="209" t="s">
        <v>22727</v>
      </c>
      <c r="B8527" s="209" t="s">
        <v>3782</v>
      </c>
      <c r="C8527" s="209" t="s">
        <v>5606</v>
      </c>
    </row>
    <row r="8528" spans="1:3" ht="12.75" customHeight="1" x14ac:dyDescent="0.25">
      <c r="A8528" s="209" t="s">
        <v>22728</v>
      </c>
      <c r="B8528" s="209" t="s">
        <v>3784</v>
      </c>
      <c r="C8528" s="209" t="s">
        <v>5606</v>
      </c>
    </row>
    <row r="8529" spans="1:3" ht="12.75" customHeight="1" x14ac:dyDescent="0.25">
      <c r="A8529" s="209" t="s">
        <v>22729</v>
      </c>
      <c r="B8529" s="209" t="s">
        <v>3785</v>
      </c>
      <c r="C8529" s="209" t="s">
        <v>5606</v>
      </c>
    </row>
    <row r="8530" spans="1:3" ht="12.75" customHeight="1" x14ac:dyDescent="0.25">
      <c r="A8530" s="209" t="s">
        <v>22730</v>
      </c>
      <c r="B8530" s="209" t="s">
        <v>3786</v>
      </c>
      <c r="C8530" s="209" t="s">
        <v>5606</v>
      </c>
    </row>
    <row r="8531" spans="1:3" ht="12.75" customHeight="1" x14ac:dyDescent="0.25">
      <c r="A8531" s="209" t="s">
        <v>22731</v>
      </c>
      <c r="B8531" s="209" t="s">
        <v>22732</v>
      </c>
      <c r="C8531" s="209" t="s">
        <v>5606</v>
      </c>
    </row>
    <row r="8532" spans="1:3" ht="12.75" customHeight="1" x14ac:dyDescent="0.25">
      <c r="A8532" s="209" t="s">
        <v>22733</v>
      </c>
      <c r="B8532" s="209" t="s">
        <v>3787</v>
      </c>
      <c r="C8532" s="209" t="s">
        <v>5606</v>
      </c>
    </row>
    <row r="8533" spans="1:3" ht="12.75" customHeight="1" x14ac:dyDescent="0.25">
      <c r="A8533" s="209" t="s">
        <v>22734</v>
      </c>
      <c r="B8533" s="209" t="s">
        <v>3788</v>
      </c>
      <c r="C8533" s="209" t="s">
        <v>5606</v>
      </c>
    </row>
    <row r="8534" spans="1:3" ht="12.75" customHeight="1" x14ac:dyDescent="0.25">
      <c r="A8534" s="209" t="s">
        <v>22735</v>
      </c>
      <c r="B8534" s="209" t="s">
        <v>3789</v>
      </c>
      <c r="C8534" s="209" t="s">
        <v>5606</v>
      </c>
    </row>
    <row r="8535" spans="1:3" ht="12.75" customHeight="1" x14ac:dyDescent="0.25">
      <c r="A8535" s="209" t="s">
        <v>22736</v>
      </c>
      <c r="B8535" s="209" t="s">
        <v>3790</v>
      </c>
      <c r="C8535" s="209" t="s">
        <v>5606</v>
      </c>
    </row>
    <row r="8536" spans="1:3" ht="12.75" customHeight="1" x14ac:dyDescent="0.25">
      <c r="A8536" s="209" t="s">
        <v>22737</v>
      </c>
      <c r="B8536" s="209" t="s">
        <v>3792</v>
      </c>
      <c r="C8536" s="209" t="s">
        <v>5606</v>
      </c>
    </row>
    <row r="8537" spans="1:3" ht="12.75" customHeight="1" x14ac:dyDescent="0.25">
      <c r="A8537" s="209" t="s">
        <v>22738</v>
      </c>
      <c r="B8537" s="209" t="s">
        <v>3794</v>
      </c>
      <c r="C8537" s="209" t="s">
        <v>5606</v>
      </c>
    </row>
    <row r="8538" spans="1:3" ht="12.75" customHeight="1" x14ac:dyDescent="0.25">
      <c r="A8538" s="209" t="s">
        <v>22739</v>
      </c>
      <c r="B8538" s="209" t="s">
        <v>3795</v>
      </c>
      <c r="C8538" s="209" t="s">
        <v>5606</v>
      </c>
    </row>
    <row r="8539" spans="1:3" ht="12.75" customHeight="1" x14ac:dyDescent="0.25">
      <c r="A8539" s="209" t="s">
        <v>22740</v>
      </c>
      <c r="B8539" s="209" t="s">
        <v>3796</v>
      </c>
      <c r="C8539" s="209" t="s">
        <v>5606</v>
      </c>
    </row>
    <row r="8540" spans="1:3" ht="12.75" customHeight="1" x14ac:dyDescent="0.25">
      <c r="A8540" s="209" t="s">
        <v>22741</v>
      </c>
      <c r="B8540" s="209" t="s">
        <v>3798</v>
      </c>
      <c r="C8540" s="209" t="s">
        <v>5606</v>
      </c>
    </row>
    <row r="8541" spans="1:3" ht="12.75" customHeight="1" x14ac:dyDescent="0.25">
      <c r="A8541" s="209" t="s">
        <v>22742</v>
      </c>
      <c r="B8541" s="209" t="s">
        <v>3800</v>
      </c>
      <c r="C8541" s="209" t="s">
        <v>5606</v>
      </c>
    </row>
    <row r="8542" spans="1:3" ht="12.75" customHeight="1" x14ac:dyDescent="0.25">
      <c r="A8542" s="209" t="s">
        <v>22743</v>
      </c>
      <c r="B8542" s="209" t="s">
        <v>3801</v>
      </c>
      <c r="C8542" s="209" t="s">
        <v>5606</v>
      </c>
    </row>
    <row r="8543" spans="1:3" ht="12.75" customHeight="1" x14ac:dyDescent="0.25">
      <c r="A8543" s="209" t="s">
        <v>22744</v>
      </c>
      <c r="B8543" s="209" t="s">
        <v>3803</v>
      </c>
      <c r="C8543" s="209" t="s">
        <v>5606</v>
      </c>
    </row>
    <row r="8544" spans="1:3" ht="12.75" customHeight="1" x14ac:dyDescent="0.25">
      <c r="A8544" s="209" t="s">
        <v>22745</v>
      </c>
      <c r="B8544" s="209" t="s">
        <v>3804</v>
      </c>
      <c r="C8544" s="209" t="s">
        <v>5606</v>
      </c>
    </row>
    <row r="8545" spans="1:3" ht="12.75" customHeight="1" x14ac:dyDescent="0.25">
      <c r="A8545" s="209" t="s">
        <v>22746</v>
      </c>
      <c r="B8545" s="209" t="s">
        <v>3805</v>
      </c>
      <c r="C8545" s="209" t="s">
        <v>5606</v>
      </c>
    </row>
    <row r="8546" spans="1:3" ht="12.75" customHeight="1" x14ac:dyDescent="0.25">
      <c r="A8546" s="209" t="s">
        <v>22747</v>
      </c>
      <c r="B8546" s="209" t="s">
        <v>3806</v>
      </c>
      <c r="C8546" s="209" t="s">
        <v>5606</v>
      </c>
    </row>
    <row r="8547" spans="1:3" ht="12.75" customHeight="1" x14ac:dyDescent="0.25">
      <c r="A8547" s="209" t="s">
        <v>22748</v>
      </c>
      <c r="B8547" s="209" t="s">
        <v>3807</v>
      </c>
      <c r="C8547" s="209" t="s">
        <v>5606</v>
      </c>
    </row>
    <row r="8548" spans="1:3" ht="12.75" customHeight="1" x14ac:dyDescent="0.25">
      <c r="A8548" s="209" t="s">
        <v>22749</v>
      </c>
      <c r="B8548" s="209" t="s">
        <v>3808</v>
      </c>
      <c r="C8548" s="209" t="s">
        <v>5606</v>
      </c>
    </row>
    <row r="8549" spans="1:3" ht="12.75" customHeight="1" x14ac:dyDescent="0.25">
      <c r="A8549" s="209" t="s">
        <v>22750</v>
      </c>
      <c r="B8549" s="209" t="s">
        <v>3809</v>
      </c>
      <c r="C8549" s="209" t="s">
        <v>5606</v>
      </c>
    </row>
    <row r="8550" spans="1:3" ht="12.75" customHeight="1" x14ac:dyDescent="0.25">
      <c r="A8550" s="209" t="s">
        <v>22751</v>
      </c>
      <c r="B8550" s="209" t="s">
        <v>3810</v>
      </c>
      <c r="C8550" s="209" t="s">
        <v>5606</v>
      </c>
    </row>
    <row r="8551" spans="1:3" ht="12.75" customHeight="1" x14ac:dyDescent="0.25">
      <c r="A8551" s="209" t="s">
        <v>22752</v>
      </c>
      <c r="B8551" s="209" t="s">
        <v>3811</v>
      </c>
      <c r="C8551" s="209" t="s">
        <v>5606</v>
      </c>
    </row>
    <row r="8552" spans="1:3" ht="12.75" customHeight="1" x14ac:dyDescent="0.25">
      <c r="A8552" s="209" t="s">
        <v>22753</v>
      </c>
      <c r="B8552" s="209" t="s">
        <v>3813</v>
      </c>
      <c r="C8552" s="209" t="s">
        <v>5606</v>
      </c>
    </row>
    <row r="8553" spans="1:3" ht="12.75" customHeight="1" x14ac:dyDescent="0.25">
      <c r="A8553" s="209" t="s">
        <v>22754</v>
      </c>
      <c r="B8553" s="209" t="s">
        <v>22755</v>
      </c>
      <c r="C8553" s="209" t="s">
        <v>5606</v>
      </c>
    </row>
    <row r="8554" spans="1:3" ht="12.75" customHeight="1" x14ac:dyDescent="0.25">
      <c r="A8554" s="209" t="s">
        <v>22756</v>
      </c>
      <c r="B8554" s="209" t="s">
        <v>3815</v>
      </c>
      <c r="C8554" s="209" t="s">
        <v>5606</v>
      </c>
    </row>
    <row r="8555" spans="1:3" ht="12.75" customHeight="1" x14ac:dyDescent="0.25">
      <c r="A8555" s="209" t="s">
        <v>22757</v>
      </c>
      <c r="B8555" s="209" t="s">
        <v>3816</v>
      </c>
      <c r="C8555" s="209" t="s">
        <v>5606</v>
      </c>
    </row>
    <row r="8556" spans="1:3" ht="12.75" customHeight="1" x14ac:dyDescent="0.25">
      <c r="A8556" s="209" t="s">
        <v>22758</v>
      </c>
      <c r="B8556" s="209" t="s">
        <v>22759</v>
      </c>
      <c r="C8556" s="209" t="s">
        <v>5606</v>
      </c>
    </row>
    <row r="8557" spans="1:3" ht="12.75" customHeight="1" x14ac:dyDescent="0.25">
      <c r="A8557" s="209" t="s">
        <v>22760</v>
      </c>
      <c r="B8557" s="209" t="s">
        <v>22761</v>
      </c>
      <c r="C8557" s="209" t="s">
        <v>5606</v>
      </c>
    </row>
    <row r="8558" spans="1:3" ht="12.75" customHeight="1" x14ac:dyDescent="0.25">
      <c r="A8558" s="209" t="s">
        <v>22762</v>
      </c>
      <c r="B8558" s="209" t="s">
        <v>22763</v>
      </c>
      <c r="C8558" s="209" t="s">
        <v>5606</v>
      </c>
    </row>
    <row r="8559" spans="1:3" ht="12.75" customHeight="1" x14ac:dyDescent="0.25">
      <c r="A8559" s="209" t="s">
        <v>22764</v>
      </c>
      <c r="B8559" s="209" t="s">
        <v>8078</v>
      </c>
      <c r="C8559" s="209" t="s">
        <v>5606</v>
      </c>
    </row>
    <row r="8560" spans="1:3" ht="12.75" customHeight="1" x14ac:dyDescent="0.25">
      <c r="A8560" s="209" t="s">
        <v>22765</v>
      </c>
      <c r="B8560" s="209" t="s">
        <v>22766</v>
      </c>
      <c r="C8560" s="209" t="s">
        <v>5606</v>
      </c>
    </row>
    <row r="8561" spans="1:3" ht="12.75" customHeight="1" x14ac:dyDescent="0.25">
      <c r="A8561" s="209" t="s">
        <v>22767</v>
      </c>
      <c r="B8561" s="209" t="s">
        <v>8079</v>
      </c>
      <c r="C8561" s="209" t="s">
        <v>5606</v>
      </c>
    </row>
    <row r="8562" spans="1:3" ht="12.75" customHeight="1" x14ac:dyDescent="0.25">
      <c r="A8562" s="209" t="s">
        <v>22768</v>
      </c>
      <c r="B8562" s="209" t="s">
        <v>8080</v>
      </c>
      <c r="C8562" s="209" t="s">
        <v>5606</v>
      </c>
    </row>
    <row r="8563" spans="1:3" ht="12.75" customHeight="1" x14ac:dyDescent="0.25">
      <c r="A8563" s="209" t="s">
        <v>22769</v>
      </c>
      <c r="B8563" s="209" t="s">
        <v>22770</v>
      </c>
      <c r="C8563" s="209" t="s">
        <v>5606</v>
      </c>
    </row>
    <row r="8564" spans="1:3" ht="12.75" customHeight="1" x14ac:dyDescent="0.25">
      <c r="A8564" s="209" t="s">
        <v>22771</v>
      </c>
      <c r="B8564" s="209" t="s">
        <v>22772</v>
      </c>
      <c r="C8564" s="209" t="s">
        <v>5606</v>
      </c>
    </row>
    <row r="8565" spans="1:3" ht="12.75" customHeight="1" x14ac:dyDescent="0.25">
      <c r="A8565" s="209" t="s">
        <v>22773</v>
      </c>
      <c r="B8565" s="209" t="s">
        <v>3818</v>
      </c>
      <c r="C8565" s="209" t="s">
        <v>5606</v>
      </c>
    </row>
    <row r="8566" spans="1:3" ht="12.75" customHeight="1" x14ac:dyDescent="0.25">
      <c r="A8566" s="209" t="s">
        <v>22774</v>
      </c>
      <c r="B8566" s="209" t="s">
        <v>3819</v>
      </c>
      <c r="C8566" s="209" t="s">
        <v>5606</v>
      </c>
    </row>
    <row r="8567" spans="1:3" ht="12.75" customHeight="1" x14ac:dyDescent="0.25">
      <c r="A8567" s="209" t="s">
        <v>22775</v>
      </c>
      <c r="B8567" s="209" t="s">
        <v>3820</v>
      </c>
      <c r="C8567" s="209" t="s">
        <v>5606</v>
      </c>
    </row>
    <row r="8568" spans="1:3" ht="12.75" customHeight="1" x14ac:dyDescent="0.25">
      <c r="A8568" s="209" t="s">
        <v>22776</v>
      </c>
      <c r="B8568" s="209" t="s">
        <v>3821</v>
      </c>
      <c r="C8568" s="209" t="s">
        <v>5606</v>
      </c>
    </row>
    <row r="8569" spans="1:3" ht="12.75" customHeight="1" x14ac:dyDescent="0.25">
      <c r="A8569" s="209" t="s">
        <v>22777</v>
      </c>
      <c r="B8569" s="209" t="s">
        <v>3822</v>
      </c>
      <c r="C8569" s="209" t="s">
        <v>5606</v>
      </c>
    </row>
    <row r="8570" spans="1:3" ht="12.75" customHeight="1" x14ac:dyDescent="0.25">
      <c r="A8570" s="209" t="s">
        <v>22778</v>
      </c>
      <c r="B8570" s="209" t="s">
        <v>3823</v>
      </c>
      <c r="C8570" s="209" t="s">
        <v>5606</v>
      </c>
    </row>
    <row r="8571" spans="1:3" ht="12.75" customHeight="1" x14ac:dyDescent="0.25">
      <c r="A8571" s="209" t="s">
        <v>22779</v>
      </c>
      <c r="B8571" s="209" t="s">
        <v>3824</v>
      </c>
      <c r="C8571" s="209" t="s">
        <v>5606</v>
      </c>
    </row>
    <row r="8572" spans="1:3" ht="12.75" customHeight="1" x14ac:dyDescent="0.25">
      <c r="A8572" s="209" t="s">
        <v>22780</v>
      </c>
      <c r="B8572" s="209" t="s">
        <v>3825</v>
      </c>
      <c r="C8572" s="209" t="s">
        <v>5606</v>
      </c>
    </row>
    <row r="8573" spans="1:3" ht="12.75" customHeight="1" x14ac:dyDescent="0.25">
      <c r="A8573" s="209" t="s">
        <v>22781</v>
      </c>
      <c r="B8573" s="209" t="s">
        <v>3826</v>
      </c>
      <c r="C8573" s="209" t="s">
        <v>5606</v>
      </c>
    </row>
    <row r="8574" spans="1:3" ht="12.75" customHeight="1" x14ac:dyDescent="0.25">
      <c r="A8574" s="209" t="s">
        <v>22782</v>
      </c>
      <c r="B8574" s="209" t="s">
        <v>3827</v>
      </c>
      <c r="C8574" s="209" t="s">
        <v>5606</v>
      </c>
    </row>
    <row r="8575" spans="1:3" ht="12.75" customHeight="1" x14ac:dyDescent="0.25">
      <c r="A8575" s="209" t="s">
        <v>22783</v>
      </c>
      <c r="B8575" s="209" t="s">
        <v>22784</v>
      </c>
      <c r="C8575" s="209" t="s">
        <v>5606</v>
      </c>
    </row>
    <row r="8576" spans="1:3" ht="12.75" customHeight="1" x14ac:dyDescent="0.25">
      <c r="A8576" s="209" t="s">
        <v>22785</v>
      </c>
      <c r="B8576" s="209" t="s">
        <v>3829</v>
      </c>
      <c r="C8576" s="209" t="s">
        <v>5606</v>
      </c>
    </row>
    <row r="8577" spans="1:3" ht="12.75" customHeight="1" x14ac:dyDescent="0.25">
      <c r="A8577" s="209" t="s">
        <v>22786</v>
      </c>
      <c r="B8577" s="209" t="s">
        <v>3831</v>
      </c>
      <c r="C8577" s="209" t="s">
        <v>5606</v>
      </c>
    </row>
    <row r="8578" spans="1:3" ht="12.75" customHeight="1" x14ac:dyDescent="0.25">
      <c r="A8578" s="209" t="s">
        <v>22787</v>
      </c>
      <c r="B8578" s="209" t="s">
        <v>3833</v>
      </c>
      <c r="C8578" s="209" t="s">
        <v>5606</v>
      </c>
    </row>
    <row r="8579" spans="1:3" ht="12.75" customHeight="1" x14ac:dyDescent="0.25">
      <c r="A8579" s="209" t="s">
        <v>22788</v>
      </c>
      <c r="B8579" s="209" t="s">
        <v>3835</v>
      </c>
      <c r="C8579" s="209" t="s">
        <v>5606</v>
      </c>
    </row>
    <row r="8580" spans="1:3" ht="12.75" customHeight="1" x14ac:dyDescent="0.25">
      <c r="A8580" s="209" t="s">
        <v>22789</v>
      </c>
      <c r="B8580" s="209" t="s">
        <v>3837</v>
      </c>
      <c r="C8580" s="209" t="s">
        <v>5606</v>
      </c>
    </row>
    <row r="8581" spans="1:3" ht="12.75" customHeight="1" x14ac:dyDescent="0.25">
      <c r="A8581" s="209" t="s">
        <v>22790</v>
      </c>
      <c r="B8581" s="209" t="s">
        <v>3839</v>
      </c>
      <c r="C8581" s="209" t="s">
        <v>5606</v>
      </c>
    </row>
    <row r="8582" spans="1:3" ht="12.75" customHeight="1" x14ac:dyDescent="0.25">
      <c r="A8582" s="209" t="s">
        <v>22791</v>
      </c>
      <c r="B8582" s="209" t="s">
        <v>3840</v>
      </c>
      <c r="C8582" s="209" t="s">
        <v>5606</v>
      </c>
    </row>
    <row r="8583" spans="1:3" ht="12.75" customHeight="1" x14ac:dyDescent="0.25">
      <c r="A8583" s="209" t="s">
        <v>22792</v>
      </c>
      <c r="B8583" s="209" t="s">
        <v>3841</v>
      </c>
      <c r="C8583" s="209" t="s">
        <v>5606</v>
      </c>
    </row>
    <row r="8584" spans="1:3" ht="12.75" customHeight="1" x14ac:dyDescent="0.25">
      <c r="A8584" s="209" t="s">
        <v>22793</v>
      </c>
      <c r="B8584" s="209" t="s">
        <v>3842</v>
      </c>
      <c r="C8584" s="209" t="s">
        <v>5606</v>
      </c>
    </row>
    <row r="8585" spans="1:3" ht="12.75" customHeight="1" x14ac:dyDescent="0.25">
      <c r="A8585" s="209" t="s">
        <v>22794</v>
      </c>
      <c r="B8585" s="209" t="s">
        <v>3843</v>
      </c>
      <c r="C8585" s="209" t="s">
        <v>5606</v>
      </c>
    </row>
    <row r="8586" spans="1:3" ht="12.75" customHeight="1" x14ac:dyDescent="0.25">
      <c r="A8586" s="209" t="s">
        <v>22795</v>
      </c>
      <c r="B8586" s="209" t="s">
        <v>3844</v>
      </c>
      <c r="C8586" s="209" t="s">
        <v>5606</v>
      </c>
    </row>
    <row r="8587" spans="1:3" ht="12.75" customHeight="1" x14ac:dyDescent="0.25">
      <c r="A8587" s="209" t="s">
        <v>22796</v>
      </c>
      <c r="B8587" s="209" t="s">
        <v>3845</v>
      </c>
      <c r="C8587" s="209" t="s">
        <v>5606</v>
      </c>
    </row>
    <row r="8588" spans="1:3" ht="12.75" customHeight="1" x14ac:dyDescent="0.25">
      <c r="A8588" s="209" t="s">
        <v>22797</v>
      </c>
      <c r="B8588" s="209" t="s">
        <v>3846</v>
      </c>
      <c r="C8588" s="209" t="s">
        <v>5606</v>
      </c>
    </row>
    <row r="8589" spans="1:3" ht="12.75" customHeight="1" x14ac:dyDescent="0.25">
      <c r="A8589" s="209" t="s">
        <v>22798</v>
      </c>
      <c r="B8589" s="209" t="s">
        <v>3847</v>
      </c>
      <c r="C8589" s="209" t="s">
        <v>5606</v>
      </c>
    </row>
    <row r="8590" spans="1:3" ht="12.75" customHeight="1" x14ac:dyDescent="0.25">
      <c r="A8590" s="209" t="s">
        <v>22799</v>
      </c>
      <c r="B8590" s="209" t="s">
        <v>3848</v>
      </c>
      <c r="C8590" s="209" t="s">
        <v>5606</v>
      </c>
    </row>
    <row r="8591" spans="1:3" ht="12.75" customHeight="1" x14ac:dyDescent="0.25">
      <c r="A8591" s="209" t="s">
        <v>22800</v>
      </c>
      <c r="B8591" s="209" t="s">
        <v>3849</v>
      </c>
      <c r="C8591" s="209" t="s">
        <v>5606</v>
      </c>
    </row>
    <row r="8592" spans="1:3" ht="12.75" customHeight="1" x14ac:dyDescent="0.25">
      <c r="A8592" s="209" t="s">
        <v>22801</v>
      </c>
      <c r="B8592" s="209" t="s">
        <v>3850</v>
      </c>
      <c r="C8592" s="209" t="s">
        <v>5606</v>
      </c>
    </row>
    <row r="8593" spans="1:3" ht="12.75" customHeight="1" x14ac:dyDescent="0.25">
      <c r="A8593" s="209" t="s">
        <v>22802</v>
      </c>
      <c r="B8593" s="209" t="s">
        <v>3851</v>
      </c>
      <c r="C8593" s="209" t="s">
        <v>5606</v>
      </c>
    </row>
    <row r="8594" spans="1:3" ht="12.75" customHeight="1" x14ac:dyDescent="0.25">
      <c r="A8594" s="209" t="s">
        <v>22803</v>
      </c>
      <c r="B8594" s="209" t="s">
        <v>3852</v>
      </c>
      <c r="C8594" s="209" t="s">
        <v>5606</v>
      </c>
    </row>
    <row r="8595" spans="1:3" ht="12.75" customHeight="1" x14ac:dyDescent="0.25">
      <c r="A8595" s="209" t="s">
        <v>22804</v>
      </c>
      <c r="B8595" s="209" t="s">
        <v>3853</v>
      </c>
      <c r="C8595" s="209" t="s">
        <v>5606</v>
      </c>
    </row>
    <row r="8596" spans="1:3" ht="12.75" customHeight="1" x14ac:dyDescent="0.25">
      <c r="A8596" s="209" t="s">
        <v>22805</v>
      </c>
      <c r="B8596" s="209" t="s">
        <v>3854</v>
      </c>
      <c r="C8596" s="209" t="s">
        <v>5606</v>
      </c>
    </row>
    <row r="8597" spans="1:3" ht="12.75" customHeight="1" x14ac:dyDescent="0.25">
      <c r="A8597" s="209" t="s">
        <v>22806</v>
      </c>
      <c r="B8597" s="209" t="s">
        <v>3856</v>
      </c>
      <c r="C8597" s="209" t="s">
        <v>5606</v>
      </c>
    </row>
    <row r="8598" spans="1:3" ht="12.75" customHeight="1" x14ac:dyDescent="0.25">
      <c r="A8598" s="209" t="s">
        <v>22807</v>
      </c>
      <c r="B8598" s="209" t="s">
        <v>3857</v>
      </c>
      <c r="C8598" s="209" t="s">
        <v>5606</v>
      </c>
    </row>
    <row r="8599" spans="1:3" ht="12.75" customHeight="1" x14ac:dyDescent="0.25">
      <c r="A8599" s="209" t="s">
        <v>22808</v>
      </c>
      <c r="B8599" s="209" t="s">
        <v>3858</v>
      </c>
      <c r="C8599" s="209" t="s">
        <v>5606</v>
      </c>
    </row>
    <row r="8600" spans="1:3" ht="12.75" customHeight="1" x14ac:dyDescent="0.25">
      <c r="A8600" s="209" t="s">
        <v>22809</v>
      </c>
      <c r="B8600" s="209" t="s">
        <v>3859</v>
      </c>
      <c r="C8600" s="209" t="s">
        <v>5606</v>
      </c>
    </row>
    <row r="8601" spans="1:3" ht="12.75" customHeight="1" x14ac:dyDescent="0.25">
      <c r="A8601" s="209" t="s">
        <v>22810</v>
      </c>
      <c r="B8601" s="209" t="s">
        <v>3861</v>
      </c>
      <c r="C8601" s="209" t="s">
        <v>5606</v>
      </c>
    </row>
    <row r="8602" spans="1:3" ht="12.75" customHeight="1" x14ac:dyDescent="0.25">
      <c r="A8602" s="209" t="s">
        <v>22811</v>
      </c>
      <c r="B8602" s="209" t="s">
        <v>22812</v>
      </c>
      <c r="C8602" s="209" t="s">
        <v>5606</v>
      </c>
    </row>
    <row r="8603" spans="1:3" ht="12.75" customHeight="1" x14ac:dyDescent="0.25">
      <c r="A8603" s="209" t="s">
        <v>22813</v>
      </c>
      <c r="B8603" s="209" t="s">
        <v>22814</v>
      </c>
      <c r="C8603" s="209" t="s">
        <v>5606</v>
      </c>
    </row>
    <row r="8604" spans="1:3" ht="12.75" customHeight="1" x14ac:dyDescent="0.25">
      <c r="A8604" s="209" t="s">
        <v>22815</v>
      </c>
      <c r="B8604" s="209" t="s">
        <v>22816</v>
      </c>
      <c r="C8604" s="209" t="s">
        <v>5606</v>
      </c>
    </row>
    <row r="8605" spans="1:3" ht="12.75" customHeight="1" x14ac:dyDescent="0.25">
      <c r="A8605" s="209" t="s">
        <v>22817</v>
      </c>
      <c r="B8605" s="209" t="s">
        <v>8081</v>
      </c>
      <c r="C8605" s="209" t="s">
        <v>5606</v>
      </c>
    </row>
    <row r="8606" spans="1:3" ht="12.75" customHeight="1" x14ac:dyDescent="0.25">
      <c r="A8606" s="209" t="s">
        <v>22818</v>
      </c>
      <c r="B8606" s="209" t="s">
        <v>22819</v>
      </c>
      <c r="C8606" s="209" t="s">
        <v>5606</v>
      </c>
    </row>
    <row r="8607" spans="1:3" ht="12.75" customHeight="1" x14ac:dyDescent="0.25">
      <c r="A8607" s="209" t="s">
        <v>22820</v>
      </c>
      <c r="B8607" s="209" t="s">
        <v>8082</v>
      </c>
      <c r="C8607" s="209" t="s">
        <v>5606</v>
      </c>
    </row>
    <row r="8608" spans="1:3" ht="12.75" customHeight="1" x14ac:dyDescent="0.25">
      <c r="A8608" s="209" t="s">
        <v>22821</v>
      </c>
      <c r="B8608" s="209" t="s">
        <v>3863</v>
      </c>
      <c r="C8608" s="209" t="s">
        <v>5606</v>
      </c>
    </row>
    <row r="8609" spans="1:3" ht="12.75" customHeight="1" x14ac:dyDescent="0.25">
      <c r="A8609" s="209" t="s">
        <v>22822</v>
      </c>
      <c r="B8609" s="209" t="s">
        <v>8083</v>
      </c>
      <c r="C8609" s="209" t="s">
        <v>5606</v>
      </c>
    </row>
    <row r="8610" spans="1:3" ht="12.75" customHeight="1" x14ac:dyDescent="0.25">
      <c r="A8610" s="209" t="s">
        <v>22823</v>
      </c>
      <c r="B8610" s="209" t="s">
        <v>8084</v>
      </c>
      <c r="C8610" s="209" t="s">
        <v>5606</v>
      </c>
    </row>
    <row r="8611" spans="1:3" ht="12.75" customHeight="1" x14ac:dyDescent="0.25">
      <c r="A8611" s="209" t="s">
        <v>22824</v>
      </c>
      <c r="B8611" s="209" t="s">
        <v>22825</v>
      </c>
      <c r="C8611" s="209" t="s">
        <v>5606</v>
      </c>
    </row>
    <row r="8612" spans="1:3" ht="12.75" customHeight="1" x14ac:dyDescent="0.25">
      <c r="A8612" s="209" t="s">
        <v>22826</v>
      </c>
      <c r="B8612" s="209" t="s">
        <v>8085</v>
      </c>
      <c r="C8612" s="209" t="s">
        <v>5606</v>
      </c>
    </row>
    <row r="8613" spans="1:3" ht="12.75" customHeight="1" x14ac:dyDescent="0.25">
      <c r="A8613" s="209" t="s">
        <v>22827</v>
      </c>
      <c r="B8613" s="209" t="s">
        <v>8086</v>
      </c>
      <c r="C8613" s="209" t="s">
        <v>5606</v>
      </c>
    </row>
    <row r="8614" spans="1:3" ht="12.75" customHeight="1" x14ac:dyDescent="0.25">
      <c r="A8614" s="209" t="s">
        <v>22828</v>
      </c>
      <c r="B8614" s="209" t="s">
        <v>8087</v>
      </c>
      <c r="C8614" s="209" t="s">
        <v>5606</v>
      </c>
    </row>
    <row r="8615" spans="1:3" ht="12.75" customHeight="1" x14ac:dyDescent="0.25">
      <c r="A8615" s="209" t="s">
        <v>22829</v>
      </c>
      <c r="B8615" s="209" t="s">
        <v>8088</v>
      </c>
      <c r="C8615" s="209" t="s">
        <v>5606</v>
      </c>
    </row>
    <row r="8616" spans="1:3" ht="12.75" customHeight="1" x14ac:dyDescent="0.25">
      <c r="A8616" s="209" t="s">
        <v>22830</v>
      </c>
      <c r="B8616" s="209" t="s">
        <v>8089</v>
      </c>
      <c r="C8616" s="209" t="s">
        <v>5606</v>
      </c>
    </row>
    <row r="8617" spans="1:3" ht="12.75" customHeight="1" x14ac:dyDescent="0.25">
      <c r="A8617" s="209" t="s">
        <v>22831</v>
      </c>
      <c r="B8617" s="209" t="s">
        <v>8090</v>
      </c>
      <c r="C8617" s="209" t="s">
        <v>5606</v>
      </c>
    </row>
    <row r="8618" spans="1:3" ht="12.75" customHeight="1" x14ac:dyDescent="0.25">
      <c r="A8618" s="209" t="s">
        <v>22832</v>
      </c>
      <c r="B8618" s="209" t="s">
        <v>8091</v>
      </c>
      <c r="C8618" s="209" t="s">
        <v>5606</v>
      </c>
    </row>
    <row r="8619" spans="1:3" ht="12.75" customHeight="1" x14ac:dyDescent="0.25">
      <c r="A8619" s="209" t="s">
        <v>22833</v>
      </c>
      <c r="B8619" s="209" t="s">
        <v>22834</v>
      </c>
      <c r="C8619" s="209" t="s">
        <v>5606</v>
      </c>
    </row>
    <row r="8620" spans="1:3" ht="12.75" customHeight="1" x14ac:dyDescent="0.25">
      <c r="A8620" s="209" t="s">
        <v>22835</v>
      </c>
      <c r="B8620" s="209" t="s">
        <v>22836</v>
      </c>
      <c r="C8620" s="209" t="s">
        <v>5606</v>
      </c>
    </row>
    <row r="8621" spans="1:3" ht="12.75" customHeight="1" x14ac:dyDescent="0.25">
      <c r="A8621" s="209" t="s">
        <v>22837</v>
      </c>
      <c r="B8621" s="209" t="s">
        <v>22838</v>
      </c>
      <c r="C8621" s="209" t="s">
        <v>5606</v>
      </c>
    </row>
    <row r="8622" spans="1:3" ht="12.75" customHeight="1" x14ac:dyDescent="0.25">
      <c r="A8622" s="209" t="s">
        <v>22839</v>
      </c>
      <c r="B8622" s="209" t="s">
        <v>3865</v>
      </c>
      <c r="C8622" s="209" t="s">
        <v>5606</v>
      </c>
    </row>
    <row r="8623" spans="1:3" ht="12.75" customHeight="1" x14ac:dyDescent="0.25">
      <c r="A8623" s="209" t="s">
        <v>22840</v>
      </c>
      <c r="B8623" s="209" t="s">
        <v>3866</v>
      </c>
      <c r="C8623" s="209" t="s">
        <v>5606</v>
      </c>
    </row>
    <row r="8624" spans="1:3" ht="12.75" customHeight="1" x14ac:dyDescent="0.25">
      <c r="A8624" s="209" t="s">
        <v>22841</v>
      </c>
      <c r="B8624" s="209" t="s">
        <v>3867</v>
      </c>
      <c r="C8624" s="209" t="s">
        <v>5606</v>
      </c>
    </row>
    <row r="8625" spans="1:3" ht="12.75" customHeight="1" x14ac:dyDescent="0.25">
      <c r="A8625" s="209" t="s">
        <v>22842</v>
      </c>
      <c r="B8625" s="209" t="s">
        <v>3868</v>
      </c>
      <c r="C8625" s="209" t="s">
        <v>5606</v>
      </c>
    </row>
    <row r="8626" spans="1:3" ht="12.75" customHeight="1" x14ac:dyDescent="0.25">
      <c r="A8626" s="209" t="s">
        <v>22843</v>
      </c>
      <c r="B8626" s="209" t="s">
        <v>3869</v>
      </c>
      <c r="C8626" s="209" t="s">
        <v>5606</v>
      </c>
    </row>
    <row r="8627" spans="1:3" ht="12.75" customHeight="1" x14ac:dyDescent="0.25">
      <c r="A8627" s="209" t="s">
        <v>22844</v>
      </c>
      <c r="B8627" s="209" t="s">
        <v>3870</v>
      </c>
      <c r="C8627" s="209" t="s">
        <v>5606</v>
      </c>
    </row>
    <row r="8628" spans="1:3" ht="12.75" customHeight="1" x14ac:dyDescent="0.25">
      <c r="A8628" s="209" t="s">
        <v>22845</v>
      </c>
      <c r="B8628" s="209" t="s">
        <v>22846</v>
      </c>
      <c r="C8628" s="209" t="s">
        <v>5606</v>
      </c>
    </row>
    <row r="8629" spans="1:3" ht="12.75" customHeight="1" x14ac:dyDescent="0.25">
      <c r="A8629" s="209" t="s">
        <v>22847</v>
      </c>
      <c r="B8629" s="209" t="s">
        <v>22848</v>
      </c>
      <c r="C8629" s="209" t="s">
        <v>5606</v>
      </c>
    </row>
    <row r="8630" spans="1:3" ht="12.75" customHeight="1" x14ac:dyDescent="0.25">
      <c r="A8630" s="209" t="s">
        <v>22849</v>
      </c>
      <c r="B8630" s="209" t="s">
        <v>3871</v>
      </c>
      <c r="C8630" s="209" t="s">
        <v>5606</v>
      </c>
    </row>
    <row r="8631" spans="1:3" ht="12.75" customHeight="1" x14ac:dyDescent="0.25">
      <c r="A8631" s="209" t="s">
        <v>22850</v>
      </c>
      <c r="B8631" s="209" t="s">
        <v>3872</v>
      </c>
      <c r="C8631" s="209" t="s">
        <v>5606</v>
      </c>
    </row>
    <row r="8632" spans="1:3" ht="12.75" customHeight="1" x14ac:dyDescent="0.25">
      <c r="A8632" s="209" t="s">
        <v>22851</v>
      </c>
      <c r="B8632" s="209" t="s">
        <v>3873</v>
      </c>
      <c r="C8632" s="209" t="s">
        <v>5606</v>
      </c>
    </row>
    <row r="8633" spans="1:3" ht="12.75" customHeight="1" x14ac:dyDescent="0.25">
      <c r="A8633" s="209" t="s">
        <v>22852</v>
      </c>
      <c r="B8633" s="209" t="s">
        <v>3874</v>
      </c>
      <c r="C8633" s="209" t="s">
        <v>5606</v>
      </c>
    </row>
    <row r="8634" spans="1:3" ht="12.75" customHeight="1" x14ac:dyDescent="0.25">
      <c r="A8634" s="209" t="s">
        <v>22853</v>
      </c>
      <c r="B8634" s="209" t="s">
        <v>3875</v>
      </c>
      <c r="C8634" s="209" t="s">
        <v>5606</v>
      </c>
    </row>
    <row r="8635" spans="1:3" ht="12.75" customHeight="1" x14ac:dyDescent="0.25">
      <c r="A8635" s="209" t="s">
        <v>22854</v>
      </c>
      <c r="B8635" s="209" t="s">
        <v>3876</v>
      </c>
      <c r="C8635" s="209" t="s">
        <v>5606</v>
      </c>
    </row>
    <row r="8636" spans="1:3" ht="12.75" customHeight="1" x14ac:dyDescent="0.25">
      <c r="A8636" s="209" t="s">
        <v>22855</v>
      </c>
      <c r="B8636" s="209" t="s">
        <v>3877</v>
      </c>
      <c r="C8636" s="209" t="s">
        <v>5606</v>
      </c>
    </row>
    <row r="8637" spans="1:3" ht="12.75" customHeight="1" x14ac:dyDescent="0.25">
      <c r="A8637" s="209" t="s">
        <v>22856</v>
      </c>
      <c r="B8637" s="209" t="s">
        <v>3878</v>
      </c>
      <c r="C8637" s="209" t="s">
        <v>5606</v>
      </c>
    </row>
    <row r="8638" spans="1:3" ht="12.75" customHeight="1" x14ac:dyDescent="0.25">
      <c r="A8638" s="209" t="s">
        <v>22857</v>
      </c>
      <c r="B8638" s="209" t="s">
        <v>3879</v>
      </c>
      <c r="C8638" s="209" t="s">
        <v>5606</v>
      </c>
    </row>
    <row r="8639" spans="1:3" ht="12.75" customHeight="1" x14ac:dyDescent="0.25">
      <c r="A8639" s="209" t="s">
        <v>22858</v>
      </c>
      <c r="B8639" s="209" t="s">
        <v>3880</v>
      </c>
      <c r="C8639" s="209" t="s">
        <v>5606</v>
      </c>
    </row>
    <row r="8640" spans="1:3" ht="12.75" customHeight="1" x14ac:dyDescent="0.25">
      <c r="A8640" s="209" t="s">
        <v>22859</v>
      </c>
      <c r="B8640" s="209" t="s">
        <v>3881</v>
      </c>
      <c r="C8640" s="209" t="s">
        <v>5606</v>
      </c>
    </row>
    <row r="8641" spans="1:3" ht="12.75" customHeight="1" x14ac:dyDescent="0.25">
      <c r="A8641" s="209" t="s">
        <v>22860</v>
      </c>
      <c r="B8641" s="209" t="s">
        <v>3882</v>
      </c>
      <c r="C8641" s="209" t="s">
        <v>5606</v>
      </c>
    </row>
    <row r="8642" spans="1:3" ht="12.75" customHeight="1" x14ac:dyDescent="0.25">
      <c r="A8642" s="209" t="s">
        <v>22861</v>
      </c>
      <c r="B8642" s="209" t="s">
        <v>3883</v>
      </c>
      <c r="C8642" s="209" t="s">
        <v>5606</v>
      </c>
    </row>
    <row r="8643" spans="1:3" ht="12.75" customHeight="1" x14ac:dyDescent="0.25">
      <c r="A8643" s="209" t="s">
        <v>22862</v>
      </c>
      <c r="B8643" s="209" t="s">
        <v>3884</v>
      </c>
      <c r="C8643" s="209" t="s">
        <v>5606</v>
      </c>
    </row>
    <row r="8644" spans="1:3" ht="12.75" customHeight="1" x14ac:dyDescent="0.25">
      <c r="A8644" s="209" t="s">
        <v>22863</v>
      </c>
      <c r="B8644" s="209" t="s">
        <v>3885</v>
      </c>
      <c r="C8644" s="209" t="s">
        <v>5606</v>
      </c>
    </row>
    <row r="8645" spans="1:3" ht="12.75" customHeight="1" x14ac:dyDescent="0.25">
      <c r="A8645" s="209" t="s">
        <v>22864</v>
      </c>
      <c r="B8645" s="209" t="s">
        <v>3886</v>
      </c>
      <c r="C8645" s="209" t="s">
        <v>5606</v>
      </c>
    </row>
    <row r="8646" spans="1:3" ht="12.75" customHeight="1" x14ac:dyDescent="0.25">
      <c r="A8646" s="209" t="s">
        <v>22865</v>
      </c>
      <c r="B8646" s="209" t="s">
        <v>3887</v>
      </c>
      <c r="C8646" s="209" t="s">
        <v>5606</v>
      </c>
    </row>
    <row r="8647" spans="1:3" ht="12.75" customHeight="1" x14ac:dyDescent="0.25">
      <c r="A8647" s="209" t="s">
        <v>22866</v>
      </c>
      <c r="B8647" s="209" t="s">
        <v>22867</v>
      </c>
      <c r="C8647" s="209" t="s">
        <v>5606</v>
      </c>
    </row>
    <row r="8648" spans="1:3" ht="12.75" customHeight="1" x14ac:dyDescent="0.25">
      <c r="A8648" s="209" t="s">
        <v>22868</v>
      </c>
      <c r="B8648" s="209" t="s">
        <v>22869</v>
      </c>
      <c r="C8648" s="209" t="s">
        <v>5606</v>
      </c>
    </row>
    <row r="8649" spans="1:3" ht="12.75" customHeight="1" x14ac:dyDescent="0.25">
      <c r="A8649" s="209" t="s">
        <v>22870</v>
      </c>
      <c r="B8649" s="209" t="s">
        <v>22871</v>
      </c>
      <c r="C8649" s="209" t="s">
        <v>5606</v>
      </c>
    </row>
    <row r="8650" spans="1:3" ht="12.75" customHeight="1" x14ac:dyDescent="0.25">
      <c r="A8650" s="209" t="s">
        <v>22872</v>
      </c>
      <c r="B8650" s="209" t="s">
        <v>22873</v>
      </c>
      <c r="C8650" s="209" t="s">
        <v>5606</v>
      </c>
    </row>
    <row r="8651" spans="1:3" ht="12.75" customHeight="1" x14ac:dyDescent="0.25">
      <c r="A8651" s="209" t="s">
        <v>22874</v>
      </c>
      <c r="B8651" s="209" t="s">
        <v>22875</v>
      </c>
      <c r="C8651" s="209" t="s">
        <v>5606</v>
      </c>
    </row>
    <row r="8652" spans="1:3" ht="12.75" customHeight="1" x14ac:dyDescent="0.25">
      <c r="A8652" s="209" t="s">
        <v>22876</v>
      </c>
      <c r="B8652" s="209" t="s">
        <v>22877</v>
      </c>
      <c r="C8652" s="209" t="s">
        <v>5606</v>
      </c>
    </row>
    <row r="8653" spans="1:3" ht="12.75" customHeight="1" x14ac:dyDescent="0.25">
      <c r="A8653" s="209" t="s">
        <v>22878</v>
      </c>
      <c r="B8653" s="209" t="s">
        <v>22879</v>
      </c>
      <c r="C8653" s="209" t="s">
        <v>5606</v>
      </c>
    </row>
    <row r="8654" spans="1:3" ht="12.75" customHeight="1" x14ac:dyDescent="0.25">
      <c r="A8654" s="209" t="s">
        <v>22880</v>
      </c>
      <c r="B8654" s="209" t="s">
        <v>22881</v>
      </c>
      <c r="C8654" s="209" t="s">
        <v>5606</v>
      </c>
    </row>
    <row r="8655" spans="1:3" ht="12.75" customHeight="1" x14ac:dyDescent="0.25">
      <c r="A8655" s="209" t="s">
        <v>22882</v>
      </c>
      <c r="B8655" s="209" t="s">
        <v>22883</v>
      </c>
      <c r="C8655" s="209" t="s">
        <v>5606</v>
      </c>
    </row>
    <row r="8656" spans="1:3" ht="12.75" customHeight="1" x14ac:dyDescent="0.25">
      <c r="A8656" s="209" t="s">
        <v>22884</v>
      </c>
      <c r="B8656" s="209" t="s">
        <v>22885</v>
      </c>
      <c r="C8656" s="209" t="s">
        <v>5606</v>
      </c>
    </row>
    <row r="8657" spans="1:3" ht="12.75" customHeight="1" x14ac:dyDescent="0.25">
      <c r="A8657" s="209" t="s">
        <v>22886</v>
      </c>
      <c r="B8657" s="209" t="s">
        <v>22887</v>
      </c>
      <c r="C8657" s="209" t="s">
        <v>5606</v>
      </c>
    </row>
    <row r="8658" spans="1:3" ht="12.75" customHeight="1" x14ac:dyDescent="0.25">
      <c r="A8658" s="209" t="s">
        <v>22888</v>
      </c>
      <c r="B8658" s="209" t="s">
        <v>22889</v>
      </c>
      <c r="C8658" s="209" t="s">
        <v>5606</v>
      </c>
    </row>
    <row r="8659" spans="1:3" ht="12.75" customHeight="1" x14ac:dyDescent="0.25">
      <c r="A8659" s="209" t="s">
        <v>22890</v>
      </c>
      <c r="B8659" s="209" t="s">
        <v>22891</v>
      </c>
      <c r="C8659" s="209" t="s">
        <v>5606</v>
      </c>
    </row>
    <row r="8660" spans="1:3" ht="12.75" customHeight="1" x14ac:dyDescent="0.25">
      <c r="A8660" s="209" t="s">
        <v>22892</v>
      </c>
      <c r="B8660" s="209" t="s">
        <v>22893</v>
      </c>
      <c r="C8660" s="209" t="s">
        <v>5606</v>
      </c>
    </row>
    <row r="8661" spans="1:3" ht="12.75" customHeight="1" x14ac:dyDescent="0.25">
      <c r="A8661" s="209" t="s">
        <v>22894</v>
      </c>
      <c r="B8661" s="209" t="s">
        <v>22895</v>
      </c>
      <c r="C8661" s="209" t="s">
        <v>5606</v>
      </c>
    </row>
    <row r="8662" spans="1:3" ht="12.75" customHeight="1" x14ac:dyDescent="0.25">
      <c r="A8662" s="209" t="s">
        <v>22896</v>
      </c>
      <c r="B8662" s="209" t="s">
        <v>22897</v>
      </c>
      <c r="C8662" s="209" t="s">
        <v>5606</v>
      </c>
    </row>
    <row r="8663" spans="1:3" ht="12.75" customHeight="1" x14ac:dyDescent="0.25">
      <c r="A8663" s="209" t="s">
        <v>22898</v>
      </c>
      <c r="B8663" s="209" t="s">
        <v>22899</v>
      </c>
      <c r="C8663" s="209" t="s">
        <v>5606</v>
      </c>
    </row>
    <row r="8664" spans="1:3" ht="12.75" customHeight="1" x14ac:dyDescent="0.25">
      <c r="A8664" s="209" t="s">
        <v>22900</v>
      </c>
      <c r="B8664" s="209" t="s">
        <v>22901</v>
      </c>
      <c r="C8664" s="209" t="s">
        <v>5606</v>
      </c>
    </row>
    <row r="8665" spans="1:3" ht="12.75" customHeight="1" x14ac:dyDescent="0.25">
      <c r="A8665" s="209" t="s">
        <v>22902</v>
      </c>
      <c r="B8665" s="209" t="s">
        <v>22903</v>
      </c>
      <c r="C8665" s="209" t="s">
        <v>5606</v>
      </c>
    </row>
    <row r="8666" spans="1:3" ht="12.75" customHeight="1" x14ac:dyDescent="0.25">
      <c r="A8666" s="209" t="s">
        <v>22904</v>
      </c>
      <c r="B8666" s="209" t="s">
        <v>8098</v>
      </c>
      <c r="C8666" s="209" t="s">
        <v>5606</v>
      </c>
    </row>
    <row r="8667" spans="1:3" ht="12.75" customHeight="1" x14ac:dyDescent="0.25">
      <c r="A8667" s="209" t="s">
        <v>22905</v>
      </c>
      <c r="B8667" s="209" t="s">
        <v>22906</v>
      </c>
      <c r="C8667" s="209" t="s">
        <v>5606</v>
      </c>
    </row>
    <row r="8668" spans="1:3" ht="12.75" customHeight="1" x14ac:dyDescent="0.25">
      <c r="A8668" s="209" t="s">
        <v>22907</v>
      </c>
      <c r="B8668" s="209" t="s">
        <v>22908</v>
      </c>
      <c r="C8668" s="209" t="s">
        <v>5606</v>
      </c>
    </row>
    <row r="8669" spans="1:3" ht="12.75" customHeight="1" x14ac:dyDescent="0.25">
      <c r="A8669" s="209" t="s">
        <v>22909</v>
      </c>
      <c r="B8669" s="209" t="s">
        <v>22910</v>
      </c>
      <c r="C8669" s="209" t="s">
        <v>5606</v>
      </c>
    </row>
    <row r="8670" spans="1:3" ht="12.75" customHeight="1" x14ac:dyDescent="0.25">
      <c r="A8670" s="209" t="s">
        <v>22911</v>
      </c>
      <c r="B8670" s="209" t="s">
        <v>8102</v>
      </c>
      <c r="C8670" s="209" t="s">
        <v>5606</v>
      </c>
    </row>
    <row r="8671" spans="1:3" ht="12.75" customHeight="1" x14ac:dyDescent="0.25">
      <c r="A8671" s="209" t="s">
        <v>22912</v>
      </c>
      <c r="B8671" s="209" t="s">
        <v>22913</v>
      </c>
      <c r="C8671" s="209" t="s">
        <v>5606</v>
      </c>
    </row>
    <row r="8672" spans="1:3" ht="12.75" customHeight="1" x14ac:dyDescent="0.25">
      <c r="A8672" s="209" t="s">
        <v>22914</v>
      </c>
      <c r="B8672" s="209" t="s">
        <v>22915</v>
      </c>
      <c r="C8672" s="209" t="s">
        <v>5606</v>
      </c>
    </row>
    <row r="8673" spans="1:3" ht="12.75" customHeight="1" x14ac:dyDescent="0.25">
      <c r="A8673" s="209" t="s">
        <v>22916</v>
      </c>
      <c r="B8673" s="209" t="s">
        <v>22917</v>
      </c>
      <c r="C8673" s="209" t="s">
        <v>5606</v>
      </c>
    </row>
    <row r="8674" spans="1:3" ht="12.75" customHeight="1" x14ac:dyDescent="0.25">
      <c r="A8674" s="209" t="s">
        <v>22918</v>
      </c>
      <c r="B8674" s="209" t="s">
        <v>22919</v>
      </c>
      <c r="C8674" s="209" t="s">
        <v>5606</v>
      </c>
    </row>
    <row r="8675" spans="1:3" ht="12.75" customHeight="1" x14ac:dyDescent="0.25">
      <c r="A8675" s="209" t="s">
        <v>22920</v>
      </c>
      <c r="B8675" s="209" t="s">
        <v>22921</v>
      </c>
      <c r="C8675" s="209" t="s">
        <v>5606</v>
      </c>
    </row>
    <row r="8676" spans="1:3" ht="12.75" customHeight="1" x14ac:dyDescent="0.25">
      <c r="A8676" s="209" t="s">
        <v>22922</v>
      </c>
      <c r="B8676" s="209" t="s">
        <v>22923</v>
      </c>
      <c r="C8676" s="209" t="s">
        <v>5606</v>
      </c>
    </row>
    <row r="8677" spans="1:3" ht="12.75" customHeight="1" x14ac:dyDescent="0.25">
      <c r="A8677" s="209" t="s">
        <v>22924</v>
      </c>
      <c r="B8677" s="209" t="s">
        <v>22925</v>
      </c>
      <c r="C8677" s="209" t="s">
        <v>5606</v>
      </c>
    </row>
    <row r="8678" spans="1:3" ht="12.75" customHeight="1" x14ac:dyDescent="0.25">
      <c r="A8678" s="209" t="s">
        <v>22926</v>
      </c>
      <c r="B8678" s="209" t="s">
        <v>22927</v>
      </c>
      <c r="C8678" s="209" t="s">
        <v>5606</v>
      </c>
    </row>
    <row r="8679" spans="1:3" ht="12.75" customHeight="1" x14ac:dyDescent="0.25">
      <c r="A8679" s="209" t="s">
        <v>22928</v>
      </c>
      <c r="B8679" s="209" t="s">
        <v>22929</v>
      </c>
      <c r="C8679" s="209" t="s">
        <v>5606</v>
      </c>
    </row>
    <row r="8680" spans="1:3" ht="12.75" customHeight="1" x14ac:dyDescent="0.25">
      <c r="A8680" s="209" t="s">
        <v>22930</v>
      </c>
      <c r="B8680" s="209" t="s">
        <v>22931</v>
      </c>
      <c r="C8680" s="209" t="s">
        <v>5606</v>
      </c>
    </row>
    <row r="8681" spans="1:3" ht="12.75" customHeight="1" x14ac:dyDescent="0.25">
      <c r="A8681" s="209" t="s">
        <v>22932</v>
      </c>
      <c r="B8681" s="209" t="s">
        <v>22933</v>
      </c>
      <c r="C8681" s="209" t="s">
        <v>5606</v>
      </c>
    </row>
    <row r="8682" spans="1:3" ht="12.75" customHeight="1" x14ac:dyDescent="0.25">
      <c r="A8682" s="209" t="s">
        <v>22934</v>
      </c>
      <c r="B8682" s="209" t="s">
        <v>22935</v>
      </c>
      <c r="C8682" s="209" t="s">
        <v>5606</v>
      </c>
    </row>
    <row r="8683" spans="1:3" ht="12.75" customHeight="1" x14ac:dyDescent="0.25">
      <c r="A8683" s="209" t="s">
        <v>22936</v>
      </c>
      <c r="B8683" s="209" t="s">
        <v>22937</v>
      </c>
      <c r="C8683" s="209" t="s">
        <v>5606</v>
      </c>
    </row>
    <row r="8684" spans="1:3" ht="12.75" customHeight="1" x14ac:dyDescent="0.25">
      <c r="A8684" s="209" t="s">
        <v>22938</v>
      </c>
      <c r="B8684" s="209" t="s">
        <v>22939</v>
      </c>
      <c r="C8684" s="209" t="s">
        <v>5606</v>
      </c>
    </row>
    <row r="8685" spans="1:3" ht="12.75" customHeight="1" x14ac:dyDescent="0.25">
      <c r="A8685" s="209" t="s">
        <v>22940</v>
      </c>
      <c r="B8685" s="209" t="s">
        <v>22941</v>
      </c>
      <c r="C8685" s="209" t="s">
        <v>5606</v>
      </c>
    </row>
    <row r="8686" spans="1:3" ht="12.75" customHeight="1" x14ac:dyDescent="0.25">
      <c r="A8686" s="209" t="s">
        <v>22942</v>
      </c>
      <c r="B8686" s="209" t="s">
        <v>22943</v>
      </c>
      <c r="C8686" s="209" t="s">
        <v>5606</v>
      </c>
    </row>
    <row r="8687" spans="1:3" ht="12.75" customHeight="1" x14ac:dyDescent="0.25">
      <c r="A8687" s="209" t="s">
        <v>22944</v>
      </c>
      <c r="B8687" s="209" t="s">
        <v>3910</v>
      </c>
      <c r="C8687" s="209" t="s">
        <v>5551</v>
      </c>
    </row>
    <row r="8688" spans="1:3" ht="12.75" customHeight="1" x14ac:dyDescent="0.25">
      <c r="A8688" s="209" t="s">
        <v>22945</v>
      </c>
      <c r="B8688" s="209" t="s">
        <v>3911</v>
      </c>
      <c r="C8688" s="209" t="s">
        <v>5606</v>
      </c>
    </row>
    <row r="8689" spans="1:3" ht="12.75" customHeight="1" x14ac:dyDescent="0.25">
      <c r="A8689" s="209" t="s">
        <v>22946</v>
      </c>
      <c r="B8689" s="209" t="s">
        <v>22947</v>
      </c>
      <c r="C8689" s="209" t="s">
        <v>5606</v>
      </c>
    </row>
    <row r="8690" spans="1:3" ht="12.75" customHeight="1" x14ac:dyDescent="0.25">
      <c r="A8690" s="209" t="s">
        <v>22948</v>
      </c>
      <c r="B8690" s="209" t="s">
        <v>22949</v>
      </c>
      <c r="C8690" s="209" t="s">
        <v>5606</v>
      </c>
    </row>
    <row r="8691" spans="1:3" ht="12.75" customHeight="1" x14ac:dyDescent="0.25">
      <c r="A8691" s="209" t="s">
        <v>22950</v>
      </c>
      <c r="B8691" s="209" t="s">
        <v>22951</v>
      </c>
      <c r="C8691" s="209" t="s">
        <v>5606</v>
      </c>
    </row>
    <row r="8692" spans="1:3" ht="12.75" customHeight="1" x14ac:dyDescent="0.25">
      <c r="A8692" s="209" t="s">
        <v>22952</v>
      </c>
      <c r="B8692" s="209" t="s">
        <v>8109</v>
      </c>
      <c r="C8692" s="209" t="s">
        <v>5606</v>
      </c>
    </row>
    <row r="8693" spans="1:3" ht="12.75" customHeight="1" x14ac:dyDescent="0.25">
      <c r="A8693" s="209" t="s">
        <v>22953</v>
      </c>
      <c r="B8693" s="209" t="s">
        <v>22954</v>
      </c>
      <c r="C8693" s="209" t="s">
        <v>5606</v>
      </c>
    </row>
    <row r="8694" spans="1:3" ht="12.75" customHeight="1" x14ac:dyDescent="0.25">
      <c r="A8694" s="209" t="s">
        <v>22955</v>
      </c>
      <c r="B8694" s="209" t="s">
        <v>22956</v>
      </c>
      <c r="C8694" s="209" t="s">
        <v>5606</v>
      </c>
    </row>
    <row r="8695" spans="1:3" ht="12.75" customHeight="1" x14ac:dyDescent="0.25">
      <c r="A8695" s="209" t="s">
        <v>22957</v>
      </c>
      <c r="B8695" s="209" t="s">
        <v>22958</v>
      </c>
      <c r="C8695" s="209" t="s">
        <v>5606</v>
      </c>
    </row>
    <row r="8696" spans="1:3" ht="12.75" customHeight="1" x14ac:dyDescent="0.25">
      <c r="A8696" s="209" t="s">
        <v>22959</v>
      </c>
      <c r="B8696" s="209" t="s">
        <v>22960</v>
      </c>
      <c r="C8696" s="209" t="s">
        <v>5606</v>
      </c>
    </row>
    <row r="8697" spans="1:3" ht="12.75" customHeight="1" x14ac:dyDescent="0.25">
      <c r="A8697" s="209" t="s">
        <v>22961</v>
      </c>
      <c r="B8697" s="209" t="s">
        <v>22962</v>
      </c>
      <c r="C8697" s="209" t="s">
        <v>5606</v>
      </c>
    </row>
    <row r="8698" spans="1:3" ht="12.75" customHeight="1" x14ac:dyDescent="0.25">
      <c r="A8698" s="209" t="s">
        <v>22963</v>
      </c>
      <c r="B8698" s="209" t="s">
        <v>22964</v>
      </c>
      <c r="C8698" s="209" t="s">
        <v>5606</v>
      </c>
    </row>
    <row r="8699" spans="1:3" ht="12.75" customHeight="1" x14ac:dyDescent="0.25">
      <c r="A8699" s="209" t="s">
        <v>22965</v>
      </c>
      <c r="B8699" s="209" t="s">
        <v>22966</v>
      </c>
      <c r="C8699" s="209" t="s">
        <v>5606</v>
      </c>
    </row>
    <row r="8700" spans="1:3" ht="12.75" customHeight="1" x14ac:dyDescent="0.25">
      <c r="A8700" s="209" t="s">
        <v>22967</v>
      </c>
      <c r="B8700" s="209" t="s">
        <v>22968</v>
      </c>
      <c r="C8700" s="209" t="s">
        <v>5606</v>
      </c>
    </row>
    <row r="8701" spans="1:3" ht="12.75" customHeight="1" x14ac:dyDescent="0.25">
      <c r="A8701" s="209" t="s">
        <v>22969</v>
      </c>
      <c r="B8701" s="209" t="s">
        <v>22970</v>
      </c>
      <c r="C8701" s="209" t="s">
        <v>5606</v>
      </c>
    </row>
    <row r="8702" spans="1:3" ht="12.75" customHeight="1" x14ac:dyDescent="0.25">
      <c r="A8702" s="209" t="s">
        <v>22971</v>
      </c>
      <c r="B8702" s="209" t="s">
        <v>22972</v>
      </c>
      <c r="C8702" s="209" t="s">
        <v>5606</v>
      </c>
    </row>
    <row r="8703" spans="1:3" ht="12.75" customHeight="1" x14ac:dyDescent="0.25">
      <c r="A8703" s="209" t="s">
        <v>22973</v>
      </c>
      <c r="B8703" s="209" t="s">
        <v>22974</v>
      </c>
      <c r="C8703" s="209" t="s">
        <v>5606</v>
      </c>
    </row>
    <row r="8704" spans="1:3" ht="12.75" customHeight="1" x14ac:dyDescent="0.25">
      <c r="A8704" s="209" t="s">
        <v>22975</v>
      </c>
      <c r="B8704" s="209" t="s">
        <v>22976</v>
      </c>
      <c r="C8704" s="209" t="s">
        <v>5606</v>
      </c>
    </row>
    <row r="8705" spans="1:3" ht="12.75" customHeight="1" x14ac:dyDescent="0.25">
      <c r="A8705" s="209" t="s">
        <v>22977</v>
      </c>
      <c r="B8705" s="209" t="s">
        <v>22978</v>
      </c>
      <c r="C8705" s="209" t="s">
        <v>5606</v>
      </c>
    </row>
    <row r="8706" spans="1:3" ht="12.75" customHeight="1" x14ac:dyDescent="0.25">
      <c r="A8706" s="209" t="s">
        <v>22979</v>
      </c>
      <c r="B8706" s="209" t="s">
        <v>3915</v>
      </c>
      <c r="C8706" s="209" t="s">
        <v>5606</v>
      </c>
    </row>
    <row r="8707" spans="1:3" ht="12.75" customHeight="1" x14ac:dyDescent="0.25">
      <c r="A8707" s="209" t="s">
        <v>22980</v>
      </c>
      <c r="B8707" s="209" t="s">
        <v>22981</v>
      </c>
      <c r="C8707" s="209" t="s">
        <v>5606</v>
      </c>
    </row>
    <row r="8708" spans="1:3" ht="12.75" customHeight="1" x14ac:dyDescent="0.25">
      <c r="A8708" s="209" t="s">
        <v>22982</v>
      </c>
      <c r="B8708" s="209" t="s">
        <v>22983</v>
      </c>
      <c r="C8708" s="209" t="s">
        <v>5606</v>
      </c>
    </row>
    <row r="8709" spans="1:3" ht="12.75" customHeight="1" x14ac:dyDescent="0.25">
      <c r="A8709" s="209" t="s">
        <v>22984</v>
      </c>
      <c r="B8709" s="209" t="s">
        <v>3916</v>
      </c>
      <c r="C8709" s="209" t="s">
        <v>5606</v>
      </c>
    </row>
    <row r="8710" spans="1:3" ht="12.75" customHeight="1" x14ac:dyDescent="0.25">
      <c r="A8710" s="209" t="s">
        <v>22985</v>
      </c>
      <c r="B8710" s="209" t="s">
        <v>3917</v>
      </c>
      <c r="C8710" s="209" t="s">
        <v>5606</v>
      </c>
    </row>
    <row r="8711" spans="1:3" ht="12.75" customHeight="1" x14ac:dyDescent="0.25">
      <c r="A8711" s="209" t="s">
        <v>22986</v>
      </c>
      <c r="B8711" s="209" t="s">
        <v>22987</v>
      </c>
      <c r="C8711" s="209" t="s">
        <v>5606</v>
      </c>
    </row>
    <row r="8712" spans="1:3" ht="12.75" customHeight="1" x14ac:dyDescent="0.25">
      <c r="A8712" s="209" t="s">
        <v>22988</v>
      </c>
      <c r="B8712" s="209" t="s">
        <v>22989</v>
      </c>
      <c r="C8712" s="209" t="s">
        <v>5606</v>
      </c>
    </row>
    <row r="8713" spans="1:3" ht="12.75" customHeight="1" x14ac:dyDescent="0.25">
      <c r="A8713" s="209" t="s">
        <v>22990</v>
      </c>
      <c r="B8713" s="209" t="s">
        <v>3919</v>
      </c>
      <c r="C8713" s="209" t="s">
        <v>5606</v>
      </c>
    </row>
    <row r="8714" spans="1:3" ht="12.75" customHeight="1" x14ac:dyDescent="0.25">
      <c r="A8714" s="209" t="s">
        <v>22991</v>
      </c>
      <c r="B8714" s="209" t="s">
        <v>22992</v>
      </c>
      <c r="C8714" s="209" t="s">
        <v>5606</v>
      </c>
    </row>
    <row r="8715" spans="1:3" ht="12.75" customHeight="1" x14ac:dyDescent="0.25">
      <c r="A8715" s="209" t="s">
        <v>22993</v>
      </c>
      <c r="B8715" s="209" t="s">
        <v>22994</v>
      </c>
      <c r="C8715" s="209" t="s">
        <v>5606</v>
      </c>
    </row>
    <row r="8716" spans="1:3" ht="12.75" customHeight="1" x14ac:dyDescent="0.25">
      <c r="A8716" s="209" t="s">
        <v>22995</v>
      </c>
      <c r="B8716" s="209" t="s">
        <v>22996</v>
      </c>
      <c r="C8716" s="209" t="s">
        <v>5606</v>
      </c>
    </row>
    <row r="8717" spans="1:3" ht="12.75" customHeight="1" x14ac:dyDescent="0.25">
      <c r="A8717" s="209" t="s">
        <v>22997</v>
      </c>
      <c r="B8717" s="209" t="s">
        <v>22998</v>
      </c>
      <c r="C8717" s="209" t="s">
        <v>5606</v>
      </c>
    </row>
    <row r="8718" spans="1:3" ht="12.75" customHeight="1" x14ac:dyDescent="0.25">
      <c r="A8718" s="209" t="s">
        <v>22999</v>
      </c>
      <c r="B8718" s="209" t="s">
        <v>23000</v>
      </c>
      <c r="C8718" s="209" t="s">
        <v>5606</v>
      </c>
    </row>
    <row r="8719" spans="1:3" ht="12.75" customHeight="1" x14ac:dyDescent="0.25">
      <c r="A8719" s="209" t="s">
        <v>23001</v>
      </c>
      <c r="B8719" s="209" t="s">
        <v>23002</v>
      </c>
      <c r="C8719" s="209" t="s">
        <v>5606</v>
      </c>
    </row>
    <row r="8720" spans="1:3" ht="12.75" customHeight="1" x14ac:dyDescent="0.25">
      <c r="A8720" s="209" t="s">
        <v>23003</v>
      </c>
      <c r="B8720" s="209" t="s">
        <v>23004</v>
      </c>
      <c r="C8720" s="209" t="s">
        <v>5606</v>
      </c>
    </row>
    <row r="8721" spans="1:3" ht="12.75" customHeight="1" x14ac:dyDescent="0.25">
      <c r="A8721" s="209" t="s">
        <v>23005</v>
      </c>
      <c r="B8721" s="209" t="s">
        <v>3920</v>
      </c>
      <c r="C8721" s="209" t="s">
        <v>5606</v>
      </c>
    </row>
    <row r="8722" spans="1:3" ht="12.75" customHeight="1" x14ac:dyDescent="0.25">
      <c r="A8722" s="209" t="s">
        <v>23006</v>
      </c>
      <c r="B8722" s="209" t="s">
        <v>3921</v>
      </c>
      <c r="C8722" s="209" t="s">
        <v>5606</v>
      </c>
    </row>
    <row r="8723" spans="1:3" ht="12.75" customHeight="1" x14ac:dyDescent="0.25">
      <c r="A8723" s="209" t="s">
        <v>23007</v>
      </c>
      <c r="B8723" s="209" t="s">
        <v>23008</v>
      </c>
      <c r="C8723" s="209" t="s">
        <v>5606</v>
      </c>
    </row>
    <row r="8724" spans="1:3" ht="12.75" customHeight="1" x14ac:dyDescent="0.25">
      <c r="A8724" s="209" t="s">
        <v>23009</v>
      </c>
      <c r="B8724" s="209" t="s">
        <v>3922</v>
      </c>
      <c r="C8724" s="209" t="s">
        <v>8858</v>
      </c>
    </row>
    <row r="8725" spans="1:3" ht="12.75" customHeight="1" x14ac:dyDescent="0.25">
      <c r="A8725" s="209" t="s">
        <v>23010</v>
      </c>
      <c r="B8725" s="209" t="s">
        <v>23011</v>
      </c>
      <c r="C8725" s="209" t="s">
        <v>5606</v>
      </c>
    </row>
    <row r="8726" spans="1:3" ht="12.75" customHeight="1" x14ac:dyDescent="0.25">
      <c r="A8726" s="209" t="s">
        <v>23012</v>
      </c>
      <c r="B8726" s="209" t="s">
        <v>23013</v>
      </c>
      <c r="C8726" s="209" t="s">
        <v>5606</v>
      </c>
    </row>
    <row r="8727" spans="1:3" ht="12.75" customHeight="1" x14ac:dyDescent="0.25">
      <c r="A8727" s="209" t="s">
        <v>23014</v>
      </c>
      <c r="B8727" s="209" t="s">
        <v>23015</v>
      </c>
      <c r="C8727" s="209" t="s">
        <v>5606</v>
      </c>
    </row>
    <row r="8728" spans="1:3" ht="12.75" customHeight="1" x14ac:dyDescent="0.25">
      <c r="A8728" s="209" t="s">
        <v>23016</v>
      </c>
      <c r="B8728" s="209" t="s">
        <v>23017</v>
      </c>
      <c r="C8728" s="209" t="s">
        <v>5606</v>
      </c>
    </row>
    <row r="8729" spans="1:3" ht="12.75" customHeight="1" x14ac:dyDescent="0.25">
      <c r="A8729" s="209" t="s">
        <v>23018</v>
      </c>
      <c r="B8729" s="209" t="s">
        <v>23019</v>
      </c>
      <c r="C8729" s="209" t="s">
        <v>5606</v>
      </c>
    </row>
    <row r="8730" spans="1:3" ht="12.75" customHeight="1" x14ac:dyDescent="0.25">
      <c r="A8730" s="209" t="s">
        <v>23020</v>
      </c>
      <c r="B8730" s="209" t="s">
        <v>23021</v>
      </c>
      <c r="C8730" s="209" t="s">
        <v>5606</v>
      </c>
    </row>
    <row r="8731" spans="1:3" ht="12.75" customHeight="1" x14ac:dyDescent="0.25">
      <c r="A8731" s="209" t="s">
        <v>23022</v>
      </c>
      <c r="B8731" s="209" t="s">
        <v>3928</v>
      </c>
      <c r="C8731" s="209" t="s">
        <v>5606</v>
      </c>
    </row>
    <row r="8732" spans="1:3" ht="12.75" customHeight="1" x14ac:dyDescent="0.25">
      <c r="A8732" s="209" t="s">
        <v>23023</v>
      </c>
      <c r="B8732" s="209" t="s">
        <v>8131</v>
      </c>
      <c r="C8732" s="209" t="s">
        <v>5606</v>
      </c>
    </row>
    <row r="8733" spans="1:3" ht="12.75" customHeight="1" x14ac:dyDescent="0.25">
      <c r="A8733" s="209" t="s">
        <v>23024</v>
      </c>
      <c r="B8733" s="209" t="s">
        <v>8132</v>
      </c>
      <c r="C8733" s="209" t="s">
        <v>5606</v>
      </c>
    </row>
    <row r="8734" spans="1:3" ht="12.75" customHeight="1" x14ac:dyDescent="0.25">
      <c r="A8734" s="209" t="s">
        <v>23025</v>
      </c>
      <c r="B8734" s="209" t="s">
        <v>8133</v>
      </c>
      <c r="C8734" s="209" t="s">
        <v>5606</v>
      </c>
    </row>
    <row r="8735" spans="1:3" ht="12.75" customHeight="1" x14ac:dyDescent="0.25">
      <c r="A8735" s="209" t="s">
        <v>23026</v>
      </c>
      <c r="B8735" s="209" t="s">
        <v>23027</v>
      </c>
      <c r="C8735" s="209" t="s">
        <v>5606</v>
      </c>
    </row>
    <row r="8736" spans="1:3" ht="12.75" customHeight="1" x14ac:dyDescent="0.25">
      <c r="A8736" s="209" t="s">
        <v>23028</v>
      </c>
      <c r="B8736" s="209" t="s">
        <v>23029</v>
      </c>
      <c r="C8736" s="209" t="s">
        <v>5606</v>
      </c>
    </row>
    <row r="8737" spans="1:3" ht="12.75" customHeight="1" x14ac:dyDescent="0.25">
      <c r="A8737" s="209" t="s">
        <v>23030</v>
      </c>
      <c r="B8737" s="209" t="s">
        <v>23031</v>
      </c>
      <c r="C8737" s="209" t="s">
        <v>5606</v>
      </c>
    </row>
    <row r="8738" spans="1:3" ht="12.75" customHeight="1" x14ac:dyDescent="0.25">
      <c r="A8738" s="209" t="s">
        <v>23032</v>
      </c>
      <c r="B8738" s="209" t="s">
        <v>8137</v>
      </c>
      <c r="C8738" s="209" t="s">
        <v>5606</v>
      </c>
    </row>
    <row r="8739" spans="1:3" ht="12.75" customHeight="1" x14ac:dyDescent="0.25">
      <c r="A8739" s="209" t="s">
        <v>23033</v>
      </c>
      <c r="B8739" s="209" t="s">
        <v>3929</v>
      </c>
      <c r="C8739" s="209" t="s">
        <v>5606</v>
      </c>
    </row>
    <row r="8740" spans="1:3" ht="12.75" customHeight="1" x14ac:dyDescent="0.25">
      <c r="A8740" s="209" t="s">
        <v>23034</v>
      </c>
      <c r="B8740" s="209" t="s">
        <v>23035</v>
      </c>
      <c r="C8740" s="209" t="s">
        <v>5606</v>
      </c>
    </row>
    <row r="8741" spans="1:3" ht="12.75" customHeight="1" x14ac:dyDescent="0.25">
      <c r="A8741" s="209" t="s">
        <v>23036</v>
      </c>
      <c r="B8741" s="209" t="s">
        <v>23037</v>
      </c>
      <c r="C8741" s="209" t="s">
        <v>5606</v>
      </c>
    </row>
    <row r="8742" spans="1:3" ht="12.75" customHeight="1" x14ac:dyDescent="0.25">
      <c r="A8742" s="209" t="s">
        <v>23038</v>
      </c>
      <c r="B8742" s="209" t="s">
        <v>23039</v>
      </c>
      <c r="C8742" s="209" t="s">
        <v>5606</v>
      </c>
    </row>
    <row r="8743" spans="1:3" ht="12.75" customHeight="1" x14ac:dyDescent="0.25">
      <c r="A8743" s="209" t="s">
        <v>23040</v>
      </c>
      <c r="B8743" s="209" t="s">
        <v>3931</v>
      </c>
      <c r="C8743" s="209" t="s">
        <v>5606</v>
      </c>
    </row>
    <row r="8744" spans="1:3" ht="12.75" customHeight="1" x14ac:dyDescent="0.25">
      <c r="A8744" s="209" t="s">
        <v>23041</v>
      </c>
      <c r="B8744" s="209" t="s">
        <v>3932</v>
      </c>
      <c r="C8744" s="209" t="s">
        <v>5606</v>
      </c>
    </row>
    <row r="8745" spans="1:3" ht="12.75" customHeight="1" x14ac:dyDescent="0.25">
      <c r="A8745" s="209" t="s">
        <v>23042</v>
      </c>
      <c r="B8745" s="209" t="s">
        <v>23043</v>
      </c>
      <c r="C8745" s="209" t="s">
        <v>5606</v>
      </c>
    </row>
    <row r="8746" spans="1:3" ht="12.75" customHeight="1" x14ac:dyDescent="0.25">
      <c r="A8746" s="209" t="s">
        <v>23044</v>
      </c>
      <c r="B8746" s="209" t="s">
        <v>3934</v>
      </c>
      <c r="C8746" s="209" t="s">
        <v>5606</v>
      </c>
    </row>
    <row r="8747" spans="1:3" ht="12.75" customHeight="1" x14ac:dyDescent="0.25">
      <c r="A8747" s="209" t="s">
        <v>23045</v>
      </c>
      <c r="B8747" s="209" t="s">
        <v>23046</v>
      </c>
      <c r="C8747" s="209" t="s">
        <v>5606</v>
      </c>
    </row>
    <row r="8748" spans="1:3" ht="12.75" customHeight="1" x14ac:dyDescent="0.25">
      <c r="A8748" s="209" t="s">
        <v>23047</v>
      </c>
      <c r="B8748" s="209" t="s">
        <v>23048</v>
      </c>
      <c r="C8748" s="209" t="s">
        <v>5606</v>
      </c>
    </row>
    <row r="8749" spans="1:3" ht="12.75" customHeight="1" x14ac:dyDescent="0.25">
      <c r="A8749" s="209" t="s">
        <v>23049</v>
      </c>
      <c r="B8749" s="209" t="s">
        <v>3935</v>
      </c>
      <c r="C8749" s="209" t="s">
        <v>5606</v>
      </c>
    </row>
    <row r="8750" spans="1:3" ht="12.75" customHeight="1" x14ac:dyDescent="0.25">
      <c r="A8750" s="209" t="s">
        <v>23050</v>
      </c>
      <c r="B8750" s="209" t="s">
        <v>3936</v>
      </c>
      <c r="C8750" s="209" t="s">
        <v>8858</v>
      </c>
    </row>
    <row r="8751" spans="1:3" ht="12.75" customHeight="1" x14ac:dyDescent="0.25">
      <c r="A8751" s="209" t="s">
        <v>23051</v>
      </c>
      <c r="B8751" s="209" t="s">
        <v>3937</v>
      </c>
      <c r="C8751" s="209" t="s">
        <v>5606</v>
      </c>
    </row>
    <row r="8752" spans="1:3" ht="12.75" customHeight="1" x14ac:dyDescent="0.25">
      <c r="A8752" s="209" t="s">
        <v>23052</v>
      </c>
      <c r="B8752" s="209" t="s">
        <v>3938</v>
      </c>
      <c r="C8752" s="209" t="s">
        <v>8858</v>
      </c>
    </row>
    <row r="8753" spans="1:3" ht="12.75" customHeight="1" x14ac:dyDescent="0.25">
      <c r="A8753" s="209" t="s">
        <v>23053</v>
      </c>
      <c r="B8753" s="209" t="s">
        <v>3939</v>
      </c>
      <c r="C8753" s="209" t="s">
        <v>8858</v>
      </c>
    </row>
    <row r="8754" spans="1:3" ht="12.75" customHeight="1" x14ac:dyDescent="0.25">
      <c r="A8754" s="209" t="s">
        <v>23054</v>
      </c>
      <c r="B8754" s="209" t="s">
        <v>3940</v>
      </c>
      <c r="C8754" s="209" t="s">
        <v>5621</v>
      </c>
    </row>
    <row r="8755" spans="1:3" ht="12.75" customHeight="1" x14ac:dyDescent="0.25">
      <c r="A8755" s="209" t="s">
        <v>23055</v>
      </c>
      <c r="B8755" s="209" t="s">
        <v>3941</v>
      </c>
      <c r="C8755" s="209" t="s">
        <v>5621</v>
      </c>
    </row>
    <row r="8756" spans="1:3" ht="12.75" customHeight="1" x14ac:dyDescent="0.25">
      <c r="A8756" s="209" t="s">
        <v>23056</v>
      </c>
      <c r="B8756" s="209" t="s">
        <v>23057</v>
      </c>
      <c r="C8756" s="209" t="s">
        <v>5606</v>
      </c>
    </row>
    <row r="8757" spans="1:3" ht="12.75" customHeight="1" x14ac:dyDescent="0.25">
      <c r="A8757" s="209" t="s">
        <v>23058</v>
      </c>
      <c r="B8757" s="209" t="s">
        <v>23059</v>
      </c>
      <c r="C8757" s="209" t="s">
        <v>5606</v>
      </c>
    </row>
    <row r="8758" spans="1:3" ht="12.75" customHeight="1" x14ac:dyDescent="0.25">
      <c r="A8758" s="209" t="s">
        <v>23060</v>
      </c>
      <c r="B8758" s="209" t="s">
        <v>3942</v>
      </c>
      <c r="C8758" s="209" t="s">
        <v>5606</v>
      </c>
    </row>
    <row r="8759" spans="1:3" ht="12.75" customHeight="1" x14ac:dyDescent="0.25">
      <c r="A8759" s="209" t="s">
        <v>23061</v>
      </c>
      <c r="B8759" s="209" t="s">
        <v>3943</v>
      </c>
      <c r="C8759" s="209" t="s">
        <v>5621</v>
      </c>
    </row>
    <row r="8760" spans="1:3" ht="12.75" customHeight="1" x14ac:dyDescent="0.25">
      <c r="A8760" s="209" t="s">
        <v>23062</v>
      </c>
      <c r="B8760" s="209" t="s">
        <v>23063</v>
      </c>
      <c r="C8760" s="209" t="s">
        <v>8858</v>
      </c>
    </row>
    <row r="8761" spans="1:3" ht="12.75" customHeight="1" x14ac:dyDescent="0.25">
      <c r="A8761" s="209" t="s">
        <v>23064</v>
      </c>
      <c r="B8761" s="209" t="s">
        <v>3944</v>
      </c>
      <c r="C8761" s="209" t="s">
        <v>8858</v>
      </c>
    </row>
    <row r="8762" spans="1:3" ht="12.75" customHeight="1" x14ac:dyDescent="0.25">
      <c r="A8762" s="209" t="s">
        <v>23065</v>
      </c>
      <c r="B8762" s="209" t="s">
        <v>3945</v>
      </c>
      <c r="C8762" s="209" t="s">
        <v>5606</v>
      </c>
    </row>
    <row r="8763" spans="1:3" ht="12.75" customHeight="1" x14ac:dyDescent="0.25">
      <c r="A8763" s="209" t="s">
        <v>23066</v>
      </c>
      <c r="B8763" s="209" t="s">
        <v>3946</v>
      </c>
      <c r="C8763" s="209" t="s">
        <v>5606</v>
      </c>
    </row>
    <row r="8764" spans="1:3" ht="12.75" customHeight="1" x14ac:dyDescent="0.25">
      <c r="A8764" s="209" t="s">
        <v>23067</v>
      </c>
      <c r="B8764" s="209" t="s">
        <v>23068</v>
      </c>
      <c r="C8764" s="209" t="s">
        <v>8858</v>
      </c>
    </row>
    <row r="8765" spans="1:3" ht="12.75" customHeight="1" x14ac:dyDescent="0.25">
      <c r="A8765" s="209" t="s">
        <v>23069</v>
      </c>
      <c r="B8765" s="209" t="s">
        <v>23070</v>
      </c>
      <c r="C8765" s="209" t="s">
        <v>5606</v>
      </c>
    </row>
    <row r="8766" spans="1:3" ht="12.75" customHeight="1" x14ac:dyDescent="0.25">
      <c r="A8766" s="209" t="s">
        <v>23071</v>
      </c>
      <c r="B8766" s="209" t="s">
        <v>23072</v>
      </c>
      <c r="C8766" s="209" t="s">
        <v>5606</v>
      </c>
    </row>
    <row r="8767" spans="1:3" ht="12.75" customHeight="1" x14ac:dyDescent="0.25">
      <c r="A8767" s="209" t="s">
        <v>23073</v>
      </c>
      <c r="B8767" s="209" t="s">
        <v>23074</v>
      </c>
      <c r="C8767" s="209" t="s">
        <v>5606</v>
      </c>
    </row>
    <row r="8768" spans="1:3" ht="12.75" customHeight="1" x14ac:dyDescent="0.25">
      <c r="A8768" s="209" t="s">
        <v>23075</v>
      </c>
      <c r="B8768" s="209" t="s">
        <v>3947</v>
      </c>
      <c r="C8768" s="209" t="s">
        <v>8858</v>
      </c>
    </row>
    <row r="8769" spans="1:3" ht="12.75" customHeight="1" x14ac:dyDescent="0.25">
      <c r="A8769" s="209" t="s">
        <v>23076</v>
      </c>
      <c r="B8769" s="209" t="s">
        <v>3948</v>
      </c>
      <c r="C8769" s="209" t="s">
        <v>5606</v>
      </c>
    </row>
    <row r="8770" spans="1:3" ht="12.75" customHeight="1" x14ac:dyDescent="0.25">
      <c r="A8770" s="209" t="s">
        <v>23077</v>
      </c>
      <c r="B8770" s="209" t="s">
        <v>3949</v>
      </c>
      <c r="C8770" s="209" t="s">
        <v>5606</v>
      </c>
    </row>
    <row r="8771" spans="1:3" ht="12.75" customHeight="1" x14ac:dyDescent="0.25">
      <c r="A8771" s="209" t="s">
        <v>23078</v>
      </c>
      <c r="B8771" s="209" t="s">
        <v>23079</v>
      </c>
      <c r="C8771" s="209" t="s">
        <v>5606</v>
      </c>
    </row>
    <row r="8772" spans="1:3" ht="12.75" customHeight="1" x14ac:dyDescent="0.25">
      <c r="A8772" s="209" t="s">
        <v>23080</v>
      </c>
      <c r="B8772" s="209" t="s">
        <v>3950</v>
      </c>
      <c r="C8772" s="209" t="s">
        <v>5606</v>
      </c>
    </row>
    <row r="8773" spans="1:3" ht="12.75" customHeight="1" x14ac:dyDescent="0.25">
      <c r="A8773" s="209" t="s">
        <v>23081</v>
      </c>
      <c r="B8773" s="209" t="s">
        <v>23082</v>
      </c>
      <c r="C8773" s="209" t="s">
        <v>5606</v>
      </c>
    </row>
    <row r="8774" spans="1:3" ht="12.75" customHeight="1" x14ac:dyDescent="0.25">
      <c r="A8774" s="209" t="s">
        <v>23083</v>
      </c>
      <c r="B8774" s="209" t="s">
        <v>23084</v>
      </c>
      <c r="C8774" s="209" t="s">
        <v>5606</v>
      </c>
    </row>
    <row r="8775" spans="1:3" ht="12.75" customHeight="1" x14ac:dyDescent="0.25">
      <c r="A8775" s="209" t="s">
        <v>23085</v>
      </c>
      <c r="B8775" s="209" t="s">
        <v>23086</v>
      </c>
      <c r="C8775" s="209" t="s">
        <v>5606</v>
      </c>
    </row>
    <row r="8776" spans="1:3" ht="12.75" customHeight="1" x14ac:dyDescent="0.25">
      <c r="A8776" s="209" t="s">
        <v>23087</v>
      </c>
      <c r="B8776" s="209" t="s">
        <v>23088</v>
      </c>
      <c r="C8776" s="209" t="s">
        <v>5606</v>
      </c>
    </row>
    <row r="8777" spans="1:3" ht="12.75" customHeight="1" x14ac:dyDescent="0.25">
      <c r="A8777" s="209" t="s">
        <v>23089</v>
      </c>
      <c r="B8777" s="209" t="s">
        <v>23090</v>
      </c>
      <c r="C8777" s="209" t="s">
        <v>5606</v>
      </c>
    </row>
    <row r="8778" spans="1:3" ht="12.75" customHeight="1" x14ac:dyDescent="0.25">
      <c r="A8778" s="209" t="s">
        <v>23091</v>
      </c>
      <c r="B8778" s="209" t="s">
        <v>3951</v>
      </c>
      <c r="C8778" s="209" t="s">
        <v>5606</v>
      </c>
    </row>
    <row r="8779" spans="1:3" ht="12.75" customHeight="1" x14ac:dyDescent="0.25">
      <c r="A8779" s="209" t="s">
        <v>23092</v>
      </c>
      <c r="B8779" s="209" t="s">
        <v>3952</v>
      </c>
      <c r="C8779" s="209" t="s">
        <v>5606</v>
      </c>
    </row>
    <row r="8780" spans="1:3" ht="12.75" customHeight="1" x14ac:dyDescent="0.25">
      <c r="A8780" s="209" t="s">
        <v>23093</v>
      </c>
      <c r="B8780" s="209" t="s">
        <v>3953</v>
      </c>
      <c r="C8780" s="209" t="s">
        <v>5606</v>
      </c>
    </row>
    <row r="8781" spans="1:3" ht="12.75" customHeight="1" x14ac:dyDescent="0.25">
      <c r="A8781" s="209" t="s">
        <v>23094</v>
      </c>
      <c r="B8781" s="209" t="s">
        <v>3954</v>
      </c>
      <c r="C8781" s="209" t="s">
        <v>5606</v>
      </c>
    </row>
    <row r="8782" spans="1:3" ht="12.75" customHeight="1" x14ac:dyDescent="0.25">
      <c r="A8782" s="209" t="s">
        <v>23095</v>
      </c>
      <c r="B8782" s="209" t="s">
        <v>23096</v>
      </c>
      <c r="C8782" s="209" t="s">
        <v>5606</v>
      </c>
    </row>
    <row r="8783" spans="1:3" ht="12.75" customHeight="1" x14ac:dyDescent="0.25">
      <c r="A8783" s="209" t="s">
        <v>23097</v>
      </c>
      <c r="B8783" s="209" t="s">
        <v>23098</v>
      </c>
      <c r="C8783" s="209" t="s">
        <v>5606</v>
      </c>
    </row>
    <row r="8784" spans="1:3" ht="12.75" customHeight="1" x14ac:dyDescent="0.25">
      <c r="A8784" s="209" t="s">
        <v>23099</v>
      </c>
      <c r="B8784" s="209" t="s">
        <v>23100</v>
      </c>
      <c r="C8784" s="209" t="s">
        <v>5606</v>
      </c>
    </row>
    <row r="8785" spans="1:3" ht="12.75" customHeight="1" x14ac:dyDescent="0.25">
      <c r="A8785" s="209" t="s">
        <v>23101</v>
      </c>
      <c r="B8785" s="209" t="s">
        <v>23102</v>
      </c>
      <c r="C8785" s="209" t="s">
        <v>92</v>
      </c>
    </row>
    <row r="8786" spans="1:3" ht="12.75" customHeight="1" x14ac:dyDescent="0.25">
      <c r="A8786" s="209" t="s">
        <v>23103</v>
      </c>
      <c r="B8786" s="209" t="s">
        <v>3955</v>
      </c>
      <c r="C8786" s="209" t="s">
        <v>5606</v>
      </c>
    </row>
    <row r="8787" spans="1:3" ht="12.75" customHeight="1" x14ac:dyDescent="0.25">
      <c r="A8787" s="209" t="s">
        <v>23104</v>
      </c>
      <c r="B8787" s="209" t="s">
        <v>3956</v>
      </c>
      <c r="C8787" s="209" t="s">
        <v>5606</v>
      </c>
    </row>
    <row r="8788" spans="1:3" ht="12.75" customHeight="1" x14ac:dyDescent="0.25">
      <c r="A8788" s="209" t="s">
        <v>23105</v>
      </c>
      <c r="B8788" s="209" t="s">
        <v>3957</v>
      </c>
      <c r="C8788" s="209" t="s">
        <v>5606</v>
      </c>
    </row>
    <row r="8789" spans="1:3" ht="12.75" customHeight="1" x14ac:dyDescent="0.25">
      <c r="A8789" s="209" t="s">
        <v>23106</v>
      </c>
      <c r="B8789" s="209" t="s">
        <v>3958</v>
      </c>
      <c r="C8789" s="209" t="s">
        <v>5606</v>
      </c>
    </row>
    <row r="8790" spans="1:3" ht="12.75" customHeight="1" x14ac:dyDescent="0.25">
      <c r="A8790" s="209" t="s">
        <v>23107</v>
      </c>
      <c r="B8790" s="209" t="s">
        <v>3959</v>
      </c>
      <c r="C8790" s="209" t="s">
        <v>5606</v>
      </c>
    </row>
    <row r="8791" spans="1:3" ht="12.75" customHeight="1" x14ac:dyDescent="0.25">
      <c r="A8791" s="209" t="s">
        <v>23108</v>
      </c>
      <c r="B8791" s="209" t="s">
        <v>23109</v>
      </c>
      <c r="C8791" s="209" t="s">
        <v>5606</v>
      </c>
    </row>
    <row r="8792" spans="1:3" ht="12.75" customHeight="1" x14ac:dyDescent="0.25">
      <c r="A8792" s="209" t="s">
        <v>23110</v>
      </c>
      <c r="B8792" s="209" t="s">
        <v>3961</v>
      </c>
      <c r="C8792" s="209" t="s">
        <v>5606</v>
      </c>
    </row>
    <row r="8793" spans="1:3" ht="12.75" customHeight="1" x14ac:dyDescent="0.25">
      <c r="A8793" s="209" t="s">
        <v>23111</v>
      </c>
      <c r="B8793" s="209" t="s">
        <v>3962</v>
      </c>
      <c r="C8793" s="209" t="s">
        <v>5606</v>
      </c>
    </row>
    <row r="8794" spans="1:3" ht="12.75" customHeight="1" x14ac:dyDescent="0.25">
      <c r="A8794" s="209" t="s">
        <v>23112</v>
      </c>
      <c r="B8794" s="209" t="s">
        <v>3963</v>
      </c>
      <c r="C8794" s="209" t="s">
        <v>5606</v>
      </c>
    </row>
    <row r="8795" spans="1:3" ht="12.75" customHeight="1" x14ac:dyDescent="0.25">
      <c r="A8795" s="209" t="s">
        <v>23113</v>
      </c>
      <c r="B8795" s="209" t="s">
        <v>3964</v>
      </c>
      <c r="C8795" s="209" t="s">
        <v>5606</v>
      </c>
    </row>
    <row r="8796" spans="1:3" ht="12.75" customHeight="1" x14ac:dyDescent="0.25">
      <c r="A8796" s="209" t="s">
        <v>23114</v>
      </c>
      <c r="B8796" s="209" t="s">
        <v>23115</v>
      </c>
      <c r="C8796" s="209" t="s">
        <v>5606</v>
      </c>
    </row>
    <row r="8797" spans="1:3" ht="12.75" customHeight="1" x14ac:dyDescent="0.25">
      <c r="A8797" s="209" t="s">
        <v>23116</v>
      </c>
      <c r="B8797" s="209" t="s">
        <v>23117</v>
      </c>
      <c r="C8797" s="209" t="s">
        <v>5606</v>
      </c>
    </row>
    <row r="8798" spans="1:3" ht="12.75" customHeight="1" x14ac:dyDescent="0.25">
      <c r="A8798" s="209" t="s">
        <v>23118</v>
      </c>
      <c r="B8798" s="209" t="s">
        <v>23119</v>
      </c>
      <c r="C8798" s="209" t="s">
        <v>92</v>
      </c>
    </row>
    <row r="8799" spans="1:3" ht="12.75" customHeight="1" x14ac:dyDescent="0.25">
      <c r="A8799" s="209" t="s">
        <v>23120</v>
      </c>
      <c r="B8799" s="209" t="s">
        <v>5446</v>
      </c>
      <c r="C8799" s="209" t="s">
        <v>5606</v>
      </c>
    </row>
    <row r="8800" spans="1:3" ht="12.75" customHeight="1" x14ac:dyDescent="0.25">
      <c r="A8800" s="209" t="s">
        <v>23121</v>
      </c>
      <c r="B8800" s="209" t="s">
        <v>5447</v>
      </c>
      <c r="C8800" s="209" t="s">
        <v>5606</v>
      </c>
    </row>
    <row r="8801" spans="1:3" ht="12.75" customHeight="1" x14ac:dyDescent="0.25">
      <c r="A8801" s="209" t="s">
        <v>23122</v>
      </c>
      <c r="B8801" s="209" t="s">
        <v>3965</v>
      </c>
      <c r="C8801" s="209" t="s">
        <v>8858</v>
      </c>
    </row>
    <row r="8802" spans="1:3" ht="12.75" customHeight="1" x14ac:dyDescent="0.25">
      <c r="A8802" s="209" t="s">
        <v>23123</v>
      </c>
      <c r="B8802" s="209" t="s">
        <v>3966</v>
      </c>
      <c r="C8802" s="209" t="s">
        <v>5606</v>
      </c>
    </row>
    <row r="8803" spans="1:3" ht="12.75" customHeight="1" x14ac:dyDescent="0.25">
      <c r="A8803" s="209" t="s">
        <v>23124</v>
      </c>
      <c r="B8803" s="209" t="s">
        <v>3967</v>
      </c>
      <c r="C8803" s="209" t="s">
        <v>5606</v>
      </c>
    </row>
    <row r="8804" spans="1:3" ht="12.75" customHeight="1" x14ac:dyDescent="0.25">
      <c r="A8804" s="209" t="s">
        <v>23125</v>
      </c>
      <c r="B8804" s="209" t="s">
        <v>23126</v>
      </c>
      <c r="C8804" s="209" t="s">
        <v>5606</v>
      </c>
    </row>
    <row r="8805" spans="1:3" ht="12.75" customHeight="1" x14ac:dyDescent="0.25">
      <c r="A8805" s="209" t="s">
        <v>23127</v>
      </c>
      <c r="B8805" s="209" t="s">
        <v>23128</v>
      </c>
      <c r="C8805" s="209" t="s">
        <v>5606</v>
      </c>
    </row>
    <row r="8806" spans="1:3" ht="12.75" customHeight="1" x14ac:dyDescent="0.25">
      <c r="A8806" s="209" t="s">
        <v>23129</v>
      </c>
      <c r="B8806" s="209" t="s">
        <v>3969</v>
      </c>
      <c r="C8806" s="209" t="s">
        <v>5606</v>
      </c>
    </row>
    <row r="8807" spans="1:3" ht="12.75" customHeight="1" x14ac:dyDescent="0.25">
      <c r="A8807" s="209" t="s">
        <v>23130</v>
      </c>
      <c r="B8807" s="209" t="s">
        <v>3970</v>
      </c>
      <c r="C8807" s="209" t="s">
        <v>5606</v>
      </c>
    </row>
    <row r="8808" spans="1:3" ht="12.75" customHeight="1" x14ac:dyDescent="0.25">
      <c r="A8808" s="209" t="s">
        <v>23131</v>
      </c>
      <c r="B8808" s="209" t="s">
        <v>3971</v>
      </c>
      <c r="C8808" s="209" t="s">
        <v>5606</v>
      </c>
    </row>
    <row r="8809" spans="1:3" ht="12.75" customHeight="1" x14ac:dyDescent="0.25">
      <c r="A8809" s="209" t="s">
        <v>23132</v>
      </c>
      <c r="B8809" s="209" t="s">
        <v>3972</v>
      </c>
      <c r="C8809" s="209" t="s">
        <v>5606</v>
      </c>
    </row>
    <row r="8810" spans="1:3" ht="12.75" customHeight="1" x14ac:dyDescent="0.25">
      <c r="A8810" s="209" t="s">
        <v>23133</v>
      </c>
      <c r="B8810" s="209" t="s">
        <v>3973</v>
      </c>
      <c r="C8810" s="209" t="s">
        <v>5606</v>
      </c>
    </row>
    <row r="8811" spans="1:3" ht="12.75" customHeight="1" x14ac:dyDescent="0.25">
      <c r="A8811" s="209" t="s">
        <v>23134</v>
      </c>
      <c r="B8811" s="209" t="s">
        <v>3974</v>
      </c>
      <c r="C8811" s="209" t="s">
        <v>5606</v>
      </c>
    </row>
    <row r="8812" spans="1:3" ht="12.75" customHeight="1" x14ac:dyDescent="0.25">
      <c r="A8812" s="209" t="s">
        <v>23135</v>
      </c>
      <c r="B8812" s="209" t="s">
        <v>3975</v>
      </c>
      <c r="C8812" s="209" t="s">
        <v>5606</v>
      </c>
    </row>
    <row r="8813" spans="1:3" ht="12.75" customHeight="1" x14ac:dyDescent="0.25">
      <c r="A8813" s="209" t="s">
        <v>23136</v>
      </c>
      <c r="B8813" s="209" t="s">
        <v>3976</v>
      </c>
      <c r="C8813" s="209" t="s">
        <v>5606</v>
      </c>
    </row>
    <row r="8814" spans="1:3" ht="12.75" customHeight="1" x14ac:dyDescent="0.25">
      <c r="A8814" s="209" t="s">
        <v>23137</v>
      </c>
      <c r="B8814" s="209" t="s">
        <v>3977</v>
      </c>
      <c r="C8814" s="209" t="s">
        <v>5606</v>
      </c>
    </row>
    <row r="8815" spans="1:3" ht="12.75" customHeight="1" x14ac:dyDescent="0.25">
      <c r="A8815" s="209" t="s">
        <v>23138</v>
      </c>
      <c r="B8815" s="209" t="s">
        <v>3978</v>
      </c>
      <c r="C8815" s="209" t="s">
        <v>5606</v>
      </c>
    </row>
    <row r="8816" spans="1:3" ht="12.75" customHeight="1" x14ac:dyDescent="0.25">
      <c r="A8816" s="209" t="s">
        <v>23139</v>
      </c>
      <c r="B8816" s="209" t="s">
        <v>3979</v>
      </c>
      <c r="C8816" s="209" t="s">
        <v>5606</v>
      </c>
    </row>
    <row r="8817" spans="1:3" ht="12.75" customHeight="1" x14ac:dyDescent="0.25">
      <c r="A8817" s="209" t="s">
        <v>23140</v>
      </c>
      <c r="B8817" s="209" t="s">
        <v>3980</v>
      </c>
      <c r="C8817" s="209" t="s">
        <v>5606</v>
      </c>
    </row>
    <row r="8818" spans="1:3" ht="12.75" customHeight="1" x14ac:dyDescent="0.25">
      <c r="A8818" s="209" t="s">
        <v>23141</v>
      </c>
      <c r="B8818" s="209" t="s">
        <v>3981</v>
      </c>
      <c r="C8818" s="209" t="s">
        <v>5606</v>
      </c>
    </row>
    <row r="8819" spans="1:3" ht="12.75" customHeight="1" x14ac:dyDescent="0.25">
      <c r="A8819" s="209" t="s">
        <v>23142</v>
      </c>
      <c r="B8819" s="209" t="s">
        <v>3982</v>
      </c>
      <c r="C8819" s="209" t="s">
        <v>8858</v>
      </c>
    </row>
    <row r="8820" spans="1:3" ht="12.75" customHeight="1" x14ac:dyDescent="0.25">
      <c r="A8820" s="209" t="s">
        <v>23143</v>
      </c>
      <c r="B8820" s="209" t="s">
        <v>23144</v>
      </c>
      <c r="C8820" s="209" t="s">
        <v>5606</v>
      </c>
    </row>
    <row r="8821" spans="1:3" ht="12.75" customHeight="1" x14ac:dyDescent="0.25">
      <c r="A8821" s="209" t="s">
        <v>23145</v>
      </c>
      <c r="B8821" s="209" t="s">
        <v>3983</v>
      </c>
      <c r="C8821" s="209" t="s">
        <v>5606</v>
      </c>
    </row>
    <row r="8822" spans="1:3" ht="12.75" customHeight="1" x14ac:dyDescent="0.25">
      <c r="A8822" s="209" t="s">
        <v>23146</v>
      </c>
      <c r="B8822" s="209" t="s">
        <v>23147</v>
      </c>
      <c r="C8822" s="209" t="s">
        <v>5606</v>
      </c>
    </row>
    <row r="8823" spans="1:3" ht="12.75" customHeight="1" x14ac:dyDescent="0.25">
      <c r="A8823" s="209" t="s">
        <v>23148</v>
      </c>
      <c r="B8823" s="209" t="s">
        <v>3984</v>
      </c>
      <c r="C8823" s="209" t="s">
        <v>5606</v>
      </c>
    </row>
    <row r="8824" spans="1:3" ht="12.75" customHeight="1" x14ac:dyDescent="0.25">
      <c r="A8824" s="209" t="s">
        <v>23149</v>
      </c>
      <c r="B8824" s="209" t="s">
        <v>3984</v>
      </c>
      <c r="C8824" s="209" t="s">
        <v>5621</v>
      </c>
    </row>
    <row r="8825" spans="1:3" ht="12.75" customHeight="1" x14ac:dyDescent="0.25">
      <c r="A8825" s="209" t="s">
        <v>23150</v>
      </c>
      <c r="B8825" s="209" t="s">
        <v>3985</v>
      </c>
      <c r="C8825" s="209" t="s">
        <v>8858</v>
      </c>
    </row>
    <row r="8826" spans="1:3" ht="12.75" customHeight="1" x14ac:dyDescent="0.25">
      <c r="A8826" s="209" t="s">
        <v>23151</v>
      </c>
      <c r="B8826" s="209" t="s">
        <v>3986</v>
      </c>
      <c r="C8826" s="209" t="s">
        <v>8858</v>
      </c>
    </row>
    <row r="8827" spans="1:3" ht="12.75" customHeight="1" x14ac:dyDescent="0.25">
      <c r="A8827" s="209" t="s">
        <v>23152</v>
      </c>
      <c r="B8827" s="209" t="s">
        <v>3987</v>
      </c>
      <c r="C8827" s="209" t="s">
        <v>8858</v>
      </c>
    </row>
    <row r="8828" spans="1:3" ht="12.75" customHeight="1" x14ac:dyDescent="0.25">
      <c r="A8828" s="209" t="s">
        <v>23153</v>
      </c>
      <c r="B8828" s="209" t="s">
        <v>3988</v>
      </c>
      <c r="C8828" s="209" t="s">
        <v>8858</v>
      </c>
    </row>
    <row r="8829" spans="1:3" ht="12.75" customHeight="1" x14ac:dyDescent="0.25">
      <c r="A8829" s="209" t="s">
        <v>23154</v>
      </c>
      <c r="B8829" s="209" t="s">
        <v>23155</v>
      </c>
      <c r="C8829" s="209" t="s">
        <v>5606</v>
      </c>
    </row>
    <row r="8830" spans="1:3" ht="12.75" customHeight="1" x14ac:dyDescent="0.25">
      <c r="A8830" s="209" t="s">
        <v>23156</v>
      </c>
      <c r="B8830" s="209" t="s">
        <v>3989</v>
      </c>
      <c r="C8830" s="209" t="s">
        <v>5606</v>
      </c>
    </row>
    <row r="8831" spans="1:3" ht="12.75" customHeight="1" x14ac:dyDescent="0.25">
      <c r="A8831" s="209" t="s">
        <v>23157</v>
      </c>
      <c r="B8831" s="209" t="s">
        <v>3990</v>
      </c>
      <c r="C8831" s="209" t="s">
        <v>5606</v>
      </c>
    </row>
    <row r="8832" spans="1:3" ht="12.75" customHeight="1" x14ac:dyDescent="0.25">
      <c r="A8832" s="209" t="s">
        <v>23158</v>
      </c>
      <c r="B8832" s="209" t="s">
        <v>3991</v>
      </c>
      <c r="C8832" s="209" t="s">
        <v>5606</v>
      </c>
    </row>
    <row r="8833" spans="1:3" ht="12.75" customHeight="1" x14ac:dyDescent="0.25">
      <c r="A8833" s="209" t="s">
        <v>23159</v>
      </c>
      <c r="B8833" s="209" t="s">
        <v>3985</v>
      </c>
      <c r="C8833" s="209" t="s">
        <v>5606</v>
      </c>
    </row>
    <row r="8834" spans="1:3" ht="12.75" customHeight="1" x14ac:dyDescent="0.25">
      <c r="A8834" s="209" t="s">
        <v>23160</v>
      </c>
      <c r="B8834" s="209" t="s">
        <v>23161</v>
      </c>
      <c r="C8834" s="209" t="s">
        <v>5606</v>
      </c>
    </row>
    <row r="8835" spans="1:3" ht="12.75" customHeight="1" x14ac:dyDescent="0.25">
      <c r="A8835" s="209" t="s">
        <v>23162</v>
      </c>
      <c r="B8835" s="209" t="s">
        <v>3993</v>
      </c>
      <c r="C8835" s="209" t="s">
        <v>5606</v>
      </c>
    </row>
    <row r="8836" spans="1:3" ht="12.75" customHeight="1" x14ac:dyDescent="0.25">
      <c r="A8836" s="209" t="s">
        <v>23163</v>
      </c>
      <c r="B8836" s="209" t="s">
        <v>3994</v>
      </c>
      <c r="C8836" s="209" t="s">
        <v>5606</v>
      </c>
    </row>
    <row r="8837" spans="1:3" ht="12.75" customHeight="1" x14ac:dyDescent="0.25">
      <c r="A8837" s="209" t="s">
        <v>23164</v>
      </c>
      <c r="B8837" s="209" t="s">
        <v>3995</v>
      </c>
      <c r="C8837" s="209" t="s">
        <v>8858</v>
      </c>
    </row>
    <row r="8838" spans="1:3" ht="12.75" customHeight="1" x14ac:dyDescent="0.25">
      <c r="A8838" s="209" t="s">
        <v>23165</v>
      </c>
      <c r="B8838" s="209" t="s">
        <v>3996</v>
      </c>
      <c r="C8838" s="209" t="s">
        <v>5606</v>
      </c>
    </row>
    <row r="8839" spans="1:3" ht="12.75" customHeight="1" x14ac:dyDescent="0.25">
      <c r="A8839" s="209" t="s">
        <v>23166</v>
      </c>
      <c r="B8839" s="209" t="s">
        <v>3997</v>
      </c>
      <c r="C8839" s="209" t="s">
        <v>5606</v>
      </c>
    </row>
    <row r="8840" spans="1:3" ht="12.75" customHeight="1" x14ac:dyDescent="0.25">
      <c r="A8840" s="209" t="s">
        <v>23167</v>
      </c>
      <c r="B8840" s="209" t="s">
        <v>3998</v>
      </c>
      <c r="C8840" s="209" t="s">
        <v>8858</v>
      </c>
    </row>
    <row r="8841" spans="1:3" ht="12.75" customHeight="1" x14ac:dyDescent="0.25">
      <c r="A8841" s="209" t="s">
        <v>23168</v>
      </c>
      <c r="B8841" s="209" t="s">
        <v>3999</v>
      </c>
      <c r="C8841" s="209" t="s">
        <v>5606</v>
      </c>
    </row>
    <row r="8842" spans="1:3" ht="12.75" customHeight="1" x14ac:dyDescent="0.25">
      <c r="A8842" s="209" t="s">
        <v>23169</v>
      </c>
      <c r="B8842" s="209" t="s">
        <v>4000</v>
      </c>
      <c r="C8842" s="209" t="s">
        <v>8858</v>
      </c>
    </row>
    <row r="8843" spans="1:3" ht="12.75" customHeight="1" x14ac:dyDescent="0.25">
      <c r="A8843" s="209" t="s">
        <v>23170</v>
      </c>
      <c r="B8843" s="209" t="s">
        <v>4001</v>
      </c>
      <c r="C8843" s="209" t="s">
        <v>5606</v>
      </c>
    </row>
    <row r="8844" spans="1:3" ht="12.75" customHeight="1" x14ac:dyDescent="0.25">
      <c r="A8844" s="209" t="s">
        <v>23171</v>
      </c>
      <c r="B8844" s="209" t="s">
        <v>4002</v>
      </c>
      <c r="C8844" s="209" t="s">
        <v>5606</v>
      </c>
    </row>
    <row r="8845" spans="1:3" ht="12.75" customHeight="1" x14ac:dyDescent="0.25">
      <c r="A8845" s="209" t="s">
        <v>23172</v>
      </c>
      <c r="B8845" s="209" t="s">
        <v>23173</v>
      </c>
      <c r="C8845" s="209" t="s">
        <v>5606</v>
      </c>
    </row>
    <row r="8846" spans="1:3" ht="12.75" customHeight="1" x14ac:dyDescent="0.25">
      <c r="A8846" s="209" t="s">
        <v>23174</v>
      </c>
      <c r="B8846" s="209" t="s">
        <v>23175</v>
      </c>
      <c r="C8846" s="209" t="s">
        <v>5606</v>
      </c>
    </row>
    <row r="8847" spans="1:3" ht="12.75" customHeight="1" x14ac:dyDescent="0.25">
      <c r="A8847" s="209" t="s">
        <v>23176</v>
      </c>
      <c r="B8847" s="209" t="s">
        <v>23177</v>
      </c>
      <c r="C8847" s="209" t="s">
        <v>5606</v>
      </c>
    </row>
    <row r="8848" spans="1:3" ht="12.75" customHeight="1" x14ac:dyDescent="0.25">
      <c r="A8848" s="209" t="s">
        <v>23178</v>
      </c>
      <c r="B8848" s="209" t="s">
        <v>23179</v>
      </c>
      <c r="C8848" s="209" t="s">
        <v>5606</v>
      </c>
    </row>
    <row r="8849" spans="1:3" ht="12.75" customHeight="1" x14ac:dyDescent="0.25">
      <c r="A8849" s="209" t="s">
        <v>23180</v>
      </c>
      <c r="B8849" s="209" t="s">
        <v>4004</v>
      </c>
      <c r="C8849" s="209" t="s">
        <v>5606</v>
      </c>
    </row>
    <row r="8850" spans="1:3" ht="12.75" customHeight="1" x14ac:dyDescent="0.25">
      <c r="A8850" s="209" t="s">
        <v>23181</v>
      </c>
      <c r="B8850" s="209" t="s">
        <v>8807</v>
      </c>
      <c r="C8850" s="209" t="s">
        <v>5621</v>
      </c>
    </row>
    <row r="8851" spans="1:3" ht="12.75" customHeight="1" x14ac:dyDescent="0.25">
      <c r="A8851" s="209" t="s">
        <v>23182</v>
      </c>
      <c r="B8851" s="209" t="s">
        <v>5448</v>
      </c>
      <c r="C8851" s="209" t="s">
        <v>5621</v>
      </c>
    </row>
    <row r="8852" spans="1:3" ht="12.75" customHeight="1" x14ac:dyDescent="0.25">
      <c r="A8852" s="209" t="s">
        <v>23183</v>
      </c>
      <c r="B8852" s="209" t="s">
        <v>23184</v>
      </c>
      <c r="C8852" s="209" t="s">
        <v>5606</v>
      </c>
    </row>
    <row r="8853" spans="1:3" ht="12.75" customHeight="1" x14ac:dyDescent="0.25">
      <c r="A8853" s="209" t="s">
        <v>23185</v>
      </c>
      <c r="B8853" s="209" t="s">
        <v>23186</v>
      </c>
      <c r="C8853" s="209" t="s">
        <v>5621</v>
      </c>
    </row>
    <row r="8854" spans="1:3" ht="12.75" customHeight="1" x14ac:dyDescent="0.25">
      <c r="A8854" s="209" t="s">
        <v>23187</v>
      </c>
      <c r="B8854" s="209" t="s">
        <v>4005</v>
      </c>
      <c r="C8854" s="209" t="s">
        <v>5621</v>
      </c>
    </row>
    <row r="8855" spans="1:3" ht="12.75" customHeight="1" x14ac:dyDescent="0.25">
      <c r="A8855" s="209" t="s">
        <v>23188</v>
      </c>
      <c r="B8855" s="209" t="s">
        <v>4006</v>
      </c>
      <c r="C8855" s="209" t="s">
        <v>5621</v>
      </c>
    </row>
    <row r="8856" spans="1:3" ht="12.75" customHeight="1" x14ac:dyDescent="0.25">
      <c r="A8856" s="209" t="s">
        <v>23189</v>
      </c>
      <c r="B8856" s="209" t="s">
        <v>4007</v>
      </c>
      <c r="C8856" s="209" t="s">
        <v>5606</v>
      </c>
    </row>
    <row r="8857" spans="1:3" ht="12.75" customHeight="1" x14ac:dyDescent="0.25">
      <c r="A8857" s="209" t="s">
        <v>23190</v>
      </c>
      <c r="B8857" s="209" t="s">
        <v>4008</v>
      </c>
      <c r="C8857" s="209" t="s">
        <v>5606</v>
      </c>
    </row>
    <row r="8858" spans="1:3" ht="12.75" customHeight="1" x14ac:dyDescent="0.25">
      <c r="A8858" s="209" t="s">
        <v>23191</v>
      </c>
      <c r="B8858" s="209" t="s">
        <v>23192</v>
      </c>
      <c r="C8858" s="209" t="s">
        <v>8858</v>
      </c>
    </row>
    <row r="8859" spans="1:3" ht="12.75" customHeight="1" x14ac:dyDescent="0.25">
      <c r="A8859" s="209" t="s">
        <v>23193</v>
      </c>
      <c r="B8859" s="209" t="s">
        <v>23194</v>
      </c>
      <c r="C8859" s="209" t="s">
        <v>8858</v>
      </c>
    </row>
    <row r="8860" spans="1:3" ht="12.75" customHeight="1" x14ac:dyDescent="0.25">
      <c r="A8860" s="209" t="s">
        <v>23195</v>
      </c>
      <c r="B8860" s="209" t="s">
        <v>4010</v>
      </c>
      <c r="C8860" s="209" t="s">
        <v>5606</v>
      </c>
    </row>
    <row r="8861" spans="1:3" ht="12.75" customHeight="1" x14ac:dyDescent="0.25">
      <c r="A8861" s="209" t="s">
        <v>23196</v>
      </c>
      <c r="B8861" s="209" t="s">
        <v>23197</v>
      </c>
      <c r="C8861" s="209" t="s">
        <v>5606</v>
      </c>
    </row>
    <row r="8862" spans="1:3" ht="12.75" customHeight="1" x14ac:dyDescent="0.25">
      <c r="A8862" s="209" t="s">
        <v>23198</v>
      </c>
      <c r="B8862" s="209" t="s">
        <v>23199</v>
      </c>
      <c r="C8862" s="209" t="s">
        <v>5606</v>
      </c>
    </row>
    <row r="8863" spans="1:3" ht="12.75" customHeight="1" x14ac:dyDescent="0.25">
      <c r="A8863" s="209" t="s">
        <v>23200</v>
      </c>
      <c r="B8863" s="209" t="s">
        <v>4011</v>
      </c>
      <c r="C8863" s="209" t="s">
        <v>8858</v>
      </c>
    </row>
    <row r="8864" spans="1:3" ht="12.75" customHeight="1" x14ac:dyDescent="0.25">
      <c r="A8864" s="209" t="s">
        <v>23201</v>
      </c>
      <c r="B8864" s="209" t="s">
        <v>4011</v>
      </c>
      <c r="C8864" s="209" t="s">
        <v>5606</v>
      </c>
    </row>
    <row r="8865" spans="1:3" ht="12.75" customHeight="1" x14ac:dyDescent="0.25">
      <c r="A8865" s="209" t="s">
        <v>23202</v>
      </c>
      <c r="B8865" s="209" t="s">
        <v>23203</v>
      </c>
      <c r="C8865" s="209" t="s">
        <v>5606</v>
      </c>
    </row>
    <row r="8866" spans="1:3" ht="12.75" customHeight="1" x14ac:dyDescent="0.25">
      <c r="A8866" s="209" t="s">
        <v>23204</v>
      </c>
      <c r="B8866" s="209" t="s">
        <v>23205</v>
      </c>
      <c r="C8866" s="209" t="s">
        <v>5621</v>
      </c>
    </row>
    <row r="8867" spans="1:3" ht="12.75" customHeight="1" x14ac:dyDescent="0.25">
      <c r="A8867" s="209" t="s">
        <v>23206</v>
      </c>
      <c r="B8867" s="209" t="s">
        <v>23207</v>
      </c>
      <c r="C8867" s="209" t="s">
        <v>8858</v>
      </c>
    </row>
    <row r="8868" spans="1:3" ht="12.75" customHeight="1" x14ac:dyDescent="0.25">
      <c r="A8868" s="209" t="s">
        <v>23208</v>
      </c>
      <c r="B8868" s="209" t="s">
        <v>4013</v>
      </c>
      <c r="C8868" s="209" t="s">
        <v>5606</v>
      </c>
    </row>
    <row r="8869" spans="1:3" ht="12.75" customHeight="1" x14ac:dyDescent="0.25">
      <c r="A8869" s="209" t="s">
        <v>23209</v>
      </c>
      <c r="B8869" s="209" t="s">
        <v>23210</v>
      </c>
      <c r="C8869" s="209" t="s">
        <v>8858</v>
      </c>
    </row>
    <row r="8870" spans="1:3" ht="12.75" customHeight="1" x14ac:dyDescent="0.25">
      <c r="A8870" s="209" t="s">
        <v>23211</v>
      </c>
      <c r="B8870" s="209" t="s">
        <v>8850</v>
      </c>
      <c r="C8870" s="209" t="s">
        <v>10196</v>
      </c>
    </row>
    <row r="8871" spans="1:3" ht="12.75" customHeight="1" x14ac:dyDescent="0.25">
      <c r="A8871" s="209" t="s">
        <v>23212</v>
      </c>
      <c r="B8871" s="209" t="s">
        <v>4015</v>
      </c>
      <c r="C8871" s="209" t="s">
        <v>5606</v>
      </c>
    </row>
    <row r="8872" spans="1:3" ht="12.75" customHeight="1" x14ac:dyDescent="0.25">
      <c r="A8872" s="209" t="s">
        <v>23213</v>
      </c>
      <c r="B8872" s="209" t="s">
        <v>23214</v>
      </c>
      <c r="C8872" s="209" t="s">
        <v>5606</v>
      </c>
    </row>
    <row r="8873" spans="1:3" ht="12.75" customHeight="1" x14ac:dyDescent="0.25">
      <c r="A8873" s="209" t="s">
        <v>23215</v>
      </c>
      <c r="B8873" s="209" t="s">
        <v>4016</v>
      </c>
      <c r="C8873" s="209" t="s">
        <v>5621</v>
      </c>
    </row>
    <row r="8874" spans="1:3" ht="12.75" customHeight="1" x14ac:dyDescent="0.25">
      <c r="A8874" s="209" t="s">
        <v>23216</v>
      </c>
      <c r="B8874" s="209" t="s">
        <v>4017</v>
      </c>
      <c r="C8874" s="209" t="s">
        <v>5621</v>
      </c>
    </row>
    <row r="8875" spans="1:3" ht="12.75" customHeight="1" x14ac:dyDescent="0.25">
      <c r="A8875" s="209" t="s">
        <v>23217</v>
      </c>
      <c r="B8875" s="209" t="s">
        <v>4018</v>
      </c>
      <c r="C8875" s="209" t="s">
        <v>5621</v>
      </c>
    </row>
    <row r="8876" spans="1:3" ht="12.75" customHeight="1" x14ac:dyDescent="0.25">
      <c r="A8876" s="209" t="s">
        <v>23218</v>
      </c>
      <c r="B8876" s="209" t="s">
        <v>4019</v>
      </c>
      <c r="C8876" s="209" t="s">
        <v>5621</v>
      </c>
    </row>
    <row r="8877" spans="1:3" ht="12.75" customHeight="1" x14ac:dyDescent="0.25">
      <c r="A8877" s="209" t="s">
        <v>23219</v>
      </c>
      <c r="B8877" s="209" t="s">
        <v>4020</v>
      </c>
      <c r="C8877" s="209" t="s">
        <v>5621</v>
      </c>
    </row>
    <row r="8878" spans="1:3" ht="12.75" customHeight="1" x14ac:dyDescent="0.25">
      <c r="A8878" s="209" t="s">
        <v>23220</v>
      </c>
      <c r="B8878" s="209" t="s">
        <v>4021</v>
      </c>
      <c r="C8878" s="209" t="s">
        <v>5621</v>
      </c>
    </row>
    <row r="8879" spans="1:3" ht="12.75" customHeight="1" x14ac:dyDescent="0.25">
      <c r="A8879" s="209" t="s">
        <v>23221</v>
      </c>
      <c r="B8879" s="209" t="s">
        <v>4022</v>
      </c>
      <c r="C8879" s="209" t="s">
        <v>5621</v>
      </c>
    </row>
    <row r="8880" spans="1:3" ht="12.75" customHeight="1" x14ac:dyDescent="0.25">
      <c r="A8880" s="209" t="s">
        <v>23222</v>
      </c>
      <c r="B8880" s="209" t="s">
        <v>4023</v>
      </c>
      <c r="C8880" s="209" t="s">
        <v>5621</v>
      </c>
    </row>
    <row r="8881" spans="1:3" ht="12.75" customHeight="1" x14ac:dyDescent="0.25">
      <c r="A8881" s="209" t="s">
        <v>23223</v>
      </c>
      <c r="B8881" s="209" t="s">
        <v>4024</v>
      </c>
      <c r="C8881" s="209" t="s">
        <v>5621</v>
      </c>
    </row>
    <row r="8882" spans="1:3" ht="12.75" customHeight="1" x14ac:dyDescent="0.25">
      <c r="A8882" s="209" t="s">
        <v>23224</v>
      </c>
      <c r="B8882" s="209" t="s">
        <v>4025</v>
      </c>
      <c r="C8882" s="209" t="s">
        <v>5621</v>
      </c>
    </row>
    <row r="8883" spans="1:3" ht="12.75" customHeight="1" x14ac:dyDescent="0.25">
      <c r="A8883" s="209" t="s">
        <v>23225</v>
      </c>
      <c r="B8883" s="209" t="s">
        <v>4026</v>
      </c>
      <c r="C8883" s="209" t="s">
        <v>5621</v>
      </c>
    </row>
    <row r="8884" spans="1:3" ht="12.75" customHeight="1" x14ac:dyDescent="0.25">
      <c r="A8884" s="209" t="s">
        <v>23226</v>
      </c>
      <c r="B8884" s="209" t="s">
        <v>4027</v>
      </c>
      <c r="C8884" s="209" t="s">
        <v>5621</v>
      </c>
    </row>
    <row r="8885" spans="1:3" ht="12.75" customHeight="1" x14ac:dyDescent="0.25">
      <c r="A8885" s="209" t="s">
        <v>23227</v>
      </c>
      <c r="B8885" s="209" t="s">
        <v>4028</v>
      </c>
      <c r="C8885" s="209" t="s">
        <v>5621</v>
      </c>
    </row>
    <row r="8886" spans="1:3" ht="12.75" customHeight="1" x14ac:dyDescent="0.25">
      <c r="A8886" s="209" t="s">
        <v>23228</v>
      </c>
      <c r="B8886" s="209" t="s">
        <v>4029</v>
      </c>
      <c r="C8886" s="209" t="s">
        <v>5621</v>
      </c>
    </row>
    <row r="8887" spans="1:3" ht="12.75" customHeight="1" x14ac:dyDescent="0.25">
      <c r="A8887" s="209" t="s">
        <v>23229</v>
      </c>
      <c r="B8887" s="209" t="s">
        <v>4030</v>
      </c>
      <c r="C8887" s="209" t="s">
        <v>5621</v>
      </c>
    </row>
    <row r="8888" spans="1:3" ht="12.75" customHeight="1" x14ac:dyDescent="0.25">
      <c r="A8888" s="209" t="s">
        <v>23230</v>
      </c>
      <c r="B8888" s="209" t="s">
        <v>4031</v>
      </c>
      <c r="C8888" s="209" t="s">
        <v>5621</v>
      </c>
    </row>
    <row r="8889" spans="1:3" ht="12.75" customHeight="1" x14ac:dyDescent="0.25">
      <c r="A8889" s="209" t="s">
        <v>23231</v>
      </c>
      <c r="B8889" s="209" t="s">
        <v>4032</v>
      </c>
      <c r="C8889" s="209" t="s">
        <v>5621</v>
      </c>
    </row>
    <row r="8890" spans="1:3" ht="12.75" customHeight="1" x14ac:dyDescent="0.25">
      <c r="A8890" s="209" t="s">
        <v>23232</v>
      </c>
      <c r="B8890" s="209" t="s">
        <v>4033</v>
      </c>
      <c r="C8890" s="209" t="s">
        <v>5621</v>
      </c>
    </row>
    <row r="8891" spans="1:3" ht="12.75" customHeight="1" x14ac:dyDescent="0.25">
      <c r="A8891" s="209" t="s">
        <v>23233</v>
      </c>
      <c r="B8891" s="209" t="s">
        <v>4034</v>
      </c>
      <c r="C8891" s="209" t="s">
        <v>5606</v>
      </c>
    </row>
    <row r="8892" spans="1:3" ht="12.75" customHeight="1" x14ac:dyDescent="0.25">
      <c r="A8892" s="209" t="s">
        <v>23234</v>
      </c>
      <c r="B8892" s="209" t="s">
        <v>4035</v>
      </c>
      <c r="C8892" s="209" t="s">
        <v>5606</v>
      </c>
    </row>
    <row r="8893" spans="1:3" ht="12.75" customHeight="1" x14ac:dyDescent="0.25">
      <c r="A8893" s="209" t="s">
        <v>23235</v>
      </c>
      <c r="B8893" s="209" t="s">
        <v>4036</v>
      </c>
      <c r="C8893" s="209" t="s">
        <v>5606</v>
      </c>
    </row>
    <row r="8894" spans="1:3" ht="12.75" customHeight="1" x14ac:dyDescent="0.25">
      <c r="A8894" s="209" t="s">
        <v>23236</v>
      </c>
      <c r="B8894" s="209" t="s">
        <v>4037</v>
      </c>
      <c r="C8894" s="209" t="s">
        <v>5606</v>
      </c>
    </row>
    <row r="8895" spans="1:3" ht="12.75" customHeight="1" x14ac:dyDescent="0.25">
      <c r="A8895" s="209" t="s">
        <v>23237</v>
      </c>
      <c r="B8895" s="209" t="s">
        <v>4038</v>
      </c>
      <c r="C8895" s="209" t="s">
        <v>5606</v>
      </c>
    </row>
    <row r="8896" spans="1:3" ht="12.75" customHeight="1" x14ac:dyDescent="0.25">
      <c r="A8896" s="209" t="s">
        <v>23238</v>
      </c>
      <c r="B8896" s="209" t="s">
        <v>23239</v>
      </c>
      <c r="C8896" s="209" t="s">
        <v>5606</v>
      </c>
    </row>
    <row r="8897" spans="1:3" ht="12.75" customHeight="1" x14ac:dyDescent="0.25">
      <c r="A8897" s="209" t="s">
        <v>23240</v>
      </c>
      <c r="B8897" s="209" t="s">
        <v>4040</v>
      </c>
      <c r="C8897" s="209" t="s">
        <v>5606</v>
      </c>
    </row>
    <row r="8898" spans="1:3" ht="12.75" customHeight="1" x14ac:dyDescent="0.25">
      <c r="A8898" s="209" t="s">
        <v>23241</v>
      </c>
      <c r="B8898" s="209" t="s">
        <v>4041</v>
      </c>
      <c r="C8898" s="209" t="s">
        <v>5606</v>
      </c>
    </row>
    <row r="8899" spans="1:3" ht="12.75" customHeight="1" x14ac:dyDescent="0.25">
      <c r="A8899" s="209" t="s">
        <v>23242</v>
      </c>
      <c r="B8899" s="209" t="s">
        <v>4042</v>
      </c>
      <c r="C8899" s="209" t="s">
        <v>5606</v>
      </c>
    </row>
    <row r="8900" spans="1:3" ht="12.75" customHeight="1" x14ac:dyDescent="0.25">
      <c r="A8900" s="209" t="s">
        <v>23243</v>
      </c>
      <c r="B8900" s="209" t="s">
        <v>23244</v>
      </c>
      <c r="C8900" s="209" t="s">
        <v>5606</v>
      </c>
    </row>
    <row r="8901" spans="1:3" ht="12.75" customHeight="1" x14ac:dyDescent="0.25">
      <c r="A8901" s="209" t="s">
        <v>23245</v>
      </c>
      <c r="B8901" s="209" t="s">
        <v>23246</v>
      </c>
      <c r="C8901" s="209" t="s">
        <v>5606</v>
      </c>
    </row>
    <row r="8902" spans="1:3" ht="12.75" customHeight="1" x14ac:dyDescent="0.25">
      <c r="A8902" s="209" t="s">
        <v>23247</v>
      </c>
      <c r="B8902" s="209" t="s">
        <v>23248</v>
      </c>
      <c r="C8902" s="209" t="s">
        <v>5606</v>
      </c>
    </row>
    <row r="8903" spans="1:3" ht="12.75" customHeight="1" x14ac:dyDescent="0.25">
      <c r="A8903" s="209" t="s">
        <v>23249</v>
      </c>
      <c r="B8903" s="209" t="s">
        <v>23250</v>
      </c>
      <c r="C8903" s="209" t="s">
        <v>5606</v>
      </c>
    </row>
    <row r="8904" spans="1:3" ht="12.75" customHeight="1" x14ac:dyDescent="0.25">
      <c r="A8904" s="209" t="s">
        <v>23251</v>
      </c>
      <c r="B8904" s="209" t="s">
        <v>4044</v>
      </c>
      <c r="C8904" s="209" t="s">
        <v>5606</v>
      </c>
    </row>
    <row r="8905" spans="1:3" ht="12.75" customHeight="1" x14ac:dyDescent="0.25">
      <c r="A8905" s="209" t="s">
        <v>23252</v>
      </c>
      <c r="B8905" s="209" t="s">
        <v>4045</v>
      </c>
      <c r="C8905" s="209" t="s">
        <v>5606</v>
      </c>
    </row>
    <row r="8906" spans="1:3" ht="12.75" customHeight="1" x14ac:dyDescent="0.25">
      <c r="A8906" s="209" t="s">
        <v>23253</v>
      </c>
      <c r="B8906" s="209" t="s">
        <v>4046</v>
      </c>
      <c r="C8906" s="209" t="s">
        <v>5606</v>
      </c>
    </row>
    <row r="8907" spans="1:3" ht="12.75" customHeight="1" x14ac:dyDescent="0.25">
      <c r="A8907" s="209" t="s">
        <v>23254</v>
      </c>
      <c r="B8907" s="209" t="s">
        <v>8166</v>
      </c>
      <c r="C8907" s="209" t="s">
        <v>5606</v>
      </c>
    </row>
    <row r="8908" spans="1:3" ht="12.75" customHeight="1" x14ac:dyDescent="0.25">
      <c r="A8908" s="209" t="s">
        <v>23255</v>
      </c>
      <c r="B8908" s="209" t="s">
        <v>4047</v>
      </c>
      <c r="C8908" s="209" t="s">
        <v>3039</v>
      </c>
    </row>
    <row r="8909" spans="1:3" ht="12.75" customHeight="1" x14ac:dyDescent="0.25">
      <c r="A8909" s="209" t="s">
        <v>23256</v>
      </c>
      <c r="B8909" s="209" t="s">
        <v>4048</v>
      </c>
      <c r="C8909" s="209" t="s">
        <v>5606</v>
      </c>
    </row>
    <row r="8910" spans="1:3" ht="12.75" customHeight="1" x14ac:dyDescent="0.25">
      <c r="A8910" s="209" t="s">
        <v>23257</v>
      </c>
      <c r="B8910" s="209" t="s">
        <v>4049</v>
      </c>
      <c r="C8910" s="209" t="s">
        <v>5606</v>
      </c>
    </row>
    <row r="8911" spans="1:3" ht="12.75" customHeight="1" x14ac:dyDescent="0.25">
      <c r="A8911" s="209" t="s">
        <v>23258</v>
      </c>
      <c r="B8911" s="209" t="s">
        <v>4050</v>
      </c>
      <c r="C8911" s="209" t="s">
        <v>5606</v>
      </c>
    </row>
    <row r="8912" spans="1:3" ht="12.75" customHeight="1" x14ac:dyDescent="0.25">
      <c r="A8912" s="209" t="s">
        <v>23259</v>
      </c>
      <c r="B8912" s="209" t="s">
        <v>4051</v>
      </c>
      <c r="C8912" s="209" t="s">
        <v>5606</v>
      </c>
    </row>
    <row r="8913" spans="1:3" ht="12.75" customHeight="1" x14ac:dyDescent="0.25">
      <c r="A8913" s="209" t="s">
        <v>23260</v>
      </c>
      <c r="B8913" s="209" t="s">
        <v>4052</v>
      </c>
      <c r="C8913" s="209" t="s">
        <v>5606</v>
      </c>
    </row>
    <row r="8914" spans="1:3" ht="12.75" customHeight="1" x14ac:dyDescent="0.25">
      <c r="A8914" s="209" t="s">
        <v>23261</v>
      </c>
      <c r="B8914" s="209" t="s">
        <v>4053</v>
      </c>
      <c r="C8914" s="209" t="s">
        <v>5606</v>
      </c>
    </row>
    <row r="8915" spans="1:3" ht="12.75" customHeight="1" x14ac:dyDescent="0.25">
      <c r="A8915" s="209" t="s">
        <v>23262</v>
      </c>
      <c r="B8915" s="209" t="s">
        <v>4054</v>
      </c>
      <c r="C8915" s="209" t="s">
        <v>3039</v>
      </c>
    </row>
    <row r="8916" spans="1:3" ht="12.75" customHeight="1" x14ac:dyDescent="0.25">
      <c r="A8916" s="209" t="s">
        <v>23263</v>
      </c>
      <c r="B8916" s="209" t="s">
        <v>23264</v>
      </c>
      <c r="C8916" s="209" t="s">
        <v>3039</v>
      </c>
    </row>
    <row r="8917" spans="1:3" ht="12.75" customHeight="1" x14ac:dyDescent="0.25">
      <c r="A8917" s="209" t="s">
        <v>23265</v>
      </c>
      <c r="B8917" s="209" t="s">
        <v>4056</v>
      </c>
      <c r="C8917" s="209" t="s">
        <v>5606</v>
      </c>
    </row>
    <row r="8918" spans="1:3" ht="12.75" customHeight="1" x14ac:dyDescent="0.25">
      <c r="A8918" s="209" t="s">
        <v>23266</v>
      </c>
      <c r="B8918" s="209" t="s">
        <v>4057</v>
      </c>
      <c r="C8918" s="209" t="s">
        <v>5606</v>
      </c>
    </row>
    <row r="8919" spans="1:3" ht="12.75" customHeight="1" x14ac:dyDescent="0.25">
      <c r="A8919" s="209" t="s">
        <v>23267</v>
      </c>
      <c r="B8919" s="209" t="s">
        <v>23268</v>
      </c>
      <c r="C8919" s="209" t="s">
        <v>5606</v>
      </c>
    </row>
    <row r="8920" spans="1:3" ht="12.75" customHeight="1" x14ac:dyDescent="0.25">
      <c r="A8920" s="209" t="s">
        <v>23269</v>
      </c>
      <c r="B8920" s="209" t="s">
        <v>8167</v>
      </c>
      <c r="C8920" s="209" t="s">
        <v>5606</v>
      </c>
    </row>
    <row r="8921" spans="1:3" ht="12.75" customHeight="1" x14ac:dyDescent="0.25">
      <c r="A8921" s="209" t="s">
        <v>23270</v>
      </c>
      <c r="B8921" s="209" t="s">
        <v>8168</v>
      </c>
      <c r="C8921" s="209" t="s">
        <v>5606</v>
      </c>
    </row>
    <row r="8922" spans="1:3" ht="12.75" customHeight="1" x14ac:dyDescent="0.25">
      <c r="A8922" s="209" t="s">
        <v>23271</v>
      </c>
      <c r="B8922" s="209" t="s">
        <v>8169</v>
      </c>
      <c r="C8922" s="209" t="s">
        <v>5606</v>
      </c>
    </row>
    <row r="8923" spans="1:3" ht="12.75" customHeight="1" x14ac:dyDescent="0.25">
      <c r="A8923" s="209" t="s">
        <v>23272</v>
      </c>
      <c r="B8923" s="209" t="s">
        <v>8170</v>
      </c>
      <c r="C8923" s="209" t="s">
        <v>5606</v>
      </c>
    </row>
    <row r="8924" spans="1:3" ht="12.75" customHeight="1" x14ac:dyDescent="0.25">
      <c r="A8924" s="209" t="s">
        <v>23273</v>
      </c>
      <c r="B8924" s="209" t="s">
        <v>8171</v>
      </c>
      <c r="C8924" s="209" t="s">
        <v>5606</v>
      </c>
    </row>
    <row r="8925" spans="1:3" ht="12.75" customHeight="1" x14ac:dyDescent="0.25">
      <c r="A8925" s="209" t="s">
        <v>23274</v>
      </c>
      <c r="B8925" s="209" t="s">
        <v>8172</v>
      </c>
      <c r="C8925" s="209" t="s">
        <v>5606</v>
      </c>
    </row>
    <row r="8926" spans="1:3" ht="12.75" customHeight="1" x14ac:dyDescent="0.25">
      <c r="A8926" s="209" t="s">
        <v>23275</v>
      </c>
      <c r="B8926" s="209" t="s">
        <v>23276</v>
      </c>
      <c r="C8926" s="209" t="s">
        <v>5606</v>
      </c>
    </row>
    <row r="8927" spans="1:3" ht="12.75" customHeight="1" x14ac:dyDescent="0.25">
      <c r="A8927" s="209" t="s">
        <v>23277</v>
      </c>
      <c r="B8927" s="209" t="s">
        <v>4058</v>
      </c>
      <c r="C8927" s="209" t="s">
        <v>5606</v>
      </c>
    </row>
    <row r="8928" spans="1:3" ht="12.75" customHeight="1" x14ac:dyDescent="0.25">
      <c r="A8928" s="209" t="s">
        <v>23278</v>
      </c>
      <c r="B8928" s="209" t="s">
        <v>4059</v>
      </c>
      <c r="C8928" s="209" t="s">
        <v>5606</v>
      </c>
    </row>
    <row r="8929" spans="1:3" ht="12.75" customHeight="1" x14ac:dyDescent="0.25">
      <c r="A8929" s="209" t="s">
        <v>23279</v>
      </c>
      <c r="B8929" s="209" t="s">
        <v>4060</v>
      </c>
      <c r="C8929" s="209" t="s">
        <v>5606</v>
      </c>
    </row>
    <row r="8930" spans="1:3" ht="12.75" customHeight="1" x14ac:dyDescent="0.25">
      <c r="A8930" s="209" t="s">
        <v>23280</v>
      </c>
      <c r="B8930" s="209" t="s">
        <v>4061</v>
      </c>
      <c r="C8930" s="209" t="s">
        <v>5606</v>
      </c>
    </row>
    <row r="8931" spans="1:3" ht="12.75" customHeight="1" x14ac:dyDescent="0.25">
      <c r="A8931" s="209" t="s">
        <v>23281</v>
      </c>
      <c r="B8931" s="209" t="s">
        <v>23282</v>
      </c>
      <c r="C8931" s="209" t="s">
        <v>5606</v>
      </c>
    </row>
    <row r="8932" spans="1:3" ht="12.75" customHeight="1" x14ac:dyDescent="0.25">
      <c r="A8932" s="209" t="s">
        <v>23283</v>
      </c>
      <c r="B8932" s="209" t="s">
        <v>4063</v>
      </c>
      <c r="C8932" s="209" t="s">
        <v>5606</v>
      </c>
    </row>
    <row r="8933" spans="1:3" ht="12.75" customHeight="1" x14ac:dyDescent="0.25">
      <c r="A8933" s="209" t="s">
        <v>23284</v>
      </c>
      <c r="B8933" s="209" t="s">
        <v>23285</v>
      </c>
      <c r="C8933" s="209" t="s">
        <v>5606</v>
      </c>
    </row>
    <row r="8934" spans="1:3" ht="12.75" customHeight="1" x14ac:dyDescent="0.25">
      <c r="A8934" s="209" t="s">
        <v>23286</v>
      </c>
      <c r="B8934" s="209" t="s">
        <v>23287</v>
      </c>
      <c r="C8934" s="209" t="s">
        <v>5606</v>
      </c>
    </row>
    <row r="8935" spans="1:3" ht="12.75" customHeight="1" x14ac:dyDescent="0.25">
      <c r="A8935" s="209" t="s">
        <v>23288</v>
      </c>
      <c r="B8935" s="209" t="s">
        <v>4065</v>
      </c>
      <c r="C8935" s="209" t="s">
        <v>5606</v>
      </c>
    </row>
    <row r="8936" spans="1:3" ht="12.75" customHeight="1" x14ac:dyDescent="0.25">
      <c r="A8936" s="209" t="s">
        <v>23289</v>
      </c>
      <c r="B8936" s="209" t="s">
        <v>4066</v>
      </c>
      <c r="C8936" s="209" t="s">
        <v>5606</v>
      </c>
    </row>
    <row r="8937" spans="1:3" ht="12.75" customHeight="1" x14ac:dyDescent="0.25">
      <c r="A8937" s="209" t="s">
        <v>23290</v>
      </c>
      <c r="B8937" s="209" t="s">
        <v>4067</v>
      </c>
      <c r="C8937" s="209" t="s">
        <v>5606</v>
      </c>
    </row>
    <row r="8938" spans="1:3" ht="12.75" customHeight="1" x14ac:dyDescent="0.25">
      <c r="A8938" s="209" t="s">
        <v>23291</v>
      </c>
      <c r="B8938" s="209" t="s">
        <v>4068</v>
      </c>
      <c r="C8938" s="209" t="s">
        <v>5606</v>
      </c>
    </row>
    <row r="8939" spans="1:3" ht="12.75" customHeight="1" x14ac:dyDescent="0.25">
      <c r="A8939" s="209" t="s">
        <v>23292</v>
      </c>
      <c r="B8939" s="209" t="s">
        <v>4069</v>
      </c>
      <c r="C8939" s="209" t="s">
        <v>5606</v>
      </c>
    </row>
    <row r="8940" spans="1:3" ht="12.75" customHeight="1" x14ac:dyDescent="0.25">
      <c r="A8940" s="209" t="s">
        <v>23293</v>
      </c>
      <c r="B8940" s="209" t="s">
        <v>23294</v>
      </c>
      <c r="C8940" s="209" t="s">
        <v>5606</v>
      </c>
    </row>
    <row r="8941" spans="1:3" ht="12.75" customHeight="1" x14ac:dyDescent="0.25">
      <c r="A8941" s="209" t="s">
        <v>23295</v>
      </c>
      <c r="B8941" s="209" t="s">
        <v>4071</v>
      </c>
      <c r="C8941" s="209" t="s">
        <v>5606</v>
      </c>
    </row>
    <row r="8942" spans="1:3" ht="12.75" customHeight="1" x14ac:dyDescent="0.25">
      <c r="A8942" s="209" t="s">
        <v>23296</v>
      </c>
      <c r="B8942" s="209" t="s">
        <v>23297</v>
      </c>
      <c r="C8942" s="209" t="s">
        <v>5606</v>
      </c>
    </row>
    <row r="8943" spans="1:3" ht="12.75" customHeight="1" x14ac:dyDescent="0.25">
      <c r="A8943" s="209" t="s">
        <v>23298</v>
      </c>
      <c r="B8943" s="209" t="s">
        <v>4072</v>
      </c>
      <c r="C8943" s="209" t="s">
        <v>5606</v>
      </c>
    </row>
    <row r="8944" spans="1:3" ht="12.75" customHeight="1" x14ac:dyDescent="0.25">
      <c r="A8944" s="209" t="s">
        <v>23299</v>
      </c>
      <c r="B8944" s="209" t="s">
        <v>4073</v>
      </c>
      <c r="C8944" s="209" t="s">
        <v>5606</v>
      </c>
    </row>
    <row r="8945" spans="1:3" ht="12.75" customHeight="1" x14ac:dyDescent="0.25">
      <c r="A8945" s="209" t="s">
        <v>23300</v>
      </c>
      <c r="B8945" s="209" t="s">
        <v>4074</v>
      </c>
      <c r="C8945" s="209" t="s">
        <v>5606</v>
      </c>
    </row>
    <row r="8946" spans="1:3" ht="12.75" customHeight="1" x14ac:dyDescent="0.25">
      <c r="A8946" s="209" t="s">
        <v>23301</v>
      </c>
      <c r="B8946" s="209" t="s">
        <v>4075</v>
      </c>
      <c r="C8946" s="209" t="s">
        <v>5606</v>
      </c>
    </row>
    <row r="8947" spans="1:3" ht="12.75" customHeight="1" x14ac:dyDescent="0.25">
      <c r="A8947" s="209" t="s">
        <v>23302</v>
      </c>
      <c r="B8947" s="209" t="s">
        <v>4076</v>
      </c>
      <c r="C8947" s="209" t="s">
        <v>5606</v>
      </c>
    </row>
    <row r="8948" spans="1:3" ht="12.75" customHeight="1" x14ac:dyDescent="0.25">
      <c r="A8948" s="209" t="s">
        <v>23303</v>
      </c>
      <c r="B8948" s="209" t="s">
        <v>4077</v>
      </c>
      <c r="C8948" s="209" t="s">
        <v>5606</v>
      </c>
    </row>
    <row r="8949" spans="1:3" ht="12.75" customHeight="1" x14ac:dyDescent="0.25">
      <c r="A8949" s="209" t="s">
        <v>23304</v>
      </c>
      <c r="B8949" s="209" t="s">
        <v>4078</v>
      </c>
      <c r="C8949" s="209" t="s">
        <v>8858</v>
      </c>
    </row>
    <row r="8950" spans="1:3" ht="12.75" customHeight="1" x14ac:dyDescent="0.25">
      <c r="A8950" s="209" t="s">
        <v>23305</v>
      </c>
      <c r="B8950" s="209" t="s">
        <v>23306</v>
      </c>
      <c r="C8950" s="209" t="s">
        <v>5606</v>
      </c>
    </row>
    <row r="8951" spans="1:3" ht="12.75" customHeight="1" x14ac:dyDescent="0.25">
      <c r="A8951" s="209" t="s">
        <v>23307</v>
      </c>
      <c r="B8951" s="209" t="s">
        <v>23308</v>
      </c>
      <c r="C8951" s="209" t="s">
        <v>5606</v>
      </c>
    </row>
    <row r="8952" spans="1:3" ht="12.75" customHeight="1" x14ac:dyDescent="0.25">
      <c r="A8952" s="209" t="s">
        <v>23309</v>
      </c>
      <c r="B8952" s="209" t="s">
        <v>4081</v>
      </c>
      <c r="C8952" s="209" t="s">
        <v>5606</v>
      </c>
    </row>
    <row r="8953" spans="1:3" ht="12.75" customHeight="1" x14ac:dyDescent="0.25">
      <c r="A8953" s="209" t="s">
        <v>23310</v>
      </c>
      <c r="B8953" s="209" t="s">
        <v>4082</v>
      </c>
      <c r="C8953" s="209" t="s">
        <v>8858</v>
      </c>
    </row>
    <row r="8954" spans="1:3" ht="12.75" customHeight="1" x14ac:dyDescent="0.25">
      <c r="A8954" s="209" t="s">
        <v>23311</v>
      </c>
      <c r="B8954" s="209" t="s">
        <v>4083</v>
      </c>
      <c r="C8954" s="209" t="s">
        <v>3039</v>
      </c>
    </row>
    <row r="8955" spans="1:3" ht="12.75" customHeight="1" x14ac:dyDescent="0.25">
      <c r="A8955" s="209" t="s">
        <v>23312</v>
      </c>
      <c r="B8955" s="209" t="s">
        <v>4084</v>
      </c>
      <c r="C8955" s="209" t="s">
        <v>5606</v>
      </c>
    </row>
    <row r="8956" spans="1:3" ht="12.75" customHeight="1" x14ac:dyDescent="0.25">
      <c r="A8956" s="209" t="s">
        <v>23313</v>
      </c>
      <c r="B8956" s="209" t="s">
        <v>23314</v>
      </c>
      <c r="C8956" s="209" t="s">
        <v>5606</v>
      </c>
    </row>
    <row r="8957" spans="1:3" ht="12.75" customHeight="1" x14ac:dyDescent="0.25">
      <c r="A8957" s="209" t="s">
        <v>23315</v>
      </c>
      <c r="B8957" s="209" t="s">
        <v>4085</v>
      </c>
      <c r="C8957" s="209" t="s">
        <v>5606</v>
      </c>
    </row>
    <row r="8958" spans="1:3" ht="12.75" customHeight="1" x14ac:dyDescent="0.25">
      <c r="A8958" s="209" t="s">
        <v>23316</v>
      </c>
      <c r="B8958" s="209" t="s">
        <v>4086</v>
      </c>
      <c r="C8958" s="209" t="s">
        <v>5606</v>
      </c>
    </row>
    <row r="8959" spans="1:3" ht="12.75" customHeight="1" x14ac:dyDescent="0.25">
      <c r="A8959" s="209" t="s">
        <v>23317</v>
      </c>
      <c r="B8959" s="209" t="s">
        <v>8176</v>
      </c>
      <c r="C8959" s="209" t="s">
        <v>5606</v>
      </c>
    </row>
    <row r="8960" spans="1:3" ht="12.75" customHeight="1" x14ac:dyDescent="0.25">
      <c r="A8960" s="209" t="s">
        <v>23318</v>
      </c>
      <c r="B8960" s="209" t="s">
        <v>4087</v>
      </c>
      <c r="C8960" s="209" t="s">
        <v>5606</v>
      </c>
    </row>
    <row r="8961" spans="1:3" ht="12.75" customHeight="1" x14ac:dyDescent="0.25">
      <c r="A8961" s="209" t="s">
        <v>23319</v>
      </c>
      <c r="B8961" s="209" t="s">
        <v>4088</v>
      </c>
      <c r="C8961" s="209" t="s">
        <v>5606</v>
      </c>
    </row>
    <row r="8962" spans="1:3" ht="12.75" customHeight="1" x14ac:dyDescent="0.25">
      <c r="A8962" s="209" t="s">
        <v>23320</v>
      </c>
      <c r="B8962" s="209" t="s">
        <v>4089</v>
      </c>
      <c r="C8962" s="209" t="s">
        <v>5606</v>
      </c>
    </row>
    <row r="8963" spans="1:3" ht="12.75" customHeight="1" x14ac:dyDescent="0.25">
      <c r="A8963" s="209" t="s">
        <v>23321</v>
      </c>
      <c r="B8963" s="209" t="s">
        <v>4090</v>
      </c>
      <c r="C8963" s="209" t="s">
        <v>5606</v>
      </c>
    </row>
    <row r="8964" spans="1:3" ht="12.75" customHeight="1" x14ac:dyDescent="0.25">
      <c r="A8964" s="209" t="s">
        <v>23322</v>
      </c>
      <c r="B8964" s="209" t="s">
        <v>4091</v>
      </c>
      <c r="C8964" s="209" t="s">
        <v>5606</v>
      </c>
    </row>
    <row r="8965" spans="1:3" ht="12.75" customHeight="1" x14ac:dyDescent="0.25">
      <c r="A8965" s="209" t="s">
        <v>23323</v>
      </c>
      <c r="B8965" s="209" t="s">
        <v>4092</v>
      </c>
      <c r="C8965" s="209" t="s">
        <v>5606</v>
      </c>
    </row>
    <row r="8966" spans="1:3" ht="12.75" customHeight="1" x14ac:dyDescent="0.25">
      <c r="A8966" s="209" t="s">
        <v>23324</v>
      </c>
      <c r="B8966" s="209" t="s">
        <v>4093</v>
      </c>
      <c r="C8966" s="209" t="s">
        <v>5606</v>
      </c>
    </row>
    <row r="8967" spans="1:3" ht="12.75" customHeight="1" x14ac:dyDescent="0.25">
      <c r="A8967" s="209" t="s">
        <v>23325</v>
      </c>
      <c r="B8967" s="209" t="s">
        <v>4094</v>
      </c>
      <c r="C8967" s="209" t="s">
        <v>5606</v>
      </c>
    </row>
    <row r="8968" spans="1:3" ht="12.75" customHeight="1" x14ac:dyDescent="0.25">
      <c r="A8968" s="209" t="s">
        <v>23326</v>
      </c>
      <c r="B8968" s="209" t="s">
        <v>4095</v>
      </c>
      <c r="C8968" s="209" t="s">
        <v>5606</v>
      </c>
    </row>
    <row r="8969" spans="1:3" ht="12.75" customHeight="1" x14ac:dyDescent="0.25">
      <c r="A8969" s="209" t="s">
        <v>23327</v>
      </c>
      <c r="B8969" s="209" t="s">
        <v>4096</v>
      </c>
      <c r="C8969" s="209" t="s">
        <v>5606</v>
      </c>
    </row>
    <row r="8970" spans="1:3" ht="12.75" customHeight="1" x14ac:dyDescent="0.25">
      <c r="A8970" s="209" t="s">
        <v>23328</v>
      </c>
      <c r="B8970" s="209" t="s">
        <v>4097</v>
      </c>
      <c r="C8970" s="209" t="s">
        <v>5606</v>
      </c>
    </row>
    <row r="8971" spans="1:3" ht="12.75" customHeight="1" x14ac:dyDescent="0.25">
      <c r="A8971" s="209" t="s">
        <v>23329</v>
      </c>
      <c r="B8971" s="209" t="s">
        <v>4098</v>
      </c>
      <c r="C8971" s="209" t="s">
        <v>5606</v>
      </c>
    </row>
    <row r="8972" spans="1:3" ht="12.75" customHeight="1" x14ac:dyDescent="0.25">
      <c r="A8972" s="209" t="s">
        <v>23330</v>
      </c>
      <c r="B8972" s="209" t="s">
        <v>8177</v>
      </c>
      <c r="C8972" s="209" t="s">
        <v>5606</v>
      </c>
    </row>
    <row r="8973" spans="1:3" ht="12.75" customHeight="1" x14ac:dyDescent="0.25">
      <c r="A8973" s="209" t="s">
        <v>23331</v>
      </c>
      <c r="B8973" s="209" t="s">
        <v>4099</v>
      </c>
      <c r="C8973" s="209" t="s">
        <v>5606</v>
      </c>
    </row>
    <row r="8974" spans="1:3" ht="12.75" customHeight="1" x14ac:dyDescent="0.25">
      <c r="A8974" s="209" t="s">
        <v>23332</v>
      </c>
      <c r="B8974" s="209" t="s">
        <v>4100</v>
      </c>
      <c r="C8974" s="209" t="s">
        <v>5606</v>
      </c>
    </row>
    <row r="8975" spans="1:3" ht="12.75" customHeight="1" x14ac:dyDescent="0.25">
      <c r="A8975" s="209" t="s">
        <v>23333</v>
      </c>
      <c r="B8975" s="209" t="s">
        <v>23334</v>
      </c>
      <c r="C8975" s="209" t="s">
        <v>5606</v>
      </c>
    </row>
    <row r="8976" spans="1:3" ht="12.75" customHeight="1" x14ac:dyDescent="0.25">
      <c r="A8976" s="209" t="s">
        <v>23335</v>
      </c>
      <c r="B8976" s="209" t="s">
        <v>4102</v>
      </c>
      <c r="C8976" s="209" t="s">
        <v>5606</v>
      </c>
    </row>
    <row r="8977" spans="1:3" ht="12.75" customHeight="1" x14ac:dyDescent="0.25">
      <c r="A8977" s="209" t="s">
        <v>23336</v>
      </c>
      <c r="B8977" s="209" t="s">
        <v>8177</v>
      </c>
      <c r="C8977" s="209" t="s">
        <v>5621</v>
      </c>
    </row>
    <row r="8978" spans="1:3" ht="12.75" customHeight="1" x14ac:dyDescent="0.25">
      <c r="A8978" s="209" t="s">
        <v>23337</v>
      </c>
      <c r="B8978" s="209" t="s">
        <v>23338</v>
      </c>
      <c r="C8978" s="209" t="s">
        <v>5606</v>
      </c>
    </row>
    <row r="8979" spans="1:3" ht="12.75" customHeight="1" x14ac:dyDescent="0.25">
      <c r="A8979" s="209" t="s">
        <v>23339</v>
      </c>
      <c r="B8979" s="209" t="s">
        <v>23340</v>
      </c>
      <c r="C8979" s="209" t="s">
        <v>5606</v>
      </c>
    </row>
    <row r="8980" spans="1:3" ht="12.75" customHeight="1" x14ac:dyDescent="0.25">
      <c r="A8980" s="209" t="s">
        <v>23341</v>
      </c>
      <c r="B8980" s="209" t="s">
        <v>23342</v>
      </c>
      <c r="C8980" s="209" t="s">
        <v>5606</v>
      </c>
    </row>
    <row r="8981" spans="1:3" ht="12.75" customHeight="1" x14ac:dyDescent="0.25">
      <c r="A8981" s="209" t="s">
        <v>23343</v>
      </c>
      <c r="B8981" s="209" t="s">
        <v>23344</v>
      </c>
      <c r="C8981" s="209" t="s">
        <v>5606</v>
      </c>
    </row>
    <row r="8982" spans="1:3" ht="12.75" customHeight="1" x14ac:dyDescent="0.25">
      <c r="A8982" s="209" t="s">
        <v>23345</v>
      </c>
      <c r="B8982" s="209" t="s">
        <v>23346</v>
      </c>
      <c r="C8982" s="209" t="s">
        <v>5606</v>
      </c>
    </row>
    <row r="8983" spans="1:3" ht="12.75" customHeight="1" x14ac:dyDescent="0.25">
      <c r="A8983" s="209" t="s">
        <v>23347</v>
      </c>
      <c r="B8983" s="209" t="s">
        <v>4103</v>
      </c>
      <c r="C8983" s="209" t="s">
        <v>5609</v>
      </c>
    </row>
    <row r="8984" spans="1:3" ht="12.75" customHeight="1" x14ac:dyDescent="0.25">
      <c r="A8984" s="209" t="s">
        <v>23348</v>
      </c>
      <c r="B8984" s="209" t="s">
        <v>23349</v>
      </c>
      <c r="C8984" s="209" t="s">
        <v>5609</v>
      </c>
    </row>
    <row r="8985" spans="1:3" ht="12.75" customHeight="1" x14ac:dyDescent="0.25">
      <c r="A8985" s="209" t="s">
        <v>23350</v>
      </c>
      <c r="B8985" s="209" t="s">
        <v>4103</v>
      </c>
      <c r="C8985" s="209" t="s">
        <v>92</v>
      </c>
    </row>
    <row r="8986" spans="1:3" ht="12.75" customHeight="1" x14ac:dyDescent="0.25">
      <c r="A8986" s="209" t="s">
        <v>23351</v>
      </c>
      <c r="B8986" s="209" t="s">
        <v>23352</v>
      </c>
      <c r="C8986" s="209" t="s">
        <v>5606</v>
      </c>
    </row>
    <row r="8987" spans="1:3" ht="12.75" customHeight="1" x14ac:dyDescent="0.25">
      <c r="A8987" s="209" t="s">
        <v>23353</v>
      </c>
      <c r="B8987" s="209" t="s">
        <v>23354</v>
      </c>
      <c r="C8987" s="209" t="s">
        <v>5606</v>
      </c>
    </row>
    <row r="8988" spans="1:3" ht="12.75" customHeight="1" x14ac:dyDescent="0.25">
      <c r="A8988" s="209" t="s">
        <v>23355</v>
      </c>
      <c r="B8988" s="209" t="s">
        <v>23356</v>
      </c>
      <c r="C8988" s="209" t="s">
        <v>5606</v>
      </c>
    </row>
    <row r="8989" spans="1:3" ht="12.75" customHeight="1" x14ac:dyDescent="0.25">
      <c r="A8989" s="209" t="s">
        <v>23357</v>
      </c>
      <c r="B8989" s="209" t="s">
        <v>23358</v>
      </c>
      <c r="C8989" s="209" t="s">
        <v>5606</v>
      </c>
    </row>
    <row r="8990" spans="1:3" ht="12.75" customHeight="1" x14ac:dyDescent="0.25">
      <c r="A8990" s="209" t="s">
        <v>23359</v>
      </c>
      <c r="B8990" s="209" t="s">
        <v>23360</v>
      </c>
      <c r="C8990" s="209" t="s">
        <v>5606</v>
      </c>
    </row>
    <row r="8991" spans="1:3" ht="12.75" customHeight="1" x14ac:dyDescent="0.25">
      <c r="A8991" s="209" t="s">
        <v>23361</v>
      </c>
      <c r="B8991" s="209" t="s">
        <v>23362</v>
      </c>
      <c r="C8991" s="209" t="s">
        <v>5606</v>
      </c>
    </row>
    <row r="8992" spans="1:3" ht="12.75" customHeight="1" x14ac:dyDescent="0.25">
      <c r="A8992" s="209" t="s">
        <v>23363</v>
      </c>
      <c r="B8992" s="209" t="s">
        <v>4104</v>
      </c>
      <c r="C8992" s="209" t="s">
        <v>5606</v>
      </c>
    </row>
    <row r="8993" spans="1:3" ht="12.75" customHeight="1" x14ac:dyDescent="0.25">
      <c r="A8993" s="209" t="s">
        <v>23364</v>
      </c>
      <c r="B8993" s="209" t="s">
        <v>4105</v>
      </c>
      <c r="C8993" s="209" t="s">
        <v>8858</v>
      </c>
    </row>
    <row r="8994" spans="1:3" ht="12.75" customHeight="1" x14ac:dyDescent="0.25">
      <c r="A8994" s="209" t="s">
        <v>23365</v>
      </c>
      <c r="B8994" s="209" t="s">
        <v>4106</v>
      </c>
      <c r="C8994" s="209" t="s">
        <v>8858</v>
      </c>
    </row>
    <row r="8995" spans="1:3" ht="12.75" customHeight="1" x14ac:dyDescent="0.25">
      <c r="A8995" s="209" t="s">
        <v>23366</v>
      </c>
      <c r="B8995" s="209" t="s">
        <v>23367</v>
      </c>
      <c r="C8995" s="209" t="s">
        <v>5621</v>
      </c>
    </row>
    <row r="8996" spans="1:3" ht="12.75" customHeight="1" x14ac:dyDescent="0.25">
      <c r="A8996" s="209" t="s">
        <v>23368</v>
      </c>
      <c r="B8996" s="209" t="s">
        <v>23369</v>
      </c>
      <c r="C8996" s="209" t="s">
        <v>5606</v>
      </c>
    </row>
    <row r="8997" spans="1:3" ht="12.75" customHeight="1" x14ac:dyDescent="0.25">
      <c r="A8997" s="209" t="s">
        <v>23370</v>
      </c>
      <c r="B8997" s="209" t="s">
        <v>23371</v>
      </c>
      <c r="C8997" s="209" t="s">
        <v>3039</v>
      </c>
    </row>
    <row r="8998" spans="1:3" ht="12.75" customHeight="1" x14ac:dyDescent="0.25">
      <c r="A8998" s="209" t="s">
        <v>23372</v>
      </c>
      <c r="B8998" s="209" t="s">
        <v>23373</v>
      </c>
      <c r="C8998" s="209" t="s">
        <v>3039</v>
      </c>
    </row>
    <row r="8999" spans="1:3" ht="12.75" customHeight="1" x14ac:dyDescent="0.25">
      <c r="A8999" s="209" t="s">
        <v>23374</v>
      </c>
      <c r="B8999" s="209" t="s">
        <v>23375</v>
      </c>
      <c r="C8999" s="209" t="s">
        <v>3039</v>
      </c>
    </row>
    <row r="9000" spans="1:3" ht="12.75" customHeight="1" x14ac:dyDescent="0.25">
      <c r="A9000" s="209" t="s">
        <v>23376</v>
      </c>
      <c r="B9000" s="209" t="s">
        <v>23377</v>
      </c>
      <c r="C9000" s="209" t="s">
        <v>3039</v>
      </c>
    </row>
    <row r="9001" spans="1:3" ht="12.75" customHeight="1" x14ac:dyDescent="0.25">
      <c r="A9001" s="209" t="s">
        <v>23378</v>
      </c>
      <c r="B9001" s="209" t="s">
        <v>4107</v>
      </c>
      <c r="C9001" s="209" t="s">
        <v>5606</v>
      </c>
    </row>
    <row r="9002" spans="1:3" ht="12.75" customHeight="1" x14ac:dyDescent="0.25">
      <c r="A9002" s="209" t="s">
        <v>23379</v>
      </c>
      <c r="B9002" s="209" t="s">
        <v>4108</v>
      </c>
      <c r="C9002" s="209" t="s">
        <v>5606</v>
      </c>
    </row>
    <row r="9003" spans="1:3" ht="12.75" customHeight="1" x14ac:dyDescent="0.25">
      <c r="A9003" s="209" t="s">
        <v>23380</v>
      </c>
      <c r="B9003" s="209" t="s">
        <v>23381</v>
      </c>
      <c r="C9003" s="209" t="s">
        <v>3039</v>
      </c>
    </row>
    <row r="9004" spans="1:3" ht="12.75" customHeight="1" x14ac:dyDescent="0.25">
      <c r="A9004" s="209" t="s">
        <v>23382</v>
      </c>
      <c r="B9004" s="209" t="s">
        <v>23383</v>
      </c>
      <c r="C9004" s="209" t="s">
        <v>3039</v>
      </c>
    </row>
    <row r="9005" spans="1:3" ht="12.75" customHeight="1" x14ac:dyDescent="0.25">
      <c r="A9005" s="209" t="s">
        <v>23384</v>
      </c>
      <c r="B9005" s="209" t="s">
        <v>4109</v>
      </c>
      <c r="C9005" s="209" t="s">
        <v>5606</v>
      </c>
    </row>
    <row r="9006" spans="1:3" ht="12.75" customHeight="1" x14ac:dyDescent="0.25">
      <c r="A9006" s="209" t="s">
        <v>23385</v>
      </c>
      <c r="B9006" s="209" t="s">
        <v>23386</v>
      </c>
      <c r="C9006" s="209" t="s">
        <v>5606</v>
      </c>
    </row>
    <row r="9007" spans="1:3" ht="12.75" customHeight="1" x14ac:dyDescent="0.25">
      <c r="A9007" s="209" t="s">
        <v>23387</v>
      </c>
      <c r="B9007" s="209" t="s">
        <v>23287</v>
      </c>
      <c r="C9007" s="209" t="s">
        <v>5606</v>
      </c>
    </row>
    <row r="9008" spans="1:3" ht="12.75" customHeight="1" x14ac:dyDescent="0.25">
      <c r="A9008" s="209" t="s">
        <v>23388</v>
      </c>
      <c r="B9008" s="209" t="s">
        <v>23389</v>
      </c>
      <c r="C9008" s="209" t="s">
        <v>5606</v>
      </c>
    </row>
    <row r="9009" spans="1:3" ht="12.75" customHeight="1" x14ac:dyDescent="0.25">
      <c r="A9009" s="209" t="s">
        <v>23390</v>
      </c>
      <c r="B9009" s="209" t="s">
        <v>23391</v>
      </c>
      <c r="C9009" s="209" t="s">
        <v>5606</v>
      </c>
    </row>
    <row r="9010" spans="1:3" ht="12.75" customHeight="1" x14ac:dyDescent="0.25">
      <c r="A9010" s="209" t="s">
        <v>23392</v>
      </c>
      <c r="B9010" s="209" t="s">
        <v>23393</v>
      </c>
      <c r="C9010" s="209" t="s">
        <v>5606</v>
      </c>
    </row>
    <row r="9011" spans="1:3" ht="12.75" customHeight="1" x14ac:dyDescent="0.25">
      <c r="A9011" s="209" t="s">
        <v>23394</v>
      </c>
      <c r="B9011" s="209" t="s">
        <v>23395</v>
      </c>
      <c r="C9011" s="209" t="s">
        <v>5606</v>
      </c>
    </row>
    <row r="9012" spans="1:3" ht="12.75" customHeight="1" x14ac:dyDescent="0.25">
      <c r="A9012" s="209" t="s">
        <v>23396</v>
      </c>
      <c r="B9012" s="209" t="s">
        <v>23397</v>
      </c>
      <c r="C9012" s="209" t="s">
        <v>5606</v>
      </c>
    </row>
    <row r="9013" spans="1:3" ht="12.75" customHeight="1" x14ac:dyDescent="0.25">
      <c r="A9013" s="209" t="s">
        <v>23398</v>
      </c>
      <c r="B9013" s="209" t="s">
        <v>4110</v>
      </c>
      <c r="C9013" s="209" t="s">
        <v>5606</v>
      </c>
    </row>
    <row r="9014" spans="1:3" ht="12.75" customHeight="1" x14ac:dyDescent="0.25">
      <c r="A9014" s="209" t="s">
        <v>23399</v>
      </c>
      <c r="B9014" s="209" t="s">
        <v>4111</v>
      </c>
      <c r="C9014" s="209" t="s">
        <v>8858</v>
      </c>
    </row>
    <row r="9015" spans="1:3" ht="12.75" customHeight="1" x14ac:dyDescent="0.25">
      <c r="A9015" s="209" t="s">
        <v>23400</v>
      </c>
      <c r="B9015" s="209" t="s">
        <v>4112</v>
      </c>
      <c r="C9015" s="209" t="s">
        <v>3039</v>
      </c>
    </row>
    <row r="9016" spans="1:3" ht="12.75" customHeight="1" x14ac:dyDescent="0.25">
      <c r="A9016" s="209" t="s">
        <v>23401</v>
      </c>
      <c r="B9016" s="209" t="s">
        <v>4113</v>
      </c>
      <c r="C9016" s="209" t="s">
        <v>8858</v>
      </c>
    </row>
    <row r="9017" spans="1:3" ht="12.75" customHeight="1" x14ac:dyDescent="0.25">
      <c r="A9017" s="209" t="s">
        <v>23402</v>
      </c>
      <c r="B9017" s="209" t="s">
        <v>8186</v>
      </c>
      <c r="C9017" s="209" t="s">
        <v>92</v>
      </c>
    </row>
    <row r="9018" spans="1:3" ht="12.75" customHeight="1" x14ac:dyDescent="0.25">
      <c r="A9018" s="209" t="s">
        <v>23403</v>
      </c>
      <c r="B9018" s="209" t="s">
        <v>23404</v>
      </c>
      <c r="C9018" s="209" t="s">
        <v>5606</v>
      </c>
    </row>
    <row r="9019" spans="1:3" ht="12.75" customHeight="1" x14ac:dyDescent="0.25">
      <c r="A9019" s="209" t="s">
        <v>23405</v>
      </c>
      <c r="B9019" s="209" t="s">
        <v>4115</v>
      </c>
      <c r="C9019" s="209" t="s">
        <v>5606</v>
      </c>
    </row>
    <row r="9020" spans="1:3" ht="12.75" customHeight="1" x14ac:dyDescent="0.25">
      <c r="A9020" s="209" t="s">
        <v>23406</v>
      </c>
      <c r="B9020" s="209" t="s">
        <v>23407</v>
      </c>
      <c r="C9020" s="209" t="s">
        <v>5621</v>
      </c>
    </row>
    <row r="9021" spans="1:3" ht="12.75" customHeight="1" x14ac:dyDescent="0.25">
      <c r="A9021" s="209" t="s">
        <v>23408</v>
      </c>
      <c r="B9021" s="209" t="s">
        <v>4116</v>
      </c>
      <c r="C9021" s="209" t="s">
        <v>5606</v>
      </c>
    </row>
    <row r="9022" spans="1:3" ht="12.75" customHeight="1" x14ac:dyDescent="0.25">
      <c r="A9022" s="209" t="s">
        <v>23409</v>
      </c>
      <c r="B9022" s="209" t="s">
        <v>4117</v>
      </c>
      <c r="C9022" s="209" t="s">
        <v>5606</v>
      </c>
    </row>
    <row r="9023" spans="1:3" ht="12.75" customHeight="1" x14ac:dyDescent="0.25">
      <c r="A9023" s="209" t="s">
        <v>23410</v>
      </c>
      <c r="B9023" s="209" t="s">
        <v>4118</v>
      </c>
      <c r="C9023" s="209" t="s">
        <v>5606</v>
      </c>
    </row>
    <row r="9024" spans="1:3" ht="12.75" customHeight="1" x14ac:dyDescent="0.25">
      <c r="A9024" s="209" t="s">
        <v>23411</v>
      </c>
      <c r="B9024" s="209" t="s">
        <v>4119</v>
      </c>
      <c r="C9024" s="209" t="s">
        <v>5606</v>
      </c>
    </row>
    <row r="9025" spans="1:3" ht="12.75" customHeight="1" x14ac:dyDescent="0.25">
      <c r="A9025" s="209" t="s">
        <v>23412</v>
      </c>
      <c r="B9025" s="209" t="s">
        <v>4120</v>
      </c>
      <c r="C9025" s="209" t="s">
        <v>5606</v>
      </c>
    </row>
    <row r="9026" spans="1:3" ht="12.75" customHeight="1" x14ac:dyDescent="0.25">
      <c r="A9026" s="209" t="s">
        <v>23413</v>
      </c>
      <c r="B9026" s="209" t="s">
        <v>4121</v>
      </c>
      <c r="C9026" s="209" t="s">
        <v>5606</v>
      </c>
    </row>
    <row r="9027" spans="1:3" ht="12.75" customHeight="1" x14ac:dyDescent="0.25">
      <c r="A9027" s="209" t="s">
        <v>23414</v>
      </c>
      <c r="B9027" s="209" t="s">
        <v>4122</v>
      </c>
      <c r="C9027" s="209" t="s">
        <v>5606</v>
      </c>
    </row>
    <row r="9028" spans="1:3" ht="12.75" customHeight="1" x14ac:dyDescent="0.25">
      <c r="A9028" s="209" t="s">
        <v>23415</v>
      </c>
      <c r="B9028" s="209" t="s">
        <v>23416</v>
      </c>
      <c r="C9028" s="209" t="s">
        <v>5606</v>
      </c>
    </row>
    <row r="9029" spans="1:3" ht="12.75" customHeight="1" x14ac:dyDescent="0.25">
      <c r="A9029" s="209" t="s">
        <v>23417</v>
      </c>
      <c r="B9029" s="209" t="s">
        <v>4124</v>
      </c>
      <c r="C9029" s="209" t="s">
        <v>8858</v>
      </c>
    </row>
    <row r="9030" spans="1:3" ht="12.75" customHeight="1" x14ac:dyDescent="0.25">
      <c r="A9030" s="209" t="s">
        <v>23418</v>
      </c>
      <c r="B9030" s="209" t="s">
        <v>23419</v>
      </c>
      <c r="C9030" s="209" t="s">
        <v>3039</v>
      </c>
    </row>
    <row r="9031" spans="1:3" ht="12.75" customHeight="1" x14ac:dyDescent="0.25">
      <c r="A9031" s="209" t="s">
        <v>23420</v>
      </c>
      <c r="B9031" s="209" t="s">
        <v>23421</v>
      </c>
      <c r="C9031" s="209" t="s">
        <v>3039</v>
      </c>
    </row>
    <row r="9032" spans="1:3" ht="12.75" customHeight="1" x14ac:dyDescent="0.25">
      <c r="A9032" s="209" t="s">
        <v>23422</v>
      </c>
      <c r="B9032" s="209" t="s">
        <v>23423</v>
      </c>
      <c r="C9032" s="209" t="s">
        <v>3039</v>
      </c>
    </row>
    <row r="9033" spans="1:3" ht="12.75" customHeight="1" x14ac:dyDescent="0.25">
      <c r="A9033" s="209" t="s">
        <v>23424</v>
      </c>
      <c r="B9033" s="209" t="s">
        <v>23425</v>
      </c>
      <c r="C9033" s="209" t="s">
        <v>3039</v>
      </c>
    </row>
    <row r="9034" spans="1:3" ht="12.75" customHeight="1" x14ac:dyDescent="0.25">
      <c r="A9034" s="209" t="s">
        <v>23426</v>
      </c>
      <c r="B9034" s="209" t="s">
        <v>23427</v>
      </c>
      <c r="C9034" s="209" t="s">
        <v>3039</v>
      </c>
    </row>
    <row r="9035" spans="1:3" ht="12.75" customHeight="1" x14ac:dyDescent="0.25">
      <c r="A9035" s="209" t="s">
        <v>23428</v>
      </c>
      <c r="B9035" s="209" t="s">
        <v>23429</v>
      </c>
      <c r="C9035" s="209" t="s">
        <v>3039</v>
      </c>
    </row>
    <row r="9036" spans="1:3" ht="12.75" customHeight="1" x14ac:dyDescent="0.25">
      <c r="A9036" s="209" t="s">
        <v>23430</v>
      </c>
      <c r="B9036" s="209" t="s">
        <v>23431</v>
      </c>
      <c r="C9036" s="209" t="s">
        <v>3039</v>
      </c>
    </row>
    <row r="9037" spans="1:3" ht="12.75" customHeight="1" x14ac:dyDescent="0.25">
      <c r="A9037" s="209" t="s">
        <v>23432</v>
      </c>
      <c r="B9037" s="209" t="s">
        <v>23433</v>
      </c>
      <c r="C9037" s="209" t="s">
        <v>3039</v>
      </c>
    </row>
    <row r="9038" spans="1:3" ht="12.75" customHeight="1" x14ac:dyDescent="0.25">
      <c r="A9038" s="209" t="s">
        <v>23434</v>
      </c>
      <c r="B9038" s="209" t="s">
        <v>23435</v>
      </c>
      <c r="C9038" s="209" t="s">
        <v>3039</v>
      </c>
    </row>
    <row r="9039" spans="1:3" ht="12.75" customHeight="1" x14ac:dyDescent="0.25">
      <c r="A9039" s="209" t="s">
        <v>23436</v>
      </c>
      <c r="B9039" s="209" t="s">
        <v>4131</v>
      </c>
      <c r="C9039" s="209" t="s">
        <v>3039</v>
      </c>
    </row>
    <row r="9040" spans="1:3" ht="12.75" customHeight="1" x14ac:dyDescent="0.25">
      <c r="A9040" s="209" t="s">
        <v>23437</v>
      </c>
      <c r="B9040" s="209" t="s">
        <v>23438</v>
      </c>
      <c r="C9040" s="209" t="s">
        <v>3039</v>
      </c>
    </row>
    <row r="9041" spans="1:3" ht="12.75" customHeight="1" x14ac:dyDescent="0.25">
      <c r="A9041" s="209" t="s">
        <v>23439</v>
      </c>
      <c r="B9041" s="209" t="s">
        <v>23440</v>
      </c>
      <c r="C9041" s="209" t="s">
        <v>3039</v>
      </c>
    </row>
    <row r="9042" spans="1:3" ht="12.75" customHeight="1" x14ac:dyDescent="0.25">
      <c r="A9042" s="209" t="s">
        <v>23441</v>
      </c>
      <c r="B9042" s="209" t="s">
        <v>23442</v>
      </c>
      <c r="C9042" s="209" t="s">
        <v>3039</v>
      </c>
    </row>
    <row r="9043" spans="1:3" ht="12.75" customHeight="1" x14ac:dyDescent="0.25">
      <c r="A9043" s="209" t="s">
        <v>23443</v>
      </c>
      <c r="B9043" s="209" t="s">
        <v>23444</v>
      </c>
      <c r="C9043" s="209" t="s">
        <v>3039</v>
      </c>
    </row>
    <row r="9044" spans="1:3" ht="12.75" customHeight="1" x14ac:dyDescent="0.25">
      <c r="A9044" s="209" t="s">
        <v>23445</v>
      </c>
      <c r="B9044" s="209" t="s">
        <v>23446</v>
      </c>
      <c r="C9044" s="209" t="s">
        <v>3039</v>
      </c>
    </row>
    <row r="9045" spans="1:3" ht="12.75" customHeight="1" x14ac:dyDescent="0.25">
      <c r="A9045" s="209" t="s">
        <v>23447</v>
      </c>
      <c r="B9045" s="209" t="s">
        <v>23448</v>
      </c>
      <c r="C9045" s="209" t="s">
        <v>3039</v>
      </c>
    </row>
    <row r="9046" spans="1:3" ht="12.75" customHeight="1" x14ac:dyDescent="0.25">
      <c r="A9046" s="209" t="s">
        <v>23449</v>
      </c>
      <c r="B9046" s="209" t="s">
        <v>23450</v>
      </c>
      <c r="C9046" s="209" t="s">
        <v>3039</v>
      </c>
    </row>
    <row r="9047" spans="1:3" ht="12.75" customHeight="1" x14ac:dyDescent="0.25">
      <c r="A9047" s="209" t="s">
        <v>23451</v>
      </c>
      <c r="B9047" s="209" t="s">
        <v>5449</v>
      </c>
      <c r="C9047" s="209" t="s">
        <v>3039</v>
      </c>
    </row>
    <row r="9048" spans="1:3" ht="12.75" customHeight="1" x14ac:dyDescent="0.25">
      <c r="A9048" s="209" t="s">
        <v>23452</v>
      </c>
      <c r="B9048" s="209" t="s">
        <v>23453</v>
      </c>
      <c r="C9048" s="209" t="s">
        <v>3039</v>
      </c>
    </row>
    <row r="9049" spans="1:3" ht="12.75" customHeight="1" x14ac:dyDescent="0.25">
      <c r="A9049" s="209" t="s">
        <v>23454</v>
      </c>
      <c r="B9049" s="209" t="s">
        <v>8808</v>
      </c>
      <c r="C9049" s="209" t="s">
        <v>3039</v>
      </c>
    </row>
    <row r="9050" spans="1:3" ht="12.75" customHeight="1" x14ac:dyDescent="0.25">
      <c r="A9050" s="209" t="s">
        <v>23455</v>
      </c>
      <c r="B9050" s="209" t="s">
        <v>23456</v>
      </c>
      <c r="C9050" s="209" t="s">
        <v>3039</v>
      </c>
    </row>
    <row r="9051" spans="1:3" ht="12.75" customHeight="1" x14ac:dyDescent="0.25">
      <c r="A9051" s="209" t="s">
        <v>23457</v>
      </c>
      <c r="B9051" s="209" t="s">
        <v>23458</v>
      </c>
      <c r="C9051" s="209" t="s">
        <v>3039</v>
      </c>
    </row>
    <row r="9052" spans="1:3" ht="12.75" customHeight="1" x14ac:dyDescent="0.25">
      <c r="A9052" s="209" t="s">
        <v>23459</v>
      </c>
      <c r="B9052" s="209" t="s">
        <v>23460</v>
      </c>
      <c r="C9052" s="209" t="s">
        <v>3039</v>
      </c>
    </row>
    <row r="9053" spans="1:3" ht="12.75" customHeight="1" x14ac:dyDescent="0.25">
      <c r="A9053" s="209" t="s">
        <v>23461</v>
      </c>
      <c r="B9053" s="209" t="s">
        <v>23462</v>
      </c>
      <c r="C9053" s="209" t="s">
        <v>3039</v>
      </c>
    </row>
    <row r="9054" spans="1:3" ht="12.75" customHeight="1" x14ac:dyDescent="0.25">
      <c r="A9054" s="209" t="s">
        <v>23463</v>
      </c>
      <c r="B9054" s="209" t="s">
        <v>23464</v>
      </c>
      <c r="C9054" s="209" t="s">
        <v>3039</v>
      </c>
    </row>
    <row r="9055" spans="1:3" ht="12.75" customHeight="1" x14ac:dyDescent="0.25">
      <c r="A9055" s="209" t="s">
        <v>23465</v>
      </c>
      <c r="B9055" s="209" t="s">
        <v>23466</v>
      </c>
      <c r="C9055" s="209" t="s">
        <v>3039</v>
      </c>
    </row>
    <row r="9056" spans="1:3" ht="12.75" customHeight="1" x14ac:dyDescent="0.25">
      <c r="A9056" s="209" t="s">
        <v>23467</v>
      </c>
      <c r="B9056" s="209" t="s">
        <v>4139</v>
      </c>
      <c r="C9056" s="209" t="s">
        <v>3039</v>
      </c>
    </row>
    <row r="9057" spans="1:3" ht="12.75" customHeight="1" x14ac:dyDescent="0.25">
      <c r="A9057" s="209" t="s">
        <v>23468</v>
      </c>
      <c r="B9057" s="209" t="s">
        <v>4140</v>
      </c>
      <c r="C9057" s="209" t="s">
        <v>3039</v>
      </c>
    </row>
    <row r="9058" spans="1:3" ht="12.75" customHeight="1" x14ac:dyDescent="0.25">
      <c r="A9058" s="209" t="s">
        <v>23469</v>
      </c>
      <c r="B9058" s="209" t="s">
        <v>4141</v>
      </c>
      <c r="C9058" s="209" t="s">
        <v>3039</v>
      </c>
    </row>
    <row r="9059" spans="1:3" ht="12.75" customHeight="1" x14ac:dyDescent="0.25">
      <c r="A9059" s="209" t="s">
        <v>23470</v>
      </c>
      <c r="B9059" s="209" t="s">
        <v>4142</v>
      </c>
      <c r="C9059" s="209" t="s">
        <v>3039</v>
      </c>
    </row>
    <row r="9060" spans="1:3" ht="12.75" customHeight="1" x14ac:dyDescent="0.25">
      <c r="A9060" s="209" t="s">
        <v>23471</v>
      </c>
      <c r="B9060" s="209" t="s">
        <v>23472</v>
      </c>
      <c r="C9060" s="209" t="s">
        <v>3039</v>
      </c>
    </row>
    <row r="9061" spans="1:3" ht="12.75" customHeight="1" x14ac:dyDescent="0.25">
      <c r="A9061" s="209" t="s">
        <v>23473</v>
      </c>
      <c r="B9061" s="209" t="s">
        <v>23474</v>
      </c>
      <c r="C9061" s="209" t="s">
        <v>3039</v>
      </c>
    </row>
    <row r="9062" spans="1:3" ht="12.75" customHeight="1" x14ac:dyDescent="0.25">
      <c r="A9062" s="209" t="s">
        <v>23475</v>
      </c>
      <c r="B9062" s="209" t="s">
        <v>23476</v>
      </c>
      <c r="C9062" s="209" t="s">
        <v>3039</v>
      </c>
    </row>
    <row r="9063" spans="1:3" ht="12.75" customHeight="1" x14ac:dyDescent="0.25">
      <c r="A9063" s="209" t="s">
        <v>23477</v>
      </c>
      <c r="B9063" s="209" t="s">
        <v>4145</v>
      </c>
      <c r="C9063" s="209" t="s">
        <v>3039</v>
      </c>
    </row>
    <row r="9064" spans="1:3" ht="12.75" customHeight="1" x14ac:dyDescent="0.25">
      <c r="A9064" s="209" t="s">
        <v>23478</v>
      </c>
      <c r="B9064" s="209" t="s">
        <v>4146</v>
      </c>
      <c r="C9064" s="209" t="s">
        <v>3039</v>
      </c>
    </row>
    <row r="9065" spans="1:3" ht="12.75" customHeight="1" x14ac:dyDescent="0.25">
      <c r="A9065" s="209" t="s">
        <v>23479</v>
      </c>
      <c r="B9065" s="209" t="s">
        <v>4147</v>
      </c>
      <c r="C9065" s="209" t="s">
        <v>3039</v>
      </c>
    </row>
    <row r="9066" spans="1:3" ht="12.75" customHeight="1" x14ac:dyDescent="0.25">
      <c r="A9066" s="209" t="s">
        <v>23480</v>
      </c>
      <c r="B9066" s="209" t="s">
        <v>4148</v>
      </c>
      <c r="C9066" s="209" t="s">
        <v>3039</v>
      </c>
    </row>
    <row r="9067" spans="1:3" ht="12.75" customHeight="1" x14ac:dyDescent="0.25">
      <c r="A9067" s="209" t="s">
        <v>23481</v>
      </c>
      <c r="B9067" s="209" t="s">
        <v>4149</v>
      </c>
      <c r="C9067" s="209" t="s">
        <v>3039</v>
      </c>
    </row>
    <row r="9068" spans="1:3" ht="12.75" customHeight="1" x14ac:dyDescent="0.25">
      <c r="A9068" s="209" t="s">
        <v>23482</v>
      </c>
      <c r="B9068" s="209" t="s">
        <v>23483</v>
      </c>
      <c r="C9068" s="209" t="s">
        <v>3039</v>
      </c>
    </row>
    <row r="9069" spans="1:3" ht="12.75" customHeight="1" x14ac:dyDescent="0.25">
      <c r="A9069" s="209" t="s">
        <v>23484</v>
      </c>
      <c r="B9069" s="209" t="s">
        <v>23485</v>
      </c>
      <c r="C9069" s="209" t="s">
        <v>3039</v>
      </c>
    </row>
    <row r="9070" spans="1:3" ht="12.75" customHeight="1" x14ac:dyDescent="0.25">
      <c r="A9070" s="209" t="s">
        <v>23486</v>
      </c>
      <c r="B9070" s="209" t="s">
        <v>23487</v>
      </c>
      <c r="C9070" s="209" t="s">
        <v>3039</v>
      </c>
    </row>
    <row r="9071" spans="1:3" ht="12.75" customHeight="1" x14ac:dyDescent="0.25">
      <c r="A9071" s="209" t="s">
        <v>23488</v>
      </c>
      <c r="B9071" s="209" t="s">
        <v>4152</v>
      </c>
      <c r="C9071" s="209" t="s">
        <v>5606</v>
      </c>
    </row>
    <row r="9072" spans="1:3" ht="12.75" customHeight="1" x14ac:dyDescent="0.25">
      <c r="A9072" s="209" t="s">
        <v>23489</v>
      </c>
      <c r="B9072" s="209" t="s">
        <v>23490</v>
      </c>
      <c r="C9072" s="209" t="s">
        <v>3039</v>
      </c>
    </row>
    <row r="9073" spans="1:3" ht="12.75" customHeight="1" x14ac:dyDescent="0.25">
      <c r="A9073" s="209" t="s">
        <v>23491</v>
      </c>
      <c r="B9073" s="209" t="s">
        <v>23492</v>
      </c>
      <c r="C9073" s="209" t="s">
        <v>3039</v>
      </c>
    </row>
    <row r="9074" spans="1:3" ht="12.75" customHeight="1" x14ac:dyDescent="0.25">
      <c r="A9074" s="209" t="s">
        <v>23493</v>
      </c>
      <c r="B9074" s="209" t="s">
        <v>4153</v>
      </c>
      <c r="C9074" s="209" t="s">
        <v>3039</v>
      </c>
    </row>
    <row r="9075" spans="1:3" ht="12.75" customHeight="1" x14ac:dyDescent="0.25">
      <c r="A9075" s="209" t="s">
        <v>23494</v>
      </c>
      <c r="B9075" s="209" t="s">
        <v>23495</v>
      </c>
      <c r="C9075" s="209" t="s">
        <v>3039</v>
      </c>
    </row>
    <row r="9076" spans="1:3" ht="12.75" customHeight="1" x14ac:dyDescent="0.25">
      <c r="A9076" s="209" t="s">
        <v>23496</v>
      </c>
      <c r="B9076" s="209" t="s">
        <v>23497</v>
      </c>
      <c r="C9076" s="209" t="s">
        <v>3039</v>
      </c>
    </row>
    <row r="9077" spans="1:3" ht="12.75" customHeight="1" x14ac:dyDescent="0.25">
      <c r="A9077" s="209" t="s">
        <v>23498</v>
      </c>
      <c r="B9077" s="209" t="s">
        <v>23499</v>
      </c>
      <c r="C9077" s="209" t="s">
        <v>3039</v>
      </c>
    </row>
    <row r="9078" spans="1:3" ht="12.75" customHeight="1" x14ac:dyDescent="0.25">
      <c r="A9078" s="209" t="s">
        <v>23500</v>
      </c>
      <c r="B9078" s="209" t="s">
        <v>23501</v>
      </c>
      <c r="C9078" s="209" t="s">
        <v>3039</v>
      </c>
    </row>
    <row r="9079" spans="1:3" ht="12.75" customHeight="1" x14ac:dyDescent="0.25">
      <c r="A9079" s="209" t="s">
        <v>23502</v>
      </c>
      <c r="B9079" s="209" t="s">
        <v>23503</v>
      </c>
      <c r="C9079" s="209" t="s">
        <v>3039</v>
      </c>
    </row>
    <row r="9080" spans="1:3" ht="12.75" customHeight="1" x14ac:dyDescent="0.25">
      <c r="A9080" s="209" t="s">
        <v>23504</v>
      </c>
      <c r="B9080" s="209" t="s">
        <v>23505</v>
      </c>
      <c r="C9080" s="209" t="s">
        <v>3039</v>
      </c>
    </row>
    <row r="9081" spans="1:3" ht="12.75" customHeight="1" x14ac:dyDescent="0.25">
      <c r="A9081" s="209" t="s">
        <v>23506</v>
      </c>
      <c r="B9081" s="209" t="s">
        <v>5450</v>
      </c>
      <c r="C9081" s="209" t="s">
        <v>3039</v>
      </c>
    </row>
    <row r="9082" spans="1:3" ht="12.75" customHeight="1" x14ac:dyDescent="0.25">
      <c r="A9082" s="209" t="s">
        <v>23507</v>
      </c>
      <c r="B9082" s="209" t="s">
        <v>23508</v>
      </c>
      <c r="C9082" s="209" t="s">
        <v>3039</v>
      </c>
    </row>
    <row r="9083" spans="1:3" ht="12.75" customHeight="1" x14ac:dyDescent="0.25">
      <c r="A9083" s="209" t="s">
        <v>23509</v>
      </c>
      <c r="B9083" s="209" t="s">
        <v>4154</v>
      </c>
      <c r="C9083" s="209" t="s">
        <v>3039</v>
      </c>
    </row>
    <row r="9084" spans="1:3" ht="12.75" customHeight="1" x14ac:dyDescent="0.25">
      <c r="A9084" s="209" t="s">
        <v>23510</v>
      </c>
      <c r="B9084" s="209" t="s">
        <v>4155</v>
      </c>
      <c r="C9084" s="209" t="s">
        <v>3039</v>
      </c>
    </row>
    <row r="9085" spans="1:3" ht="12.75" customHeight="1" x14ac:dyDescent="0.25">
      <c r="A9085" s="209" t="s">
        <v>23511</v>
      </c>
      <c r="B9085" s="209" t="s">
        <v>4156</v>
      </c>
      <c r="C9085" s="209" t="s">
        <v>3039</v>
      </c>
    </row>
    <row r="9086" spans="1:3" ht="12.75" customHeight="1" x14ac:dyDescent="0.25">
      <c r="A9086" s="209" t="s">
        <v>23512</v>
      </c>
      <c r="B9086" s="209" t="s">
        <v>4157</v>
      </c>
      <c r="C9086" s="209" t="s">
        <v>3039</v>
      </c>
    </row>
    <row r="9087" spans="1:3" ht="12.75" customHeight="1" x14ac:dyDescent="0.25">
      <c r="A9087" s="209" t="s">
        <v>23513</v>
      </c>
      <c r="B9087" s="209" t="s">
        <v>4158</v>
      </c>
      <c r="C9087" s="209" t="s">
        <v>3039</v>
      </c>
    </row>
    <row r="9088" spans="1:3" ht="12.75" customHeight="1" x14ac:dyDescent="0.25">
      <c r="A9088" s="209" t="s">
        <v>23514</v>
      </c>
      <c r="B9088" s="209" t="s">
        <v>4159</v>
      </c>
      <c r="C9088" s="209" t="s">
        <v>3039</v>
      </c>
    </row>
    <row r="9089" spans="1:3" ht="12.75" customHeight="1" x14ac:dyDescent="0.25">
      <c r="A9089" s="209" t="s">
        <v>23515</v>
      </c>
      <c r="B9089" s="209" t="s">
        <v>4160</v>
      </c>
      <c r="C9089" s="209" t="s">
        <v>3039</v>
      </c>
    </row>
    <row r="9090" spans="1:3" ht="12.75" customHeight="1" x14ac:dyDescent="0.25">
      <c r="A9090" s="209" t="s">
        <v>23516</v>
      </c>
      <c r="B9090" s="209" t="s">
        <v>4161</v>
      </c>
      <c r="C9090" s="209" t="s">
        <v>3039</v>
      </c>
    </row>
    <row r="9091" spans="1:3" ht="12.75" customHeight="1" x14ac:dyDescent="0.25">
      <c r="A9091" s="209" t="s">
        <v>23517</v>
      </c>
      <c r="B9091" s="209" t="s">
        <v>4162</v>
      </c>
      <c r="C9091" s="209" t="s">
        <v>3039</v>
      </c>
    </row>
    <row r="9092" spans="1:3" ht="12.75" customHeight="1" x14ac:dyDescent="0.25">
      <c r="A9092" s="209" t="s">
        <v>23518</v>
      </c>
      <c r="B9092" s="209" t="s">
        <v>5451</v>
      </c>
      <c r="C9092" s="209" t="s">
        <v>3039</v>
      </c>
    </row>
    <row r="9093" spans="1:3" ht="12.75" customHeight="1" x14ac:dyDescent="0.25">
      <c r="A9093" s="209" t="s">
        <v>23519</v>
      </c>
      <c r="B9093" s="209" t="s">
        <v>4163</v>
      </c>
      <c r="C9093" s="209" t="s">
        <v>3039</v>
      </c>
    </row>
    <row r="9094" spans="1:3" ht="12.75" customHeight="1" x14ac:dyDescent="0.25">
      <c r="A9094" s="209" t="s">
        <v>23520</v>
      </c>
      <c r="B9094" s="209" t="s">
        <v>4164</v>
      </c>
      <c r="C9094" s="209" t="s">
        <v>3039</v>
      </c>
    </row>
    <row r="9095" spans="1:3" ht="12.75" customHeight="1" x14ac:dyDescent="0.25">
      <c r="A9095" s="209" t="s">
        <v>23521</v>
      </c>
      <c r="B9095" s="209" t="s">
        <v>4165</v>
      </c>
      <c r="C9095" s="209" t="s">
        <v>3039</v>
      </c>
    </row>
    <row r="9096" spans="1:3" ht="12.75" customHeight="1" x14ac:dyDescent="0.25">
      <c r="A9096" s="209" t="s">
        <v>23522</v>
      </c>
      <c r="B9096" s="209" t="s">
        <v>4166</v>
      </c>
      <c r="C9096" s="209" t="s">
        <v>3039</v>
      </c>
    </row>
    <row r="9097" spans="1:3" ht="12.75" customHeight="1" x14ac:dyDescent="0.25">
      <c r="A9097" s="209" t="s">
        <v>23523</v>
      </c>
      <c r="B9097" s="209" t="s">
        <v>8205</v>
      </c>
      <c r="C9097" s="209" t="s">
        <v>3039</v>
      </c>
    </row>
    <row r="9098" spans="1:3" ht="12.75" customHeight="1" x14ac:dyDescent="0.25">
      <c r="A9098" s="209" t="s">
        <v>23524</v>
      </c>
      <c r="B9098" s="209" t="s">
        <v>23525</v>
      </c>
      <c r="C9098" s="209" t="s">
        <v>3039</v>
      </c>
    </row>
    <row r="9099" spans="1:3" ht="12.75" customHeight="1" x14ac:dyDescent="0.25">
      <c r="A9099" s="209" t="s">
        <v>23526</v>
      </c>
      <c r="B9099" s="209" t="s">
        <v>23527</v>
      </c>
      <c r="C9099" s="209" t="s">
        <v>3039</v>
      </c>
    </row>
    <row r="9100" spans="1:3" ht="12.75" customHeight="1" x14ac:dyDescent="0.25">
      <c r="A9100" s="209" t="s">
        <v>23528</v>
      </c>
      <c r="B9100" s="209" t="s">
        <v>4168</v>
      </c>
      <c r="C9100" s="209" t="s">
        <v>3039</v>
      </c>
    </row>
    <row r="9101" spans="1:3" ht="12.75" customHeight="1" x14ac:dyDescent="0.25">
      <c r="A9101" s="209" t="s">
        <v>23529</v>
      </c>
      <c r="B9101" s="209" t="s">
        <v>4169</v>
      </c>
      <c r="C9101" s="209" t="s">
        <v>3039</v>
      </c>
    </row>
    <row r="9102" spans="1:3" ht="12.75" customHeight="1" x14ac:dyDescent="0.25">
      <c r="A9102" s="209" t="s">
        <v>23530</v>
      </c>
      <c r="B9102" s="209" t="s">
        <v>4170</v>
      </c>
      <c r="C9102" s="209" t="s">
        <v>3039</v>
      </c>
    </row>
    <row r="9103" spans="1:3" ht="12.75" customHeight="1" x14ac:dyDescent="0.25">
      <c r="A9103" s="209" t="s">
        <v>23531</v>
      </c>
      <c r="B9103" s="209" t="s">
        <v>5452</v>
      </c>
      <c r="C9103" s="209" t="s">
        <v>3039</v>
      </c>
    </row>
    <row r="9104" spans="1:3" ht="12.75" customHeight="1" x14ac:dyDescent="0.25">
      <c r="A9104" s="209" t="s">
        <v>23532</v>
      </c>
      <c r="B9104" s="209" t="s">
        <v>23533</v>
      </c>
      <c r="C9104" s="209" t="s">
        <v>3039</v>
      </c>
    </row>
    <row r="9105" spans="1:3" ht="12.75" customHeight="1" x14ac:dyDescent="0.25">
      <c r="A9105" s="209" t="s">
        <v>23534</v>
      </c>
      <c r="B9105" s="209" t="s">
        <v>23535</v>
      </c>
      <c r="C9105" s="209" t="s">
        <v>3039</v>
      </c>
    </row>
    <row r="9106" spans="1:3" ht="12.75" customHeight="1" x14ac:dyDescent="0.25">
      <c r="A9106" s="209" t="s">
        <v>23536</v>
      </c>
      <c r="B9106" s="209" t="s">
        <v>23537</v>
      </c>
      <c r="C9106" s="209" t="s">
        <v>3039</v>
      </c>
    </row>
    <row r="9107" spans="1:3" ht="12.75" customHeight="1" x14ac:dyDescent="0.25">
      <c r="A9107" s="209" t="s">
        <v>23538</v>
      </c>
      <c r="B9107" s="209" t="s">
        <v>23539</v>
      </c>
      <c r="C9107" s="209" t="s">
        <v>8858</v>
      </c>
    </row>
    <row r="9108" spans="1:3" ht="12.75" customHeight="1" x14ac:dyDescent="0.25">
      <c r="A9108" s="209" t="s">
        <v>23540</v>
      </c>
      <c r="B9108" s="209" t="s">
        <v>4171</v>
      </c>
      <c r="C9108" s="209" t="s">
        <v>3039</v>
      </c>
    </row>
    <row r="9109" spans="1:3" ht="12.75" customHeight="1" x14ac:dyDescent="0.25">
      <c r="A9109" s="209" t="s">
        <v>23541</v>
      </c>
      <c r="B9109" s="209" t="s">
        <v>4172</v>
      </c>
      <c r="C9109" s="209" t="s">
        <v>5606</v>
      </c>
    </row>
    <row r="9110" spans="1:3" ht="12.75" customHeight="1" x14ac:dyDescent="0.25">
      <c r="A9110" s="209" t="s">
        <v>23542</v>
      </c>
      <c r="B9110" s="209" t="s">
        <v>4173</v>
      </c>
      <c r="C9110" s="209" t="s">
        <v>5606</v>
      </c>
    </row>
    <row r="9111" spans="1:3" ht="12.75" customHeight="1" x14ac:dyDescent="0.25">
      <c r="A9111" s="209" t="s">
        <v>23543</v>
      </c>
      <c r="B9111" s="209" t="s">
        <v>4174</v>
      </c>
      <c r="C9111" s="209" t="s">
        <v>5606</v>
      </c>
    </row>
    <row r="9112" spans="1:3" ht="12.75" customHeight="1" x14ac:dyDescent="0.25">
      <c r="A9112" s="209" t="s">
        <v>23544</v>
      </c>
      <c r="B9112" s="209" t="s">
        <v>4175</v>
      </c>
      <c r="C9112" s="209" t="s">
        <v>5606</v>
      </c>
    </row>
    <row r="9113" spans="1:3" ht="12.75" customHeight="1" x14ac:dyDescent="0.25">
      <c r="A9113" s="209" t="s">
        <v>23545</v>
      </c>
      <c r="B9113" s="209" t="s">
        <v>23546</v>
      </c>
      <c r="C9113" s="209" t="s">
        <v>3039</v>
      </c>
    </row>
    <row r="9114" spans="1:3" ht="12.75" customHeight="1" x14ac:dyDescent="0.25">
      <c r="A9114" s="209" t="s">
        <v>23547</v>
      </c>
      <c r="B9114" s="209" t="s">
        <v>4176</v>
      </c>
      <c r="C9114" s="209" t="s">
        <v>3039</v>
      </c>
    </row>
    <row r="9115" spans="1:3" ht="12.75" customHeight="1" x14ac:dyDescent="0.25">
      <c r="A9115" s="209" t="s">
        <v>23548</v>
      </c>
      <c r="B9115" s="209" t="s">
        <v>4176</v>
      </c>
      <c r="C9115" s="209" t="s">
        <v>3039</v>
      </c>
    </row>
    <row r="9116" spans="1:3" ht="12.75" customHeight="1" x14ac:dyDescent="0.25">
      <c r="A9116" s="209" t="s">
        <v>23549</v>
      </c>
      <c r="B9116" s="209" t="s">
        <v>4177</v>
      </c>
      <c r="C9116" s="209" t="s">
        <v>3039</v>
      </c>
    </row>
    <row r="9117" spans="1:3" ht="12.75" customHeight="1" x14ac:dyDescent="0.25">
      <c r="A9117" s="209" t="s">
        <v>23550</v>
      </c>
      <c r="B9117" s="209" t="s">
        <v>23551</v>
      </c>
      <c r="C9117" s="209" t="s">
        <v>3039</v>
      </c>
    </row>
    <row r="9118" spans="1:3" ht="12.75" customHeight="1" x14ac:dyDescent="0.25">
      <c r="A9118" s="209" t="s">
        <v>23552</v>
      </c>
      <c r="B9118" s="209" t="s">
        <v>23553</v>
      </c>
      <c r="C9118" s="209" t="s">
        <v>3039</v>
      </c>
    </row>
    <row r="9119" spans="1:3" ht="12.75" customHeight="1" x14ac:dyDescent="0.25">
      <c r="A9119" s="209" t="s">
        <v>23554</v>
      </c>
      <c r="B9119" s="209" t="s">
        <v>23555</v>
      </c>
      <c r="C9119" s="209" t="s">
        <v>3039</v>
      </c>
    </row>
    <row r="9120" spans="1:3" ht="12.75" customHeight="1" x14ac:dyDescent="0.25">
      <c r="A9120" s="209" t="s">
        <v>23556</v>
      </c>
      <c r="B9120" s="209" t="s">
        <v>23557</v>
      </c>
      <c r="C9120" s="209" t="s">
        <v>3039</v>
      </c>
    </row>
    <row r="9121" spans="1:3" ht="12.75" customHeight="1" x14ac:dyDescent="0.25">
      <c r="A9121" s="209" t="s">
        <v>23558</v>
      </c>
      <c r="B9121" s="209" t="s">
        <v>23559</v>
      </c>
      <c r="C9121" s="209" t="s">
        <v>3039</v>
      </c>
    </row>
    <row r="9122" spans="1:3" ht="12.75" customHeight="1" x14ac:dyDescent="0.25">
      <c r="A9122" s="209" t="s">
        <v>23560</v>
      </c>
      <c r="B9122" s="209" t="s">
        <v>23561</v>
      </c>
      <c r="C9122" s="209" t="s">
        <v>3039</v>
      </c>
    </row>
    <row r="9123" spans="1:3" ht="12.75" customHeight="1" x14ac:dyDescent="0.25">
      <c r="A9123" s="209" t="s">
        <v>23562</v>
      </c>
      <c r="B9123" s="209" t="s">
        <v>23563</v>
      </c>
      <c r="C9123" s="209" t="s">
        <v>3039</v>
      </c>
    </row>
    <row r="9124" spans="1:3" ht="12.75" customHeight="1" x14ac:dyDescent="0.25">
      <c r="A9124" s="209" t="s">
        <v>23564</v>
      </c>
      <c r="B9124" s="209" t="s">
        <v>23565</v>
      </c>
      <c r="C9124" s="209" t="s">
        <v>3039</v>
      </c>
    </row>
    <row r="9125" spans="1:3" ht="12.75" customHeight="1" x14ac:dyDescent="0.25">
      <c r="A9125" s="209" t="s">
        <v>23566</v>
      </c>
      <c r="B9125" s="209" t="s">
        <v>23567</v>
      </c>
      <c r="C9125" s="209" t="s">
        <v>3039</v>
      </c>
    </row>
    <row r="9126" spans="1:3" ht="12.75" customHeight="1" x14ac:dyDescent="0.25">
      <c r="A9126" s="209" t="s">
        <v>23568</v>
      </c>
      <c r="B9126" s="209" t="s">
        <v>23569</v>
      </c>
      <c r="C9126" s="209" t="s">
        <v>3039</v>
      </c>
    </row>
    <row r="9127" spans="1:3" ht="12.75" customHeight="1" x14ac:dyDescent="0.25">
      <c r="A9127" s="209" t="s">
        <v>23570</v>
      </c>
      <c r="B9127" s="209" t="s">
        <v>23571</v>
      </c>
      <c r="C9127" s="209" t="s">
        <v>11754</v>
      </c>
    </row>
    <row r="9128" spans="1:3" ht="12.75" customHeight="1" x14ac:dyDescent="0.25">
      <c r="A9128" s="209" t="s">
        <v>23572</v>
      </c>
      <c r="B9128" s="209" t="s">
        <v>23573</v>
      </c>
      <c r="C9128" s="209" t="s">
        <v>11754</v>
      </c>
    </row>
    <row r="9129" spans="1:3" ht="12.75" customHeight="1" x14ac:dyDescent="0.25">
      <c r="A9129" s="209" t="s">
        <v>23574</v>
      </c>
      <c r="B9129" s="209" t="s">
        <v>23575</v>
      </c>
      <c r="C9129" s="209" t="s">
        <v>3039</v>
      </c>
    </row>
    <row r="9130" spans="1:3" ht="12.75" customHeight="1" x14ac:dyDescent="0.25">
      <c r="A9130" s="209" t="s">
        <v>23576</v>
      </c>
      <c r="B9130" s="209" t="s">
        <v>23577</v>
      </c>
      <c r="C9130" s="209" t="s">
        <v>3039</v>
      </c>
    </row>
    <row r="9131" spans="1:3" ht="12.75" customHeight="1" x14ac:dyDescent="0.25">
      <c r="A9131" s="209" t="s">
        <v>23578</v>
      </c>
      <c r="B9131" s="209" t="s">
        <v>23579</v>
      </c>
      <c r="C9131" s="209" t="s">
        <v>3039</v>
      </c>
    </row>
    <row r="9132" spans="1:3" ht="12.75" customHeight="1" x14ac:dyDescent="0.25">
      <c r="A9132" s="209" t="s">
        <v>23580</v>
      </c>
      <c r="B9132" s="209" t="s">
        <v>23581</v>
      </c>
      <c r="C9132" s="209" t="s">
        <v>3039</v>
      </c>
    </row>
    <row r="9133" spans="1:3" ht="12.75" customHeight="1" x14ac:dyDescent="0.25">
      <c r="A9133" s="209" t="s">
        <v>23582</v>
      </c>
      <c r="B9133" s="209" t="s">
        <v>4180</v>
      </c>
      <c r="C9133" s="209" t="s">
        <v>5606</v>
      </c>
    </row>
    <row r="9134" spans="1:3" ht="12.75" customHeight="1" x14ac:dyDescent="0.25">
      <c r="A9134" s="209" t="s">
        <v>23583</v>
      </c>
      <c r="B9134" s="209" t="s">
        <v>4181</v>
      </c>
      <c r="C9134" s="209" t="s">
        <v>8858</v>
      </c>
    </row>
    <row r="9135" spans="1:3" ht="12.75" customHeight="1" x14ac:dyDescent="0.25">
      <c r="A9135" s="209" t="s">
        <v>23584</v>
      </c>
      <c r="B9135" s="209" t="s">
        <v>23585</v>
      </c>
      <c r="C9135" s="209" t="s">
        <v>10073</v>
      </c>
    </row>
    <row r="9136" spans="1:3" ht="12.75" customHeight="1" x14ac:dyDescent="0.25">
      <c r="A9136" s="209" t="s">
        <v>23586</v>
      </c>
      <c r="B9136" s="209" t="s">
        <v>4183</v>
      </c>
      <c r="C9136" s="209" t="s">
        <v>10073</v>
      </c>
    </row>
    <row r="9137" spans="1:3" ht="12.75" customHeight="1" x14ac:dyDescent="0.25">
      <c r="A9137" s="209" t="s">
        <v>23587</v>
      </c>
      <c r="B9137" s="209" t="s">
        <v>23588</v>
      </c>
      <c r="C9137" s="209" t="s">
        <v>10073</v>
      </c>
    </row>
    <row r="9138" spans="1:3" ht="12.75" customHeight="1" x14ac:dyDescent="0.25">
      <c r="A9138" s="209" t="s">
        <v>23589</v>
      </c>
      <c r="B9138" s="209" t="s">
        <v>4185</v>
      </c>
      <c r="C9138" s="209" t="s">
        <v>10073</v>
      </c>
    </row>
    <row r="9139" spans="1:3" ht="12.75" customHeight="1" x14ac:dyDescent="0.25">
      <c r="A9139" s="209" t="s">
        <v>23590</v>
      </c>
      <c r="B9139" s="209" t="s">
        <v>23591</v>
      </c>
      <c r="C9139" s="209" t="s">
        <v>3039</v>
      </c>
    </row>
    <row r="9140" spans="1:3" ht="12.75" customHeight="1" x14ac:dyDescent="0.25">
      <c r="A9140" s="209" t="s">
        <v>23592</v>
      </c>
      <c r="B9140" s="209" t="s">
        <v>23593</v>
      </c>
      <c r="C9140" s="209" t="s">
        <v>3039</v>
      </c>
    </row>
    <row r="9141" spans="1:3" ht="12.75" customHeight="1" x14ac:dyDescent="0.25">
      <c r="A9141" s="209" t="s">
        <v>23594</v>
      </c>
      <c r="B9141" s="209" t="s">
        <v>23595</v>
      </c>
      <c r="C9141" s="209" t="s">
        <v>3039</v>
      </c>
    </row>
    <row r="9142" spans="1:3" ht="12.75" customHeight="1" x14ac:dyDescent="0.25">
      <c r="A9142" s="209" t="s">
        <v>23596</v>
      </c>
      <c r="B9142" s="209" t="s">
        <v>4187</v>
      </c>
      <c r="C9142" s="209" t="s">
        <v>8858</v>
      </c>
    </row>
    <row r="9143" spans="1:3" ht="12.75" customHeight="1" x14ac:dyDescent="0.25">
      <c r="A9143" s="209" t="s">
        <v>23597</v>
      </c>
      <c r="B9143" s="209" t="s">
        <v>8224</v>
      </c>
      <c r="C9143" s="209" t="s">
        <v>3039</v>
      </c>
    </row>
    <row r="9144" spans="1:3" ht="12.75" customHeight="1" x14ac:dyDescent="0.25">
      <c r="A9144" s="209" t="s">
        <v>23598</v>
      </c>
      <c r="B9144" s="209" t="s">
        <v>8225</v>
      </c>
      <c r="C9144" s="209" t="s">
        <v>3039</v>
      </c>
    </row>
    <row r="9145" spans="1:3" ht="12.75" customHeight="1" x14ac:dyDescent="0.25">
      <c r="A9145" s="209" t="s">
        <v>23599</v>
      </c>
      <c r="B9145" s="209" t="s">
        <v>4188</v>
      </c>
      <c r="C9145" s="209" t="s">
        <v>3039</v>
      </c>
    </row>
    <row r="9146" spans="1:3" ht="12.75" customHeight="1" x14ac:dyDescent="0.25">
      <c r="A9146" s="209" t="s">
        <v>23600</v>
      </c>
      <c r="B9146" s="209" t="s">
        <v>4189</v>
      </c>
      <c r="C9146" s="209" t="s">
        <v>3039</v>
      </c>
    </row>
    <row r="9147" spans="1:3" ht="12.75" customHeight="1" x14ac:dyDescent="0.25">
      <c r="A9147" s="209" t="s">
        <v>23601</v>
      </c>
      <c r="B9147" s="209" t="s">
        <v>23602</v>
      </c>
      <c r="C9147" s="209" t="s">
        <v>3039</v>
      </c>
    </row>
    <row r="9148" spans="1:3" ht="12.75" customHeight="1" x14ac:dyDescent="0.25">
      <c r="A9148" s="209" t="s">
        <v>23603</v>
      </c>
      <c r="B9148" s="209" t="s">
        <v>23602</v>
      </c>
      <c r="C9148" s="209" t="s">
        <v>3039</v>
      </c>
    </row>
    <row r="9149" spans="1:3" ht="12.75" customHeight="1" x14ac:dyDescent="0.25">
      <c r="A9149" s="209" t="s">
        <v>23604</v>
      </c>
      <c r="B9149" s="209" t="s">
        <v>23605</v>
      </c>
      <c r="C9149" s="209" t="s">
        <v>3039</v>
      </c>
    </row>
    <row r="9150" spans="1:3" ht="12.75" customHeight="1" x14ac:dyDescent="0.25">
      <c r="A9150" s="209" t="s">
        <v>23606</v>
      </c>
      <c r="B9150" s="209" t="s">
        <v>23607</v>
      </c>
      <c r="C9150" s="209" t="s">
        <v>3039</v>
      </c>
    </row>
    <row r="9151" spans="1:3" ht="12.75" customHeight="1" x14ac:dyDescent="0.25">
      <c r="A9151" s="209" t="s">
        <v>23608</v>
      </c>
      <c r="B9151" s="209" t="s">
        <v>23609</v>
      </c>
      <c r="C9151" s="209" t="s">
        <v>3039</v>
      </c>
    </row>
    <row r="9152" spans="1:3" ht="12.75" customHeight="1" x14ac:dyDescent="0.25">
      <c r="A9152" s="209" t="s">
        <v>23610</v>
      </c>
      <c r="B9152" s="209" t="s">
        <v>327</v>
      </c>
      <c r="C9152" s="209" t="s">
        <v>3039</v>
      </c>
    </row>
    <row r="9153" spans="1:3" ht="12.75" customHeight="1" x14ac:dyDescent="0.25">
      <c r="A9153" s="209" t="s">
        <v>23611</v>
      </c>
      <c r="B9153" s="209" t="s">
        <v>23612</v>
      </c>
      <c r="C9153" s="209" t="s">
        <v>3039</v>
      </c>
    </row>
    <row r="9154" spans="1:3" ht="12.75" customHeight="1" x14ac:dyDescent="0.25">
      <c r="A9154" s="209" t="s">
        <v>23613</v>
      </c>
      <c r="B9154" s="209" t="s">
        <v>23614</v>
      </c>
      <c r="C9154" s="209" t="s">
        <v>3039</v>
      </c>
    </row>
    <row r="9155" spans="1:3" ht="12.75" customHeight="1" x14ac:dyDescent="0.25">
      <c r="A9155" s="209" t="s">
        <v>23615</v>
      </c>
      <c r="B9155" s="209" t="s">
        <v>23616</v>
      </c>
      <c r="C9155" s="209" t="s">
        <v>3039</v>
      </c>
    </row>
    <row r="9156" spans="1:3" ht="12.75" customHeight="1" x14ac:dyDescent="0.25">
      <c r="A9156" s="209" t="s">
        <v>23617</v>
      </c>
      <c r="B9156" s="209" t="s">
        <v>23605</v>
      </c>
      <c r="C9156" s="209" t="s">
        <v>3039</v>
      </c>
    </row>
    <row r="9157" spans="1:3" ht="12.75" customHeight="1" x14ac:dyDescent="0.25">
      <c r="A9157" s="209" t="s">
        <v>23618</v>
      </c>
      <c r="B9157" s="209" t="s">
        <v>23619</v>
      </c>
      <c r="C9157" s="209" t="s">
        <v>3039</v>
      </c>
    </row>
    <row r="9158" spans="1:3" ht="12.75" customHeight="1" x14ac:dyDescent="0.25">
      <c r="A9158" s="209" t="s">
        <v>23620</v>
      </c>
      <c r="B9158" s="209" t="s">
        <v>23621</v>
      </c>
      <c r="C9158" s="209" t="s">
        <v>3039</v>
      </c>
    </row>
    <row r="9159" spans="1:3" ht="12.75" customHeight="1" x14ac:dyDescent="0.25">
      <c r="A9159" s="209" t="s">
        <v>23622</v>
      </c>
      <c r="B9159" s="209" t="s">
        <v>23607</v>
      </c>
      <c r="C9159" s="209" t="s">
        <v>3039</v>
      </c>
    </row>
    <row r="9160" spans="1:3" ht="12.75" customHeight="1" x14ac:dyDescent="0.25">
      <c r="A9160" s="209" t="s">
        <v>23623</v>
      </c>
      <c r="B9160" s="209" t="s">
        <v>23607</v>
      </c>
      <c r="C9160" s="209" t="s">
        <v>3039</v>
      </c>
    </row>
    <row r="9161" spans="1:3" ht="12.75" customHeight="1" x14ac:dyDescent="0.25">
      <c r="A9161" s="209" t="s">
        <v>23624</v>
      </c>
      <c r="B9161" s="209" t="s">
        <v>23607</v>
      </c>
      <c r="C9161" s="209" t="s">
        <v>3039</v>
      </c>
    </row>
    <row r="9162" spans="1:3" ht="12.75" customHeight="1" x14ac:dyDescent="0.25">
      <c r="A9162" s="209" t="s">
        <v>23625</v>
      </c>
      <c r="B9162" s="209" t="s">
        <v>23607</v>
      </c>
      <c r="C9162" s="209" t="s">
        <v>3039</v>
      </c>
    </row>
    <row r="9163" spans="1:3" ht="12.75" customHeight="1" x14ac:dyDescent="0.25">
      <c r="A9163" s="209" t="s">
        <v>23626</v>
      </c>
      <c r="B9163" s="209" t="s">
        <v>23607</v>
      </c>
      <c r="C9163" s="209" t="s">
        <v>3039</v>
      </c>
    </row>
    <row r="9164" spans="1:3" ht="12.75" customHeight="1" x14ac:dyDescent="0.25">
      <c r="A9164" s="209" t="s">
        <v>23627</v>
      </c>
      <c r="B9164" s="209" t="s">
        <v>23628</v>
      </c>
      <c r="C9164" s="209" t="s">
        <v>3039</v>
      </c>
    </row>
    <row r="9165" spans="1:3" ht="12.75" customHeight="1" x14ac:dyDescent="0.25">
      <c r="A9165" s="209" t="s">
        <v>23629</v>
      </c>
      <c r="B9165" s="209" t="s">
        <v>23630</v>
      </c>
      <c r="C9165" s="209" t="s">
        <v>3039</v>
      </c>
    </row>
    <row r="9166" spans="1:3" ht="12.75" customHeight="1" x14ac:dyDescent="0.25">
      <c r="A9166" s="209" t="s">
        <v>23631</v>
      </c>
      <c r="B9166" s="209" t="s">
        <v>23632</v>
      </c>
      <c r="C9166" s="209" t="s">
        <v>3039</v>
      </c>
    </row>
    <row r="9167" spans="1:3" ht="12.75" customHeight="1" x14ac:dyDescent="0.25">
      <c r="A9167" s="209" t="s">
        <v>23633</v>
      </c>
      <c r="B9167" s="209" t="s">
        <v>23634</v>
      </c>
      <c r="C9167" s="209" t="s">
        <v>3039</v>
      </c>
    </row>
    <row r="9168" spans="1:3" ht="12.75" customHeight="1" x14ac:dyDescent="0.25">
      <c r="A9168" s="209" t="s">
        <v>23635</v>
      </c>
      <c r="B9168" s="209" t="s">
        <v>4192</v>
      </c>
      <c r="C9168" s="209" t="s">
        <v>8858</v>
      </c>
    </row>
    <row r="9169" spans="1:3" ht="12.75" customHeight="1" x14ac:dyDescent="0.25">
      <c r="A9169" s="209" t="s">
        <v>23636</v>
      </c>
      <c r="B9169" s="209" t="s">
        <v>4193</v>
      </c>
      <c r="C9169" s="209" t="s">
        <v>3039</v>
      </c>
    </row>
    <row r="9170" spans="1:3" ht="12.75" customHeight="1" x14ac:dyDescent="0.25">
      <c r="A9170" s="209" t="s">
        <v>23637</v>
      </c>
      <c r="B9170" s="209" t="s">
        <v>3985</v>
      </c>
      <c r="C9170" s="209" t="s">
        <v>8858</v>
      </c>
    </row>
    <row r="9171" spans="1:3" ht="12.75" customHeight="1" x14ac:dyDescent="0.25">
      <c r="A9171" s="209" t="s">
        <v>23638</v>
      </c>
      <c r="B9171" s="209" t="s">
        <v>4194</v>
      </c>
      <c r="C9171" s="209" t="s">
        <v>5606</v>
      </c>
    </row>
    <row r="9172" spans="1:3" ht="12.75" customHeight="1" x14ac:dyDescent="0.25">
      <c r="A9172" s="209" t="s">
        <v>23639</v>
      </c>
      <c r="B9172" s="209" t="s">
        <v>4195</v>
      </c>
      <c r="C9172" s="209" t="s">
        <v>8858</v>
      </c>
    </row>
    <row r="9173" spans="1:3" ht="12.75" customHeight="1" x14ac:dyDescent="0.25">
      <c r="A9173" s="209" t="s">
        <v>23640</v>
      </c>
      <c r="B9173" s="209" t="s">
        <v>23641</v>
      </c>
      <c r="C9173" s="209" t="s">
        <v>8858</v>
      </c>
    </row>
    <row r="9174" spans="1:3" ht="12.75" customHeight="1" x14ac:dyDescent="0.25">
      <c r="A9174" s="209" t="s">
        <v>23642</v>
      </c>
      <c r="B9174" s="209" t="s">
        <v>4196</v>
      </c>
      <c r="C9174" s="209" t="s">
        <v>5606</v>
      </c>
    </row>
    <row r="9175" spans="1:3" ht="12.75" customHeight="1" x14ac:dyDescent="0.25">
      <c r="A9175" s="209" t="s">
        <v>23643</v>
      </c>
      <c r="B9175" s="209" t="s">
        <v>4197</v>
      </c>
      <c r="C9175" s="209" t="s">
        <v>3039</v>
      </c>
    </row>
    <row r="9176" spans="1:3" ht="12.75" customHeight="1" x14ac:dyDescent="0.25">
      <c r="A9176" s="209" t="s">
        <v>23644</v>
      </c>
      <c r="B9176" s="209" t="s">
        <v>4198</v>
      </c>
      <c r="C9176" s="209" t="s">
        <v>3039</v>
      </c>
    </row>
    <row r="9177" spans="1:3" ht="12.75" customHeight="1" x14ac:dyDescent="0.25">
      <c r="A9177" s="209" t="s">
        <v>23645</v>
      </c>
      <c r="B9177" s="209" t="s">
        <v>4199</v>
      </c>
      <c r="C9177" s="209" t="s">
        <v>3039</v>
      </c>
    </row>
    <row r="9178" spans="1:3" ht="12.75" customHeight="1" x14ac:dyDescent="0.25">
      <c r="A9178" s="209" t="s">
        <v>23646</v>
      </c>
      <c r="B9178" s="209" t="s">
        <v>4200</v>
      </c>
      <c r="C9178" s="209" t="s">
        <v>3039</v>
      </c>
    </row>
    <row r="9179" spans="1:3" ht="12.75" customHeight="1" x14ac:dyDescent="0.25">
      <c r="A9179" s="209" t="s">
        <v>23647</v>
      </c>
      <c r="B9179" s="209" t="s">
        <v>4201</v>
      </c>
      <c r="C9179" s="209" t="s">
        <v>3039</v>
      </c>
    </row>
    <row r="9180" spans="1:3" ht="12.75" customHeight="1" x14ac:dyDescent="0.25">
      <c r="A9180" s="209" t="s">
        <v>23648</v>
      </c>
      <c r="B9180" s="209" t="s">
        <v>4202</v>
      </c>
      <c r="C9180" s="209" t="s">
        <v>3039</v>
      </c>
    </row>
    <row r="9181" spans="1:3" ht="12.75" customHeight="1" x14ac:dyDescent="0.25">
      <c r="A9181" s="209" t="s">
        <v>23649</v>
      </c>
      <c r="B9181" s="209" t="s">
        <v>23650</v>
      </c>
      <c r="C9181" s="209" t="s">
        <v>5606</v>
      </c>
    </row>
    <row r="9182" spans="1:3" ht="12.75" customHeight="1" x14ac:dyDescent="0.25">
      <c r="A9182" s="209" t="s">
        <v>23651</v>
      </c>
      <c r="B9182" s="209" t="s">
        <v>23652</v>
      </c>
      <c r="C9182" s="209" t="s">
        <v>3039</v>
      </c>
    </row>
    <row r="9183" spans="1:3" ht="12.75" customHeight="1" x14ac:dyDescent="0.25">
      <c r="A9183" s="209" t="s">
        <v>23653</v>
      </c>
      <c r="B9183" s="209" t="s">
        <v>23654</v>
      </c>
      <c r="C9183" s="209" t="s">
        <v>5606</v>
      </c>
    </row>
    <row r="9184" spans="1:3" ht="12.75" customHeight="1" x14ac:dyDescent="0.25">
      <c r="A9184" s="209" t="s">
        <v>23655</v>
      </c>
      <c r="B9184" s="209" t="s">
        <v>23656</v>
      </c>
      <c r="C9184" s="209" t="s">
        <v>5606</v>
      </c>
    </row>
    <row r="9185" spans="1:3" ht="12.75" customHeight="1" x14ac:dyDescent="0.25">
      <c r="A9185" s="209" t="s">
        <v>23657</v>
      </c>
      <c r="B9185" s="209" t="s">
        <v>23658</v>
      </c>
      <c r="C9185" s="209" t="s">
        <v>92</v>
      </c>
    </row>
    <row r="9186" spans="1:3" ht="12.75" customHeight="1" x14ac:dyDescent="0.25">
      <c r="A9186" s="209" t="s">
        <v>23659</v>
      </c>
      <c r="B9186" s="209" t="s">
        <v>23660</v>
      </c>
      <c r="C9186" s="209" t="s">
        <v>5606</v>
      </c>
    </row>
    <row r="9187" spans="1:3" ht="12.75" customHeight="1" x14ac:dyDescent="0.25">
      <c r="A9187" s="209" t="s">
        <v>23661</v>
      </c>
      <c r="B9187" s="209" t="s">
        <v>8246</v>
      </c>
      <c r="C9187" s="209" t="s">
        <v>5621</v>
      </c>
    </row>
    <row r="9188" spans="1:3" ht="12.75" customHeight="1" x14ac:dyDescent="0.25">
      <c r="A9188" s="209" t="s">
        <v>23662</v>
      </c>
      <c r="B9188" s="209" t="s">
        <v>23663</v>
      </c>
      <c r="C9188" s="209" t="s">
        <v>3039</v>
      </c>
    </row>
    <row r="9189" spans="1:3" ht="12.75" customHeight="1" x14ac:dyDescent="0.25">
      <c r="A9189" s="209" t="s">
        <v>23664</v>
      </c>
      <c r="B9189" s="209" t="s">
        <v>4204</v>
      </c>
      <c r="C9189" s="209" t="s">
        <v>3039</v>
      </c>
    </row>
    <row r="9190" spans="1:3" ht="12.75" customHeight="1" x14ac:dyDescent="0.25">
      <c r="A9190" s="209" t="s">
        <v>23665</v>
      </c>
      <c r="B9190" s="209" t="s">
        <v>4204</v>
      </c>
      <c r="C9190" s="209" t="s">
        <v>5621</v>
      </c>
    </row>
    <row r="9191" spans="1:3" ht="12.75" customHeight="1" x14ac:dyDescent="0.25">
      <c r="A9191" s="209" t="s">
        <v>23666</v>
      </c>
      <c r="B9191" s="209" t="s">
        <v>4205</v>
      </c>
      <c r="C9191" s="209" t="s">
        <v>3039</v>
      </c>
    </row>
    <row r="9192" spans="1:3" ht="12.75" customHeight="1" x14ac:dyDescent="0.25">
      <c r="A9192" s="209" t="s">
        <v>23667</v>
      </c>
      <c r="B9192" s="209" t="s">
        <v>4206</v>
      </c>
      <c r="C9192" s="209" t="s">
        <v>3039</v>
      </c>
    </row>
    <row r="9193" spans="1:3" ht="12.75" customHeight="1" x14ac:dyDescent="0.25">
      <c r="A9193" s="209" t="s">
        <v>23668</v>
      </c>
      <c r="B9193" s="209" t="s">
        <v>4207</v>
      </c>
      <c r="C9193" s="209" t="s">
        <v>3039</v>
      </c>
    </row>
    <row r="9194" spans="1:3" ht="12.75" customHeight="1" x14ac:dyDescent="0.25">
      <c r="A9194" s="209" t="s">
        <v>23669</v>
      </c>
      <c r="B9194" s="209" t="s">
        <v>4208</v>
      </c>
      <c r="C9194" s="209" t="s">
        <v>3039</v>
      </c>
    </row>
    <row r="9195" spans="1:3" ht="12.75" customHeight="1" x14ac:dyDescent="0.25">
      <c r="A9195" s="209" t="s">
        <v>23670</v>
      </c>
      <c r="B9195" s="209" t="s">
        <v>4209</v>
      </c>
      <c r="C9195" s="209" t="s">
        <v>3039</v>
      </c>
    </row>
    <row r="9196" spans="1:3" ht="12.75" customHeight="1" x14ac:dyDescent="0.25">
      <c r="A9196" s="209" t="s">
        <v>23671</v>
      </c>
      <c r="B9196" s="209" t="s">
        <v>4210</v>
      </c>
      <c r="C9196" s="209" t="s">
        <v>5606</v>
      </c>
    </row>
    <row r="9197" spans="1:3" ht="12.75" customHeight="1" x14ac:dyDescent="0.25">
      <c r="A9197" s="209" t="s">
        <v>23672</v>
      </c>
      <c r="B9197" s="209" t="s">
        <v>5453</v>
      </c>
      <c r="C9197" s="209" t="s">
        <v>3039</v>
      </c>
    </row>
    <row r="9198" spans="1:3" ht="12.75" customHeight="1" x14ac:dyDescent="0.25">
      <c r="A9198" s="209" t="s">
        <v>23673</v>
      </c>
      <c r="B9198" s="209" t="s">
        <v>5454</v>
      </c>
      <c r="C9198" s="209" t="s">
        <v>3039</v>
      </c>
    </row>
    <row r="9199" spans="1:3" ht="12.75" customHeight="1" x14ac:dyDescent="0.25">
      <c r="A9199" s="209" t="s">
        <v>23674</v>
      </c>
      <c r="B9199" s="209" t="s">
        <v>5455</v>
      </c>
      <c r="C9199" s="209" t="s">
        <v>3039</v>
      </c>
    </row>
    <row r="9200" spans="1:3" ht="12.75" customHeight="1" x14ac:dyDescent="0.25">
      <c r="A9200" s="209" t="s">
        <v>23675</v>
      </c>
      <c r="B9200" s="209" t="s">
        <v>5456</v>
      </c>
      <c r="C9200" s="209" t="s">
        <v>3039</v>
      </c>
    </row>
    <row r="9201" spans="1:3" ht="12.75" customHeight="1" x14ac:dyDescent="0.25">
      <c r="A9201" s="209" t="s">
        <v>23676</v>
      </c>
      <c r="B9201" s="209" t="s">
        <v>5457</v>
      </c>
      <c r="C9201" s="209" t="s">
        <v>3039</v>
      </c>
    </row>
    <row r="9202" spans="1:3" ht="12.75" customHeight="1" x14ac:dyDescent="0.25">
      <c r="A9202" s="209" t="s">
        <v>23677</v>
      </c>
      <c r="B9202" s="209" t="s">
        <v>23678</v>
      </c>
      <c r="C9202" s="209" t="s">
        <v>3039</v>
      </c>
    </row>
    <row r="9203" spans="1:3" ht="12.75" customHeight="1" x14ac:dyDescent="0.25">
      <c r="A9203" s="209" t="s">
        <v>23679</v>
      </c>
      <c r="B9203" s="209" t="s">
        <v>23680</v>
      </c>
      <c r="C9203" s="209" t="s">
        <v>3039</v>
      </c>
    </row>
    <row r="9204" spans="1:3" ht="12.75" customHeight="1" x14ac:dyDescent="0.25">
      <c r="A9204" s="209" t="s">
        <v>23681</v>
      </c>
      <c r="B9204" s="209" t="s">
        <v>5458</v>
      </c>
      <c r="C9204" s="209" t="s">
        <v>3039</v>
      </c>
    </row>
    <row r="9205" spans="1:3" ht="12.75" customHeight="1" x14ac:dyDescent="0.25">
      <c r="A9205" s="209" t="s">
        <v>23682</v>
      </c>
      <c r="B9205" s="209" t="s">
        <v>22113</v>
      </c>
      <c r="C9205" s="209" t="s">
        <v>3039</v>
      </c>
    </row>
    <row r="9206" spans="1:3" ht="12.75" customHeight="1" x14ac:dyDescent="0.25">
      <c r="A9206" s="209" t="s">
        <v>23683</v>
      </c>
      <c r="B9206" s="209" t="s">
        <v>23684</v>
      </c>
      <c r="C9206" s="209" t="s">
        <v>3039</v>
      </c>
    </row>
    <row r="9207" spans="1:3" ht="12.75" customHeight="1" x14ac:dyDescent="0.25">
      <c r="A9207" s="209" t="s">
        <v>23685</v>
      </c>
      <c r="B9207" s="209" t="s">
        <v>4217</v>
      </c>
      <c r="C9207" s="209" t="s">
        <v>5606</v>
      </c>
    </row>
    <row r="9208" spans="1:3" ht="12.75" customHeight="1" x14ac:dyDescent="0.25">
      <c r="A9208" s="209" t="s">
        <v>23686</v>
      </c>
      <c r="B9208" s="209" t="s">
        <v>23687</v>
      </c>
      <c r="C9208" s="209" t="s">
        <v>5606</v>
      </c>
    </row>
    <row r="9209" spans="1:3" ht="12.75" customHeight="1" x14ac:dyDescent="0.25">
      <c r="A9209" s="209" t="s">
        <v>23688</v>
      </c>
      <c r="B9209" s="209" t="s">
        <v>23689</v>
      </c>
      <c r="C9209" s="209" t="s">
        <v>5551</v>
      </c>
    </row>
    <row r="9210" spans="1:3" ht="12.75" customHeight="1" x14ac:dyDescent="0.25">
      <c r="A9210" s="209" t="s">
        <v>23690</v>
      </c>
      <c r="B9210" s="209" t="s">
        <v>23691</v>
      </c>
      <c r="C9210" s="209" t="s">
        <v>5606</v>
      </c>
    </row>
    <row r="9211" spans="1:3" ht="12.75" customHeight="1" x14ac:dyDescent="0.25">
      <c r="A9211" s="209" t="s">
        <v>23692</v>
      </c>
      <c r="B9211" s="209" t="s">
        <v>23693</v>
      </c>
      <c r="C9211" s="209" t="s">
        <v>5606</v>
      </c>
    </row>
    <row r="9212" spans="1:3" ht="12.75" customHeight="1" x14ac:dyDescent="0.25">
      <c r="A9212" s="209" t="s">
        <v>23694</v>
      </c>
      <c r="B9212" s="209" t="s">
        <v>4219</v>
      </c>
      <c r="C9212" s="209" t="s">
        <v>5606</v>
      </c>
    </row>
    <row r="9213" spans="1:3" ht="12.75" customHeight="1" x14ac:dyDescent="0.25">
      <c r="A9213" s="209" t="s">
        <v>23695</v>
      </c>
      <c r="B9213" s="209" t="s">
        <v>4219</v>
      </c>
      <c r="C9213" s="209" t="s">
        <v>8858</v>
      </c>
    </row>
    <row r="9214" spans="1:3" ht="12.75" customHeight="1" x14ac:dyDescent="0.25">
      <c r="A9214" s="209" t="s">
        <v>23696</v>
      </c>
      <c r="B9214" s="209" t="s">
        <v>23697</v>
      </c>
      <c r="C9214" s="209" t="s">
        <v>8858</v>
      </c>
    </row>
    <row r="9215" spans="1:3" ht="12.75" customHeight="1" x14ac:dyDescent="0.25">
      <c r="A9215" s="209" t="s">
        <v>23698</v>
      </c>
      <c r="B9215" s="209" t="s">
        <v>4220</v>
      </c>
      <c r="C9215" s="209" t="s">
        <v>3039</v>
      </c>
    </row>
    <row r="9216" spans="1:3" ht="12.75" customHeight="1" x14ac:dyDescent="0.25">
      <c r="A9216" s="209" t="s">
        <v>23699</v>
      </c>
      <c r="B9216" s="209" t="s">
        <v>4221</v>
      </c>
      <c r="C9216" s="209" t="s">
        <v>5606</v>
      </c>
    </row>
    <row r="9217" spans="1:3" ht="12.75" customHeight="1" x14ac:dyDescent="0.25">
      <c r="A9217" s="209" t="s">
        <v>23700</v>
      </c>
      <c r="B9217" s="209" t="s">
        <v>4222</v>
      </c>
      <c r="C9217" s="209" t="s">
        <v>5606</v>
      </c>
    </row>
    <row r="9218" spans="1:3" ht="12.75" customHeight="1" x14ac:dyDescent="0.25">
      <c r="A9218" s="209" t="s">
        <v>23701</v>
      </c>
      <c r="B9218" s="209" t="s">
        <v>4222</v>
      </c>
      <c r="C9218" s="209" t="s">
        <v>8858</v>
      </c>
    </row>
    <row r="9219" spans="1:3" ht="12.75" customHeight="1" x14ac:dyDescent="0.25">
      <c r="A9219" s="209" t="s">
        <v>23702</v>
      </c>
      <c r="B9219" s="209" t="s">
        <v>23703</v>
      </c>
      <c r="C9219" s="209" t="s">
        <v>8858</v>
      </c>
    </row>
    <row r="9220" spans="1:3" ht="12.75" customHeight="1" x14ac:dyDescent="0.25">
      <c r="A9220" s="209" t="s">
        <v>23704</v>
      </c>
      <c r="B9220" s="209" t="s">
        <v>23705</v>
      </c>
      <c r="C9220" s="209" t="s">
        <v>8858</v>
      </c>
    </row>
    <row r="9221" spans="1:3" ht="12.75" customHeight="1" x14ac:dyDescent="0.25">
      <c r="A9221" s="209" t="s">
        <v>23706</v>
      </c>
      <c r="B9221" s="209" t="s">
        <v>23707</v>
      </c>
      <c r="C9221" s="209" t="s">
        <v>5621</v>
      </c>
    </row>
    <row r="9222" spans="1:3" ht="12.75" customHeight="1" x14ac:dyDescent="0.25">
      <c r="A9222" s="209" t="s">
        <v>23708</v>
      </c>
      <c r="B9222" s="209" t="s">
        <v>23707</v>
      </c>
      <c r="C9222" s="209" t="s">
        <v>5621</v>
      </c>
    </row>
    <row r="9223" spans="1:3" ht="12.75" customHeight="1" x14ac:dyDescent="0.25">
      <c r="A9223" s="209" t="s">
        <v>23709</v>
      </c>
      <c r="B9223" s="209" t="s">
        <v>23710</v>
      </c>
      <c r="C9223" s="209" t="s">
        <v>8858</v>
      </c>
    </row>
    <row r="9224" spans="1:3" ht="12.75" customHeight="1" x14ac:dyDescent="0.25">
      <c r="A9224" s="209" t="s">
        <v>23711</v>
      </c>
      <c r="B9224" s="209" t="s">
        <v>23712</v>
      </c>
      <c r="C9224" s="209" t="s">
        <v>8858</v>
      </c>
    </row>
    <row r="9225" spans="1:3" ht="12.75" customHeight="1" x14ac:dyDescent="0.25">
      <c r="A9225" s="209" t="s">
        <v>23713</v>
      </c>
      <c r="B9225" s="209" t="s">
        <v>23714</v>
      </c>
      <c r="C9225" s="209" t="s">
        <v>8858</v>
      </c>
    </row>
    <row r="9226" spans="1:3" ht="12.75" customHeight="1" x14ac:dyDescent="0.25">
      <c r="A9226" s="209" t="s">
        <v>23715</v>
      </c>
      <c r="B9226" s="209" t="s">
        <v>23716</v>
      </c>
      <c r="C9226" s="209" t="s">
        <v>8858</v>
      </c>
    </row>
    <row r="9227" spans="1:3" ht="12.75" customHeight="1" x14ac:dyDescent="0.25">
      <c r="A9227" s="209" t="s">
        <v>23717</v>
      </c>
      <c r="B9227" s="209" t="s">
        <v>23718</v>
      </c>
      <c r="C9227" s="209" t="s">
        <v>8858</v>
      </c>
    </row>
    <row r="9228" spans="1:3" ht="12.75" customHeight="1" x14ac:dyDescent="0.25">
      <c r="A9228" s="209" t="s">
        <v>23719</v>
      </c>
      <c r="B9228" s="209" t="s">
        <v>23720</v>
      </c>
      <c r="C9228" s="209" t="s">
        <v>8858</v>
      </c>
    </row>
    <row r="9229" spans="1:3" ht="12.75" customHeight="1" x14ac:dyDescent="0.25">
      <c r="A9229" s="209" t="s">
        <v>23721</v>
      </c>
      <c r="B9229" s="209" t="s">
        <v>23722</v>
      </c>
      <c r="C9229" s="209" t="s">
        <v>8858</v>
      </c>
    </row>
    <row r="9230" spans="1:3" ht="12.75" customHeight="1" x14ac:dyDescent="0.25">
      <c r="A9230" s="209" t="s">
        <v>23723</v>
      </c>
      <c r="B9230" s="209" t="s">
        <v>23724</v>
      </c>
      <c r="C9230" s="209" t="s">
        <v>8858</v>
      </c>
    </row>
    <row r="9231" spans="1:3" ht="12.75" customHeight="1" x14ac:dyDescent="0.25">
      <c r="A9231" s="209" t="s">
        <v>23725</v>
      </c>
      <c r="B9231" s="209" t="s">
        <v>23726</v>
      </c>
      <c r="C9231" s="209" t="s">
        <v>8858</v>
      </c>
    </row>
    <row r="9232" spans="1:3" ht="12.75" customHeight="1" x14ac:dyDescent="0.25">
      <c r="A9232" s="209" t="s">
        <v>23727</v>
      </c>
      <c r="B9232" s="209" t="s">
        <v>23728</v>
      </c>
      <c r="C9232" s="209" t="s">
        <v>8858</v>
      </c>
    </row>
    <row r="9233" spans="1:3" ht="12.75" customHeight="1" x14ac:dyDescent="0.25">
      <c r="A9233" s="209" t="s">
        <v>23729</v>
      </c>
      <c r="B9233" s="209" t="s">
        <v>23730</v>
      </c>
      <c r="C9233" s="209" t="s">
        <v>8858</v>
      </c>
    </row>
    <row r="9234" spans="1:3" ht="12.75" customHeight="1" x14ac:dyDescent="0.25">
      <c r="A9234" s="209" t="s">
        <v>23731</v>
      </c>
      <c r="B9234" s="209" t="s">
        <v>23732</v>
      </c>
      <c r="C9234" s="209" t="s">
        <v>8858</v>
      </c>
    </row>
    <row r="9235" spans="1:3" ht="12.75" customHeight="1" x14ac:dyDescent="0.25">
      <c r="A9235" s="209" t="s">
        <v>23733</v>
      </c>
      <c r="B9235" s="209" t="s">
        <v>23734</v>
      </c>
      <c r="C9235" s="209" t="s">
        <v>8858</v>
      </c>
    </row>
    <row r="9236" spans="1:3" ht="12.75" customHeight="1" x14ac:dyDescent="0.25">
      <c r="A9236" s="209" t="s">
        <v>23735</v>
      </c>
      <c r="B9236" s="209" t="s">
        <v>23736</v>
      </c>
      <c r="C9236" s="209" t="s">
        <v>8858</v>
      </c>
    </row>
    <row r="9237" spans="1:3" ht="12.75" customHeight="1" x14ac:dyDescent="0.25">
      <c r="A9237" s="209" t="s">
        <v>23737</v>
      </c>
      <c r="B9237" s="209" t="s">
        <v>23738</v>
      </c>
      <c r="C9237" s="209" t="s">
        <v>8858</v>
      </c>
    </row>
    <row r="9238" spans="1:3" ht="12.75" customHeight="1" x14ac:dyDescent="0.25">
      <c r="A9238" s="209" t="s">
        <v>23739</v>
      </c>
      <c r="B9238" s="209" t="s">
        <v>23740</v>
      </c>
      <c r="C9238" s="209" t="s">
        <v>8858</v>
      </c>
    </row>
    <row r="9239" spans="1:3" ht="12.75" customHeight="1" x14ac:dyDescent="0.25">
      <c r="A9239" s="209" t="s">
        <v>23741</v>
      </c>
      <c r="B9239" s="209" t="s">
        <v>23742</v>
      </c>
      <c r="C9239" s="209" t="s">
        <v>8858</v>
      </c>
    </row>
    <row r="9240" spans="1:3" ht="12.75" customHeight="1" x14ac:dyDescent="0.25">
      <c r="A9240" s="209" t="s">
        <v>23743</v>
      </c>
      <c r="B9240" s="209" t="s">
        <v>23744</v>
      </c>
      <c r="C9240" s="209" t="s">
        <v>8858</v>
      </c>
    </row>
    <row r="9241" spans="1:3" ht="12.75" customHeight="1" x14ac:dyDescent="0.25">
      <c r="A9241" s="209" t="s">
        <v>23745</v>
      </c>
      <c r="B9241" s="209" t="s">
        <v>23746</v>
      </c>
      <c r="C9241" s="209" t="s">
        <v>8858</v>
      </c>
    </row>
    <row r="9242" spans="1:3" ht="12.75" customHeight="1" x14ac:dyDescent="0.25">
      <c r="A9242" s="209" t="s">
        <v>23747</v>
      </c>
      <c r="B9242" s="209" t="s">
        <v>23748</v>
      </c>
      <c r="C9242" s="209" t="s">
        <v>8858</v>
      </c>
    </row>
    <row r="9243" spans="1:3" ht="12.75" customHeight="1" x14ac:dyDescent="0.25">
      <c r="A9243" s="209" t="s">
        <v>23749</v>
      </c>
      <c r="B9243" s="209" t="s">
        <v>23750</v>
      </c>
      <c r="C9243" s="209" t="s">
        <v>8858</v>
      </c>
    </row>
    <row r="9244" spans="1:3" ht="12.75" customHeight="1" x14ac:dyDescent="0.25">
      <c r="A9244" s="209" t="s">
        <v>23751</v>
      </c>
      <c r="B9244" s="209" t="s">
        <v>4243</v>
      </c>
      <c r="C9244" s="209" t="s">
        <v>8858</v>
      </c>
    </row>
    <row r="9245" spans="1:3" ht="12.75" customHeight="1" x14ac:dyDescent="0.25">
      <c r="A9245" s="209" t="s">
        <v>23752</v>
      </c>
      <c r="B9245" s="209" t="s">
        <v>23753</v>
      </c>
      <c r="C9245" s="209" t="s">
        <v>5606</v>
      </c>
    </row>
    <row r="9246" spans="1:3" ht="12.75" customHeight="1" x14ac:dyDescent="0.25">
      <c r="A9246" s="209" t="s">
        <v>23754</v>
      </c>
      <c r="B9246" s="209" t="s">
        <v>4245</v>
      </c>
      <c r="C9246" s="209" t="s">
        <v>5606</v>
      </c>
    </row>
    <row r="9247" spans="1:3" ht="12.75" customHeight="1" x14ac:dyDescent="0.25">
      <c r="A9247" s="209" t="s">
        <v>23755</v>
      </c>
      <c r="B9247" s="209" t="s">
        <v>4246</v>
      </c>
      <c r="C9247" s="209" t="s">
        <v>5606</v>
      </c>
    </row>
    <row r="9248" spans="1:3" ht="12.75" customHeight="1" x14ac:dyDescent="0.25">
      <c r="A9248" s="209" t="s">
        <v>23756</v>
      </c>
      <c r="B9248" s="209" t="s">
        <v>23757</v>
      </c>
      <c r="C9248" s="209" t="s">
        <v>5606</v>
      </c>
    </row>
    <row r="9249" spans="1:3" ht="12.75" customHeight="1" x14ac:dyDescent="0.25">
      <c r="A9249" s="209" t="s">
        <v>23758</v>
      </c>
      <c r="B9249" s="209" t="s">
        <v>23759</v>
      </c>
      <c r="C9249" s="209" t="s">
        <v>5606</v>
      </c>
    </row>
    <row r="9250" spans="1:3" ht="12.75" customHeight="1" x14ac:dyDescent="0.25">
      <c r="A9250" s="209" t="s">
        <v>23760</v>
      </c>
      <c r="B9250" s="209" t="s">
        <v>23761</v>
      </c>
      <c r="C9250" s="209" t="s">
        <v>5606</v>
      </c>
    </row>
    <row r="9251" spans="1:3" ht="12.75" customHeight="1" x14ac:dyDescent="0.25">
      <c r="A9251" s="209" t="s">
        <v>23762</v>
      </c>
      <c r="B9251" s="209" t="s">
        <v>23763</v>
      </c>
      <c r="C9251" s="209" t="s">
        <v>5606</v>
      </c>
    </row>
    <row r="9252" spans="1:3" ht="12.75" customHeight="1" x14ac:dyDescent="0.25">
      <c r="A9252" s="209" t="s">
        <v>23764</v>
      </c>
      <c r="B9252" s="209" t="s">
        <v>23765</v>
      </c>
      <c r="C9252" s="209" t="s">
        <v>5606</v>
      </c>
    </row>
    <row r="9253" spans="1:3" ht="12.75" customHeight="1" x14ac:dyDescent="0.25">
      <c r="A9253" s="209" t="s">
        <v>23766</v>
      </c>
      <c r="B9253" s="209" t="s">
        <v>23767</v>
      </c>
      <c r="C9253" s="209" t="s">
        <v>5606</v>
      </c>
    </row>
    <row r="9254" spans="1:3" ht="12.75" customHeight="1" x14ac:dyDescent="0.25">
      <c r="A9254" s="209" t="s">
        <v>23768</v>
      </c>
      <c r="B9254" s="209" t="s">
        <v>23769</v>
      </c>
      <c r="C9254" s="209" t="s">
        <v>5606</v>
      </c>
    </row>
    <row r="9255" spans="1:3" ht="12.75" customHeight="1" x14ac:dyDescent="0.25">
      <c r="A9255" s="209" t="s">
        <v>23770</v>
      </c>
      <c r="B9255" s="209" t="s">
        <v>23771</v>
      </c>
      <c r="C9255" s="209" t="s">
        <v>5606</v>
      </c>
    </row>
    <row r="9256" spans="1:3" ht="12.75" customHeight="1" x14ac:dyDescent="0.25">
      <c r="A9256" s="209" t="s">
        <v>23772</v>
      </c>
      <c r="B9256" s="209" t="s">
        <v>23773</v>
      </c>
      <c r="C9256" s="209" t="s">
        <v>5606</v>
      </c>
    </row>
    <row r="9257" spans="1:3" ht="12.75" customHeight="1" x14ac:dyDescent="0.25">
      <c r="A9257" s="209" t="s">
        <v>23774</v>
      </c>
      <c r="B9257" s="209" t="s">
        <v>23775</v>
      </c>
      <c r="C9257" s="209" t="s">
        <v>5606</v>
      </c>
    </row>
    <row r="9258" spans="1:3" ht="12.75" customHeight="1" x14ac:dyDescent="0.25">
      <c r="A9258" s="209" t="s">
        <v>23776</v>
      </c>
      <c r="B9258" s="209" t="s">
        <v>23777</v>
      </c>
      <c r="C9258" s="209" t="s">
        <v>5606</v>
      </c>
    </row>
    <row r="9259" spans="1:3" ht="12.75" customHeight="1" x14ac:dyDescent="0.25">
      <c r="A9259" s="209" t="s">
        <v>23778</v>
      </c>
      <c r="B9259" s="209" t="s">
        <v>23757</v>
      </c>
      <c r="C9259" s="209" t="s">
        <v>8858</v>
      </c>
    </row>
    <row r="9260" spans="1:3" ht="12.75" customHeight="1" x14ac:dyDescent="0.25">
      <c r="A9260" s="209" t="s">
        <v>23779</v>
      </c>
      <c r="B9260" s="209" t="s">
        <v>23759</v>
      </c>
      <c r="C9260" s="209" t="s">
        <v>8858</v>
      </c>
    </row>
    <row r="9261" spans="1:3" ht="12.75" customHeight="1" x14ac:dyDescent="0.25">
      <c r="A9261" s="209" t="s">
        <v>23780</v>
      </c>
      <c r="B9261" s="209" t="s">
        <v>23761</v>
      </c>
      <c r="C9261" s="209" t="s">
        <v>8858</v>
      </c>
    </row>
    <row r="9262" spans="1:3" ht="12.75" customHeight="1" x14ac:dyDescent="0.25">
      <c r="A9262" s="209" t="s">
        <v>23781</v>
      </c>
      <c r="B9262" s="209" t="s">
        <v>23763</v>
      </c>
      <c r="C9262" s="209" t="s">
        <v>8858</v>
      </c>
    </row>
    <row r="9263" spans="1:3" ht="12.75" customHeight="1" x14ac:dyDescent="0.25">
      <c r="A9263" s="209" t="s">
        <v>23782</v>
      </c>
      <c r="B9263" s="209" t="s">
        <v>23765</v>
      </c>
      <c r="C9263" s="209" t="s">
        <v>8858</v>
      </c>
    </row>
    <row r="9264" spans="1:3" ht="12.75" customHeight="1" x14ac:dyDescent="0.25">
      <c r="A9264" s="209" t="s">
        <v>23783</v>
      </c>
      <c r="B9264" s="209" t="s">
        <v>23767</v>
      </c>
      <c r="C9264" s="209" t="s">
        <v>8858</v>
      </c>
    </row>
    <row r="9265" spans="1:3" ht="12.75" customHeight="1" x14ac:dyDescent="0.25">
      <c r="A9265" s="209" t="s">
        <v>23784</v>
      </c>
      <c r="B9265" s="209" t="s">
        <v>23769</v>
      </c>
      <c r="C9265" s="209" t="s">
        <v>8858</v>
      </c>
    </row>
    <row r="9266" spans="1:3" ht="12.75" customHeight="1" x14ac:dyDescent="0.25">
      <c r="A9266" s="209" t="s">
        <v>23785</v>
      </c>
      <c r="B9266" s="209" t="s">
        <v>23771</v>
      </c>
      <c r="C9266" s="209" t="s">
        <v>8858</v>
      </c>
    </row>
    <row r="9267" spans="1:3" ht="12.75" customHeight="1" x14ac:dyDescent="0.25">
      <c r="A9267" s="209" t="s">
        <v>23786</v>
      </c>
      <c r="B9267" s="209" t="s">
        <v>23773</v>
      </c>
      <c r="C9267" s="209" t="s">
        <v>8858</v>
      </c>
    </row>
    <row r="9268" spans="1:3" ht="12.75" customHeight="1" x14ac:dyDescent="0.25">
      <c r="A9268" s="209" t="s">
        <v>23787</v>
      </c>
      <c r="B9268" s="209" t="s">
        <v>23775</v>
      </c>
      <c r="C9268" s="209" t="s">
        <v>8858</v>
      </c>
    </row>
    <row r="9269" spans="1:3" ht="12.75" customHeight="1" x14ac:dyDescent="0.25">
      <c r="A9269" s="209" t="s">
        <v>23788</v>
      </c>
      <c r="B9269" s="209" t="s">
        <v>23777</v>
      </c>
      <c r="C9269" s="209" t="s">
        <v>8858</v>
      </c>
    </row>
    <row r="9270" spans="1:3" ht="12.75" customHeight="1" x14ac:dyDescent="0.25">
      <c r="A9270" s="209" t="s">
        <v>23789</v>
      </c>
      <c r="B9270" s="209" t="s">
        <v>23790</v>
      </c>
      <c r="C9270" s="209" t="s">
        <v>8858</v>
      </c>
    </row>
    <row r="9271" spans="1:3" ht="12.75" customHeight="1" x14ac:dyDescent="0.25">
      <c r="A9271" s="209" t="s">
        <v>23791</v>
      </c>
      <c r="B9271" s="209" t="s">
        <v>23792</v>
      </c>
      <c r="C9271" s="209" t="s">
        <v>8858</v>
      </c>
    </row>
    <row r="9272" spans="1:3" ht="12.75" customHeight="1" x14ac:dyDescent="0.25">
      <c r="A9272" s="209" t="s">
        <v>23793</v>
      </c>
      <c r="B9272" s="209" t="s">
        <v>23794</v>
      </c>
      <c r="C9272" s="209" t="s">
        <v>8858</v>
      </c>
    </row>
    <row r="9273" spans="1:3" ht="12.75" customHeight="1" x14ac:dyDescent="0.25">
      <c r="A9273" s="209" t="s">
        <v>23795</v>
      </c>
      <c r="B9273" s="209" t="s">
        <v>23796</v>
      </c>
      <c r="C9273" s="209" t="s">
        <v>8858</v>
      </c>
    </row>
    <row r="9274" spans="1:3" ht="12.75" customHeight="1" x14ac:dyDescent="0.25">
      <c r="A9274" s="209" t="s">
        <v>23797</v>
      </c>
      <c r="B9274" s="209" t="s">
        <v>23798</v>
      </c>
      <c r="C9274" s="209" t="s">
        <v>8858</v>
      </c>
    </row>
    <row r="9275" spans="1:3" ht="12.75" customHeight="1" x14ac:dyDescent="0.25">
      <c r="A9275" s="209" t="s">
        <v>23799</v>
      </c>
      <c r="B9275" s="209" t="s">
        <v>23800</v>
      </c>
      <c r="C9275" s="209" t="s">
        <v>5551</v>
      </c>
    </row>
    <row r="9276" spans="1:3" ht="12.75" customHeight="1" x14ac:dyDescent="0.25">
      <c r="A9276" s="209" t="s">
        <v>23801</v>
      </c>
      <c r="B9276" s="209" t="s">
        <v>4257</v>
      </c>
      <c r="C9276" s="209" t="s">
        <v>5551</v>
      </c>
    </row>
    <row r="9277" spans="1:3" ht="12.75" customHeight="1" x14ac:dyDescent="0.25">
      <c r="A9277" s="209" t="s">
        <v>23802</v>
      </c>
      <c r="B9277" s="209" t="s">
        <v>23803</v>
      </c>
      <c r="C9277" s="209" t="s">
        <v>5551</v>
      </c>
    </row>
    <row r="9278" spans="1:3" ht="12.75" customHeight="1" x14ac:dyDescent="0.25">
      <c r="A9278" s="209" t="s">
        <v>23804</v>
      </c>
      <c r="B9278" s="209" t="s">
        <v>4259</v>
      </c>
      <c r="C9278" s="209" t="s">
        <v>5551</v>
      </c>
    </row>
    <row r="9279" spans="1:3" ht="12.75" customHeight="1" x14ac:dyDescent="0.25">
      <c r="A9279" s="209" t="s">
        <v>23805</v>
      </c>
      <c r="B9279" s="209" t="s">
        <v>23806</v>
      </c>
      <c r="C9279" s="209" t="s">
        <v>5551</v>
      </c>
    </row>
    <row r="9280" spans="1:3" ht="12.75" customHeight="1" x14ac:dyDescent="0.25">
      <c r="A9280" s="209" t="s">
        <v>23807</v>
      </c>
      <c r="B9280" s="209" t="s">
        <v>4260</v>
      </c>
      <c r="C9280" s="209" t="s">
        <v>8858</v>
      </c>
    </row>
    <row r="9281" spans="1:3" ht="12.75" customHeight="1" x14ac:dyDescent="0.25">
      <c r="A9281" s="209" t="s">
        <v>23808</v>
      </c>
      <c r="B9281" s="209" t="s">
        <v>4260</v>
      </c>
      <c r="C9281" s="209" t="s">
        <v>5609</v>
      </c>
    </row>
    <row r="9282" spans="1:3" ht="12.75" customHeight="1" x14ac:dyDescent="0.25">
      <c r="A9282" s="209" t="s">
        <v>23809</v>
      </c>
      <c r="B9282" s="209" t="s">
        <v>4260</v>
      </c>
      <c r="C9282" s="209" t="s">
        <v>5609</v>
      </c>
    </row>
    <row r="9283" spans="1:3" ht="12.75" customHeight="1" x14ac:dyDescent="0.25">
      <c r="A9283" s="209" t="s">
        <v>23810</v>
      </c>
      <c r="B9283" s="209" t="s">
        <v>4260</v>
      </c>
      <c r="C9283" s="209" t="s">
        <v>5609</v>
      </c>
    </row>
    <row r="9284" spans="1:3" ht="12.75" customHeight="1" x14ac:dyDescent="0.25">
      <c r="A9284" s="209" t="s">
        <v>23811</v>
      </c>
      <c r="B9284" s="209" t="s">
        <v>4260</v>
      </c>
      <c r="C9284" s="209" t="s">
        <v>5609</v>
      </c>
    </row>
    <row r="9285" spans="1:3" ht="12.75" customHeight="1" x14ac:dyDescent="0.25">
      <c r="A9285" s="209" t="s">
        <v>23812</v>
      </c>
      <c r="B9285" s="209" t="s">
        <v>23813</v>
      </c>
      <c r="C9285" s="209" t="s">
        <v>5606</v>
      </c>
    </row>
    <row r="9286" spans="1:3" ht="12.75" customHeight="1" x14ac:dyDescent="0.25">
      <c r="A9286" s="209" t="s">
        <v>23814</v>
      </c>
      <c r="B9286" s="209" t="s">
        <v>8260</v>
      </c>
      <c r="C9286" s="209" t="s">
        <v>5606</v>
      </c>
    </row>
    <row r="9287" spans="1:3" ht="12.75" customHeight="1" x14ac:dyDescent="0.25">
      <c r="A9287" s="209" t="s">
        <v>23815</v>
      </c>
      <c r="B9287" s="209" t="s">
        <v>23816</v>
      </c>
      <c r="C9287" s="209" t="s">
        <v>5606</v>
      </c>
    </row>
    <row r="9288" spans="1:3" ht="12.75" customHeight="1" x14ac:dyDescent="0.25">
      <c r="A9288" s="209" t="s">
        <v>23817</v>
      </c>
      <c r="B9288" s="209" t="s">
        <v>8809</v>
      </c>
      <c r="C9288" s="209" t="s">
        <v>5551</v>
      </c>
    </row>
    <row r="9289" spans="1:3" ht="12.75" customHeight="1" x14ac:dyDescent="0.25">
      <c r="A9289" s="209" t="s">
        <v>23818</v>
      </c>
      <c r="B9289" s="209" t="s">
        <v>23819</v>
      </c>
      <c r="C9289" s="209" t="s">
        <v>5606</v>
      </c>
    </row>
    <row r="9290" spans="1:3" ht="12.75" customHeight="1" x14ac:dyDescent="0.25">
      <c r="A9290" s="209" t="s">
        <v>23820</v>
      </c>
      <c r="B9290" s="209" t="s">
        <v>23819</v>
      </c>
      <c r="C9290" s="209" t="s">
        <v>5609</v>
      </c>
    </row>
    <row r="9291" spans="1:3" ht="12.75" customHeight="1" x14ac:dyDescent="0.25">
      <c r="A9291" s="209" t="s">
        <v>23821</v>
      </c>
      <c r="B9291" s="209" t="s">
        <v>23822</v>
      </c>
      <c r="C9291" s="209" t="s">
        <v>5606</v>
      </c>
    </row>
    <row r="9292" spans="1:3" ht="12.75" customHeight="1" x14ac:dyDescent="0.25">
      <c r="A9292" s="209" t="s">
        <v>23823</v>
      </c>
      <c r="B9292" s="209" t="s">
        <v>23822</v>
      </c>
      <c r="C9292" s="209" t="s">
        <v>5609</v>
      </c>
    </row>
    <row r="9293" spans="1:3" ht="12.75" customHeight="1" x14ac:dyDescent="0.25">
      <c r="A9293" s="209" t="s">
        <v>23824</v>
      </c>
      <c r="B9293" s="209" t="s">
        <v>23825</v>
      </c>
      <c r="C9293" s="209" t="s">
        <v>5621</v>
      </c>
    </row>
    <row r="9294" spans="1:3" ht="12.75" customHeight="1" x14ac:dyDescent="0.25">
      <c r="A9294" s="209" t="s">
        <v>23826</v>
      </c>
      <c r="B9294" s="209" t="s">
        <v>23827</v>
      </c>
      <c r="C9294" s="209" t="s">
        <v>5609</v>
      </c>
    </row>
    <row r="9295" spans="1:3" ht="12.75" customHeight="1" x14ac:dyDescent="0.25">
      <c r="A9295" s="209" t="s">
        <v>23828</v>
      </c>
      <c r="B9295" s="209" t="s">
        <v>23829</v>
      </c>
      <c r="C9295" s="209" t="s">
        <v>5606</v>
      </c>
    </row>
    <row r="9296" spans="1:3" ht="12.75" customHeight="1" x14ac:dyDescent="0.25">
      <c r="A9296" s="209" t="s">
        <v>23830</v>
      </c>
      <c r="B9296" s="209" t="s">
        <v>23831</v>
      </c>
      <c r="C9296" s="209" t="s">
        <v>5606</v>
      </c>
    </row>
    <row r="9297" spans="1:3" ht="12.75" customHeight="1" x14ac:dyDescent="0.25">
      <c r="A9297" s="209" t="s">
        <v>23832</v>
      </c>
      <c r="B9297" s="209" t="s">
        <v>23833</v>
      </c>
      <c r="C9297" s="209" t="s">
        <v>5609</v>
      </c>
    </row>
    <row r="9298" spans="1:3" ht="12.75" customHeight="1" x14ac:dyDescent="0.25">
      <c r="A9298" s="209" t="s">
        <v>23834</v>
      </c>
      <c r="B9298" s="209" t="s">
        <v>4261</v>
      </c>
      <c r="C9298" s="209" t="s">
        <v>8858</v>
      </c>
    </row>
    <row r="9299" spans="1:3" ht="12.75" customHeight="1" x14ac:dyDescent="0.25">
      <c r="A9299" s="209" t="s">
        <v>23835</v>
      </c>
      <c r="B9299" s="209" t="s">
        <v>23836</v>
      </c>
      <c r="C9299" s="209" t="s">
        <v>5606</v>
      </c>
    </row>
    <row r="9300" spans="1:3" ht="12.75" customHeight="1" x14ac:dyDescent="0.25">
      <c r="A9300" s="209" t="s">
        <v>23837</v>
      </c>
      <c r="B9300" s="209" t="s">
        <v>23838</v>
      </c>
      <c r="C9300" s="209" t="s">
        <v>5606</v>
      </c>
    </row>
    <row r="9301" spans="1:3" ht="12.75" customHeight="1" x14ac:dyDescent="0.25">
      <c r="A9301" s="209" t="s">
        <v>23839</v>
      </c>
      <c r="B9301" s="209" t="s">
        <v>23840</v>
      </c>
      <c r="C9301" s="209" t="s">
        <v>5606</v>
      </c>
    </row>
    <row r="9302" spans="1:3" ht="12.75" customHeight="1" x14ac:dyDescent="0.25">
      <c r="A9302" s="209" t="s">
        <v>23841</v>
      </c>
      <c r="B9302" s="209" t="s">
        <v>23842</v>
      </c>
      <c r="C9302" s="209" t="s">
        <v>5606</v>
      </c>
    </row>
    <row r="9303" spans="1:3" ht="12.75" customHeight="1" x14ac:dyDescent="0.25">
      <c r="A9303" s="209" t="s">
        <v>23843</v>
      </c>
      <c r="B9303" s="209" t="s">
        <v>23844</v>
      </c>
      <c r="C9303" s="209" t="s">
        <v>5606</v>
      </c>
    </row>
    <row r="9304" spans="1:3" ht="12.75" customHeight="1" x14ac:dyDescent="0.25">
      <c r="A9304" s="209" t="s">
        <v>23845</v>
      </c>
      <c r="B9304" s="209" t="s">
        <v>23846</v>
      </c>
      <c r="C9304" s="209" t="s">
        <v>5606</v>
      </c>
    </row>
    <row r="9305" spans="1:3" ht="12.75" customHeight="1" x14ac:dyDescent="0.25">
      <c r="A9305" s="209" t="s">
        <v>23847</v>
      </c>
      <c r="B9305" s="209" t="s">
        <v>23848</v>
      </c>
      <c r="C9305" s="209" t="s">
        <v>5606</v>
      </c>
    </row>
    <row r="9306" spans="1:3" ht="12.75" customHeight="1" x14ac:dyDescent="0.25">
      <c r="A9306" s="209" t="s">
        <v>23849</v>
      </c>
      <c r="B9306" s="209" t="s">
        <v>23850</v>
      </c>
      <c r="C9306" s="209" t="s">
        <v>5606</v>
      </c>
    </row>
    <row r="9307" spans="1:3" ht="12.75" customHeight="1" x14ac:dyDescent="0.25">
      <c r="A9307" s="209" t="s">
        <v>23851</v>
      </c>
      <c r="B9307" s="209" t="s">
        <v>23852</v>
      </c>
      <c r="C9307" s="209" t="s">
        <v>5606</v>
      </c>
    </row>
    <row r="9308" spans="1:3" ht="12.75" customHeight="1" x14ac:dyDescent="0.25">
      <c r="A9308" s="209" t="s">
        <v>23853</v>
      </c>
      <c r="B9308" s="209" t="s">
        <v>23854</v>
      </c>
      <c r="C9308" s="209" t="s">
        <v>5606</v>
      </c>
    </row>
    <row r="9309" spans="1:3" ht="12.75" customHeight="1" x14ac:dyDescent="0.25">
      <c r="A9309" s="209" t="s">
        <v>23855</v>
      </c>
      <c r="B9309" s="209" t="s">
        <v>23856</v>
      </c>
      <c r="C9309" s="209" t="s">
        <v>5606</v>
      </c>
    </row>
    <row r="9310" spans="1:3" ht="12.75" customHeight="1" x14ac:dyDescent="0.25">
      <c r="A9310" s="209" t="s">
        <v>23857</v>
      </c>
      <c r="B9310" s="209" t="s">
        <v>23858</v>
      </c>
      <c r="C9310" s="209" t="s">
        <v>5606</v>
      </c>
    </row>
    <row r="9311" spans="1:3" ht="12.75" customHeight="1" x14ac:dyDescent="0.25">
      <c r="A9311" s="209" t="s">
        <v>23859</v>
      </c>
      <c r="B9311" s="209" t="s">
        <v>23860</v>
      </c>
      <c r="C9311" s="209" t="s">
        <v>5606</v>
      </c>
    </row>
    <row r="9312" spans="1:3" ht="12.75" customHeight="1" x14ac:dyDescent="0.25">
      <c r="A9312" s="209" t="s">
        <v>23861</v>
      </c>
      <c r="B9312" s="209" t="s">
        <v>23862</v>
      </c>
      <c r="C9312" s="209" t="s">
        <v>5606</v>
      </c>
    </row>
    <row r="9313" spans="1:3" ht="12.75" customHeight="1" x14ac:dyDescent="0.25">
      <c r="A9313" s="209" t="s">
        <v>23863</v>
      </c>
      <c r="B9313" s="209" t="s">
        <v>23864</v>
      </c>
      <c r="C9313" s="209" t="s">
        <v>8858</v>
      </c>
    </row>
    <row r="9314" spans="1:3" ht="12.75" customHeight="1" x14ac:dyDescent="0.25">
      <c r="A9314" s="209" t="s">
        <v>23865</v>
      </c>
      <c r="B9314" s="209" t="s">
        <v>23866</v>
      </c>
      <c r="C9314" s="209" t="s">
        <v>5606</v>
      </c>
    </row>
    <row r="9315" spans="1:3" ht="12.75" customHeight="1" x14ac:dyDescent="0.25">
      <c r="A9315" s="209" t="s">
        <v>23867</v>
      </c>
      <c r="B9315" s="209" t="s">
        <v>4273</v>
      </c>
      <c r="C9315" s="209" t="s">
        <v>8858</v>
      </c>
    </row>
    <row r="9316" spans="1:3" ht="12.75" customHeight="1" x14ac:dyDescent="0.25">
      <c r="A9316" s="209" t="s">
        <v>23868</v>
      </c>
      <c r="B9316" s="209" t="s">
        <v>4274</v>
      </c>
      <c r="C9316" s="209" t="s">
        <v>5606</v>
      </c>
    </row>
    <row r="9317" spans="1:3" ht="12.75" customHeight="1" x14ac:dyDescent="0.25">
      <c r="A9317" s="209" t="s">
        <v>23869</v>
      </c>
      <c r="B9317" s="209" t="s">
        <v>23870</v>
      </c>
      <c r="C9317" s="209" t="s">
        <v>5606</v>
      </c>
    </row>
    <row r="9318" spans="1:3" ht="12.75" customHeight="1" x14ac:dyDescent="0.25">
      <c r="A9318" s="209" t="s">
        <v>23871</v>
      </c>
      <c r="B9318" s="209" t="s">
        <v>23872</v>
      </c>
      <c r="C9318" s="209" t="s">
        <v>5606</v>
      </c>
    </row>
    <row r="9319" spans="1:3" ht="12.75" customHeight="1" x14ac:dyDescent="0.25">
      <c r="A9319" s="209" t="s">
        <v>23873</v>
      </c>
      <c r="B9319" s="209" t="s">
        <v>23874</v>
      </c>
      <c r="C9319" s="209" t="s">
        <v>5606</v>
      </c>
    </row>
    <row r="9320" spans="1:3" ht="12.75" customHeight="1" x14ac:dyDescent="0.25">
      <c r="A9320" s="209" t="s">
        <v>23875</v>
      </c>
      <c r="B9320" s="209" t="s">
        <v>23876</v>
      </c>
      <c r="C9320" s="209" t="s">
        <v>5606</v>
      </c>
    </row>
    <row r="9321" spans="1:3" ht="12.75" customHeight="1" x14ac:dyDescent="0.25">
      <c r="A9321" s="209" t="s">
        <v>23877</v>
      </c>
      <c r="B9321" s="209" t="s">
        <v>23878</v>
      </c>
      <c r="C9321" s="209" t="s">
        <v>5606</v>
      </c>
    </row>
    <row r="9322" spans="1:3" ht="12.75" customHeight="1" x14ac:dyDescent="0.25">
      <c r="A9322" s="209" t="s">
        <v>23879</v>
      </c>
      <c r="B9322" s="209" t="s">
        <v>23880</v>
      </c>
      <c r="C9322" s="209" t="s">
        <v>5606</v>
      </c>
    </row>
    <row r="9323" spans="1:3" ht="12.75" customHeight="1" x14ac:dyDescent="0.25">
      <c r="A9323" s="209" t="s">
        <v>23881</v>
      </c>
      <c r="B9323" s="209" t="s">
        <v>23882</v>
      </c>
      <c r="C9323" s="209" t="s">
        <v>5606</v>
      </c>
    </row>
    <row r="9324" spans="1:3" ht="12.75" customHeight="1" x14ac:dyDescent="0.25">
      <c r="A9324" s="209" t="s">
        <v>23883</v>
      </c>
      <c r="B9324" s="209" t="s">
        <v>8273</v>
      </c>
      <c r="C9324" s="209" t="s">
        <v>5606</v>
      </c>
    </row>
    <row r="9325" spans="1:3" ht="12.75" customHeight="1" x14ac:dyDescent="0.25">
      <c r="A9325" s="209" t="s">
        <v>23884</v>
      </c>
      <c r="B9325" s="209" t="s">
        <v>23885</v>
      </c>
      <c r="C9325" s="209" t="s">
        <v>8858</v>
      </c>
    </row>
    <row r="9326" spans="1:3" ht="12.75" customHeight="1" x14ac:dyDescent="0.25">
      <c r="A9326" s="209" t="s">
        <v>23886</v>
      </c>
      <c r="B9326" s="209" t="s">
        <v>23887</v>
      </c>
      <c r="C9326" s="209" t="s">
        <v>8858</v>
      </c>
    </row>
    <row r="9327" spans="1:3" ht="12.75" customHeight="1" x14ac:dyDescent="0.25">
      <c r="A9327" s="209" t="s">
        <v>23888</v>
      </c>
      <c r="B9327" s="209" t="s">
        <v>23889</v>
      </c>
      <c r="C9327" s="209" t="s">
        <v>8858</v>
      </c>
    </row>
    <row r="9328" spans="1:3" ht="12.75" customHeight="1" x14ac:dyDescent="0.25">
      <c r="A9328" s="209" t="s">
        <v>23890</v>
      </c>
      <c r="B9328" s="209" t="s">
        <v>23891</v>
      </c>
      <c r="C9328" s="209" t="s">
        <v>8858</v>
      </c>
    </row>
    <row r="9329" spans="1:3" ht="12.75" customHeight="1" x14ac:dyDescent="0.25">
      <c r="A9329" s="209" t="s">
        <v>23892</v>
      </c>
      <c r="B9329" s="209" t="s">
        <v>4278</v>
      </c>
      <c r="C9329" s="209" t="s">
        <v>5606</v>
      </c>
    </row>
    <row r="9330" spans="1:3" ht="12.75" customHeight="1" x14ac:dyDescent="0.25">
      <c r="A9330" s="209" t="s">
        <v>23893</v>
      </c>
      <c r="B9330" s="209" t="s">
        <v>4279</v>
      </c>
      <c r="C9330" s="209" t="s">
        <v>5606</v>
      </c>
    </row>
    <row r="9331" spans="1:3" ht="12.75" customHeight="1" x14ac:dyDescent="0.25">
      <c r="A9331" s="209" t="s">
        <v>23894</v>
      </c>
      <c r="B9331" s="209" t="s">
        <v>23895</v>
      </c>
      <c r="C9331" s="209" t="s">
        <v>5606</v>
      </c>
    </row>
    <row r="9332" spans="1:3" ht="12.75" customHeight="1" x14ac:dyDescent="0.25">
      <c r="A9332" s="209" t="s">
        <v>23896</v>
      </c>
      <c r="B9332" s="209" t="s">
        <v>4280</v>
      </c>
      <c r="C9332" s="209" t="s">
        <v>5606</v>
      </c>
    </row>
    <row r="9333" spans="1:3" ht="12.75" customHeight="1" x14ac:dyDescent="0.25">
      <c r="A9333" s="209" t="s">
        <v>23897</v>
      </c>
      <c r="B9333" s="209" t="s">
        <v>4281</v>
      </c>
      <c r="C9333" s="209" t="s">
        <v>5606</v>
      </c>
    </row>
    <row r="9334" spans="1:3" ht="12.75" customHeight="1" x14ac:dyDescent="0.25">
      <c r="A9334" s="209" t="s">
        <v>23898</v>
      </c>
      <c r="B9334" s="209" t="s">
        <v>4282</v>
      </c>
      <c r="C9334" s="209" t="s">
        <v>5606</v>
      </c>
    </row>
    <row r="9335" spans="1:3" ht="12.75" customHeight="1" x14ac:dyDescent="0.25">
      <c r="A9335" s="209" t="s">
        <v>23899</v>
      </c>
      <c r="B9335" s="209" t="s">
        <v>4283</v>
      </c>
      <c r="C9335" s="209" t="s">
        <v>5606</v>
      </c>
    </row>
    <row r="9336" spans="1:3" ht="12.75" customHeight="1" x14ac:dyDescent="0.25">
      <c r="A9336" s="209" t="s">
        <v>23900</v>
      </c>
      <c r="B9336" s="209" t="s">
        <v>8277</v>
      </c>
      <c r="C9336" s="209" t="s">
        <v>5606</v>
      </c>
    </row>
    <row r="9337" spans="1:3" ht="12.75" customHeight="1" x14ac:dyDescent="0.25">
      <c r="A9337" s="209" t="s">
        <v>23901</v>
      </c>
      <c r="B9337" s="209" t="s">
        <v>4284</v>
      </c>
      <c r="C9337" s="209" t="s">
        <v>5606</v>
      </c>
    </row>
    <row r="9338" spans="1:3" ht="12.75" customHeight="1" x14ac:dyDescent="0.25">
      <c r="A9338" s="209" t="s">
        <v>23902</v>
      </c>
      <c r="B9338" s="209" t="s">
        <v>4285</v>
      </c>
      <c r="C9338" s="209" t="s">
        <v>5606</v>
      </c>
    </row>
    <row r="9339" spans="1:3" ht="12.75" customHeight="1" x14ac:dyDescent="0.25">
      <c r="A9339" s="209" t="s">
        <v>23903</v>
      </c>
      <c r="B9339" s="209" t="s">
        <v>4286</v>
      </c>
      <c r="C9339" s="209" t="s">
        <v>5606</v>
      </c>
    </row>
    <row r="9340" spans="1:3" ht="12.75" customHeight="1" x14ac:dyDescent="0.25">
      <c r="A9340" s="209" t="s">
        <v>23904</v>
      </c>
      <c r="B9340" s="209" t="s">
        <v>23905</v>
      </c>
      <c r="C9340" s="209" t="s">
        <v>5606</v>
      </c>
    </row>
    <row r="9341" spans="1:3" ht="12.75" customHeight="1" x14ac:dyDescent="0.25">
      <c r="A9341" s="209" t="s">
        <v>23906</v>
      </c>
      <c r="B9341" s="209" t="s">
        <v>23907</v>
      </c>
      <c r="C9341" s="209" t="s">
        <v>5606</v>
      </c>
    </row>
    <row r="9342" spans="1:3" ht="12.75" customHeight="1" x14ac:dyDescent="0.25">
      <c r="A9342" s="209" t="s">
        <v>23908</v>
      </c>
      <c r="B9342" s="209" t="s">
        <v>8278</v>
      </c>
      <c r="C9342" s="209" t="s">
        <v>5606</v>
      </c>
    </row>
    <row r="9343" spans="1:3" ht="12.75" customHeight="1" x14ac:dyDescent="0.25">
      <c r="A9343" s="209" t="s">
        <v>23909</v>
      </c>
      <c r="B9343" s="209" t="s">
        <v>23910</v>
      </c>
      <c r="C9343" s="209" t="s">
        <v>5621</v>
      </c>
    </row>
    <row r="9344" spans="1:3" ht="12.75" customHeight="1" x14ac:dyDescent="0.25">
      <c r="A9344" s="209" t="s">
        <v>23911</v>
      </c>
      <c r="B9344" s="209" t="s">
        <v>23912</v>
      </c>
      <c r="C9344" s="209" t="s">
        <v>5606</v>
      </c>
    </row>
    <row r="9345" spans="1:3" ht="12.75" customHeight="1" x14ac:dyDescent="0.25">
      <c r="A9345" s="209" t="s">
        <v>23913</v>
      </c>
      <c r="B9345" s="209" t="s">
        <v>23914</v>
      </c>
      <c r="C9345" s="209" t="s">
        <v>5606</v>
      </c>
    </row>
    <row r="9346" spans="1:3" ht="12.75" customHeight="1" x14ac:dyDescent="0.25">
      <c r="A9346" s="209" t="s">
        <v>23915</v>
      </c>
      <c r="B9346" s="209" t="s">
        <v>23916</v>
      </c>
      <c r="C9346" s="209" t="s">
        <v>5606</v>
      </c>
    </row>
    <row r="9347" spans="1:3" ht="12.75" customHeight="1" x14ac:dyDescent="0.25">
      <c r="A9347" s="209" t="s">
        <v>23917</v>
      </c>
      <c r="B9347" s="209" t="s">
        <v>23918</v>
      </c>
      <c r="C9347" s="209" t="s">
        <v>5606</v>
      </c>
    </row>
    <row r="9348" spans="1:3" ht="12.75" customHeight="1" x14ac:dyDescent="0.25">
      <c r="A9348" s="209" t="s">
        <v>23919</v>
      </c>
      <c r="B9348" s="209" t="s">
        <v>23920</v>
      </c>
      <c r="C9348" s="209" t="s">
        <v>5606</v>
      </c>
    </row>
    <row r="9349" spans="1:3" ht="12.75" customHeight="1" x14ac:dyDescent="0.25">
      <c r="A9349" s="209" t="s">
        <v>23921</v>
      </c>
      <c r="B9349" s="209" t="s">
        <v>23922</v>
      </c>
      <c r="C9349" s="209" t="s">
        <v>5606</v>
      </c>
    </row>
    <row r="9350" spans="1:3" ht="12.75" customHeight="1" x14ac:dyDescent="0.25">
      <c r="A9350" s="209" t="s">
        <v>23923</v>
      </c>
      <c r="B9350" s="209" t="s">
        <v>23924</v>
      </c>
      <c r="C9350" s="209" t="s">
        <v>5606</v>
      </c>
    </row>
    <row r="9351" spans="1:3" ht="12.75" customHeight="1" x14ac:dyDescent="0.25">
      <c r="A9351" s="209" t="s">
        <v>23925</v>
      </c>
      <c r="B9351" s="209" t="s">
        <v>23926</v>
      </c>
      <c r="C9351" s="209" t="s">
        <v>5606</v>
      </c>
    </row>
    <row r="9352" spans="1:3" ht="12.75" customHeight="1" x14ac:dyDescent="0.25">
      <c r="A9352" s="209" t="s">
        <v>23927</v>
      </c>
      <c r="B9352" s="209" t="s">
        <v>23928</v>
      </c>
      <c r="C9352" s="209" t="s">
        <v>5606</v>
      </c>
    </row>
    <row r="9353" spans="1:3" ht="12.75" customHeight="1" x14ac:dyDescent="0.25">
      <c r="A9353" s="209" t="s">
        <v>23929</v>
      </c>
      <c r="B9353" s="209" t="s">
        <v>23930</v>
      </c>
      <c r="C9353" s="209" t="s">
        <v>5606</v>
      </c>
    </row>
    <row r="9354" spans="1:3" ht="12.75" customHeight="1" x14ac:dyDescent="0.25">
      <c r="A9354" s="209" t="s">
        <v>23931</v>
      </c>
      <c r="B9354" s="209" t="s">
        <v>23932</v>
      </c>
      <c r="C9354" s="209" t="s">
        <v>5606</v>
      </c>
    </row>
    <row r="9355" spans="1:3" ht="12.75" customHeight="1" x14ac:dyDescent="0.25">
      <c r="A9355" s="209" t="s">
        <v>23933</v>
      </c>
      <c r="B9355" s="209" t="s">
        <v>23934</v>
      </c>
      <c r="C9355" s="209" t="s">
        <v>5606</v>
      </c>
    </row>
    <row r="9356" spans="1:3" ht="12.75" customHeight="1" x14ac:dyDescent="0.25">
      <c r="A9356" s="209" t="s">
        <v>23935</v>
      </c>
      <c r="B9356" s="209" t="s">
        <v>23936</v>
      </c>
      <c r="C9356" s="209" t="s">
        <v>5606</v>
      </c>
    </row>
    <row r="9357" spans="1:3" ht="12.75" customHeight="1" x14ac:dyDescent="0.25">
      <c r="A9357" s="209" t="s">
        <v>23937</v>
      </c>
      <c r="B9357" s="209" t="s">
        <v>23938</v>
      </c>
      <c r="C9357" s="209" t="s">
        <v>5606</v>
      </c>
    </row>
    <row r="9358" spans="1:3" ht="12.75" customHeight="1" x14ac:dyDescent="0.25">
      <c r="A9358" s="209" t="s">
        <v>23939</v>
      </c>
      <c r="B9358" s="209" t="s">
        <v>23940</v>
      </c>
      <c r="C9358" s="209" t="s">
        <v>5606</v>
      </c>
    </row>
    <row r="9359" spans="1:3" ht="12.75" customHeight="1" x14ac:dyDescent="0.25">
      <c r="A9359" s="209" t="s">
        <v>23941</v>
      </c>
      <c r="B9359" s="209" t="s">
        <v>23942</v>
      </c>
      <c r="C9359" s="209" t="s">
        <v>5606</v>
      </c>
    </row>
    <row r="9360" spans="1:3" ht="12.75" customHeight="1" x14ac:dyDescent="0.25">
      <c r="A9360" s="209" t="s">
        <v>23943</v>
      </c>
      <c r="B9360" s="209" t="s">
        <v>23944</v>
      </c>
      <c r="C9360" s="209" t="s">
        <v>5606</v>
      </c>
    </row>
    <row r="9361" spans="1:3" ht="12.75" customHeight="1" x14ac:dyDescent="0.25">
      <c r="A9361" s="209" t="s">
        <v>23945</v>
      </c>
      <c r="B9361" s="209" t="s">
        <v>23946</v>
      </c>
      <c r="C9361" s="209" t="s">
        <v>5606</v>
      </c>
    </row>
    <row r="9362" spans="1:3" ht="12.75" customHeight="1" x14ac:dyDescent="0.25">
      <c r="A9362" s="209" t="s">
        <v>23947</v>
      </c>
      <c r="B9362" s="209" t="s">
        <v>4291</v>
      </c>
      <c r="C9362" s="209" t="s">
        <v>5606</v>
      </c>
    </row>
    <row r="9363" spans="1:3" ht="12.75" customHeight="1" x14ac:dyDescent="0.25">
      <c r="A9363" s="209" t="s">
        <v>23948</v>
      </c>
      <c r="B9363" s="209" t="s">
        <v>23949</v>
      </c>
      <c r="C9363" s="209" t="s">
        <v>5606</v>
      </c>
    </row>
    <row r="9364" spans="1:3" ht="12.75" customHeight="1" x14ac:dyDescent="0.25">
      <c r="A9364" s="209" t="s">
        <v>23950</v>
      </c>
      <c r="B9364" s="209" t="s">
        <v>23951</v>
      </c>
      <c r="C9364" s="209" t="s">
        <v>5606</v>
      </c>
    </row>
    <row r="9365" spans="1:3" ht="12.75" customHeight="1" x14ac:dyDescent="0.25">
      <c r="A9365" s="209" t="s">
        <v>23952</v>
      </c>
      <c r="B9365" s="209" t="s">
        <v>23953</v>
      </c>
      <c r="C9365" s="209" t="s">
        <v>5606</v>
      </c>
    </row>
    <row r="9366" spans="1:3" ht="12.75" customHeight="1" x14ac:dyDescent="0.25">
      <c r="A9366" s="209" t="s">
        <v>23954</v>
      </c>
      <c r="B9366" s="209" t="s">
        <v>23955</v>
      </c>
      <c r="C9366" s="209" t="s">
        <v>5606</v>
      </c>
    </row>
    <row r="9367" spans="1:3" ht="12.75" customHeight="1" x14ac:dyDescent="0.25">
      <c r="A9367" s="209" t="s">
        <v>23956</v>
      </c>
      <c r="B9367" s="209" t="s">
        <v>23957</v>
      </c>
      <c r="C9367" s="209" t="s">
        <v>5606</v>
      </c>
    </row>
    <row r="9368" spans="1:3" ht="12.75" customHeight="1" x14ac:dyDescent="0.25">
      <c r="A9368" s="209" t="s">
        <v>23958</v>
      </c>
      <c r="B9368" s="209" t="s">
        <v>23959</v>
      </c>
      <c r="C9368" s="209" t="s">
        <v>5606</v>
      </c>
    </row>
    <row r="9369" spans="1:3" ht="12.75" customHeight="1" x14ac:dyDescent="0.25">
      <c r="A9369" s="209" t="s">
        <v>23960</v>
      </c>
      <c r="B9369" s="209" t="s">
        <v>23961</v>
      </c>
      <c r="C9369" s="209" t="s">
        <v>5606</v>
      </c>
    </row>
    <row r="9370" spans="1:3" ht="12.75" customHeight="1" x14ac:dyDescent="0.25">
      <c r="A9370" s="209" t="s">
        <v>23962</v>
      </c>
      <c r="B9370" s="209" t="s">
        <v>4293</v>
      </c>
      <c r="C9370" s="209" t="s">
        <v>5606</v>
      </c>
    </row>
    <row r="9371" spans="1:3" ht="12.75" customHeight="1" x14ac:dyDescent="0.25">
      <c r="A9371" s="209" t="s">
        <v>23963</v>
      </c>
      <c r="B9371" s="209" t="s">
        <v>23964</v>
      </c>
      <c r="C9371" s="209" t="s">
        <v>5606</v>
      </c>
    </row>
    <row r="9372" spans="1:3" ht="12.75" customHeight="1" x14ac:dyDescent="0.25">
      <c r="A9372" s="209" t="s">
        <v>23965</v>
      </c>
      <c r="B9372" s="209" t="s">
        <v>4294</v>
      </c>
      <c r="C9372" s="209" t="s">
        <v>5606</v>
      </c>
    </row>
    <row r="9373" spans="1:3" ht="12.75" customHeight="1" x14ac:dyDescent="0.25">
      <c r="A9373" s="209" t="s">
        <v>23966</v>
      </c>
      <c r="B9373" s="209" t="s">
        <v>23967</v>
      </c>
      <c r="C9373" s="209" t="s">
        <v>5606</v>
      </c>
    </row>
    <row r="9374" spans="1:3" ht="12.75" customHeight="1" x14ac:dyDescent="0.25">
      <c r="A9374" s="209" t="s">
        <v>23968</v>
      </c>
      <c r="B9374" s="209" t="s">
        <v>4296</v>
      </c>
      <c r="C9374" s="209" t="s">
        <v>3039</v>
      </c>
    </row>
    <row r="9375" spans="1:3" ht="12.75" customHeight="1" x14ac:dyDescent="0.25">
      <c r="A9375" s="209" t="s">
        <v>23969</v>
      </c>
      <c r="B9375" s="209" t="s">
        <v>23970</v>
      </c>
      <c r="C9375" s="209" t="s">
        <v>8858</v>
      </c>
    </row>
    <row r="9376" spans="1:3" ht="12.75" customHeight="1" x14ac:dyDescent="0.25">
      <c r="A9376" s="209" t="s">
        <v>23971</v>
      </c>
      <c r="B9376" s="209" t="s">
        <v>4296</v>
      </c>
      <c r="C9376" s="209" t="s">
        <v>5606</v>
      </c>
    </row>
    <row r="9377" spans="1:3" ht="12.75" customHeight="1" x14ac:dyDescent="0.25">
      <c r="A9377" s="209" t="s">
        <v>23972</v>
      </c>
      <c r="B9377" s="209" t="s">
        <v>23973</v>
      </c>
      <c r="C9377" s="209" t="s">
        <v>5606</v>
      </c>
    </row>
    <row r="9378" spans="1:3" ht="12.75" customHeight="1" x14ac:dyDescent="0.25">
      <c r="A9378" s="209" t="s">
        <v>23974</v>
      </c>
      <c r="B9378" s="209" t="s">
        <v>23975</v>
      </c>
      <c r="C9378" s="209" t="s">
        <v>5606</v>
      </c>
    </row>
    <row r="9379" spans="1:3" ht="12.75" customHeight="1" x14ac:dyDescent="0.25">
      <c r="A9379" s="209" t="s">
        <v>23976</v>
      </c>
      <c r="B9379" s="209" t="s">
        <v>4299</v>
      </c>
      <c r="C9379" s="209" t="s">
        <v>5606</v>
      </c>
    </row>
    <row r="9380" spans="1:3" ht="12.75" customHeight="1" x14ac:dyDescent="0.25">
      <c r="A9380" s="209" t="s">
        <v>23977</v>
      </c>
      <c r="B9380" s="209" t="s">
        <v>8303</v>
      </c>
      <c r="C9380" s="209" t="s">
        <v>5606</v>
      </c>
    </row>
    <row r="9381" spans="1:3" ht="12.75" customHeight="1" x14ac:dyDescent="0.25">
      <c r="A9381" s="209" t="s">
        <v>23978</v>
      </c>
      <c r="B9381" s="209" t="s">
        <v>23979</v>
      </c>
      <c r="C9381" s="209" t="s">
        <v>8858</v>
      </c>
    </row>
    <row r="9382" spans="1:3" ht="12.75" customHeight="1" x14ac:dyDescent="0.25">
      <c r="A9382" s="209" t="s">
        <v>23980</v>
      </c>
      <c r="B9382" s="209" t="s">
        <v>23981</v>
      </c>
      <c r="C9382" s="209" t="s">
        <v>5606</v>
      </c>
    </row>
    <row r="9383" spans="1:3" ht="12.75" customHeight="1" x14ac:dyDescent="0.25">
      <c r="A9383" s="209" t="s">
        <v>23982</v>
      </c>
      <c r="B9383" s="209" t="s">
        <v>23983</v>
      </c>
      <c r="C9383" s="209" t="s">
        <v>5606</v>
      </c>
    </row>
    <row r="9384" spans="1:3" ht="12.75" customHeight="1" x14ac:dyDescent="0.25">
      <c r="A9384" s="209" t="s">
        <v>23984</v>
      </c>
      <c r="B9384" s="209" t="s">
        <v>23985</v>
      </c>
      <c r="C9384" s="209" t="s">
        <v>5606</v>
      </c>
    </row>
    <row r="9385" spans="1:3" ht="12.75" customHeight="1" x14ac:dyDescent="0.25">
      <c r="A9385" s="209" t="s">
        <v>23986</v>
      </c>
      <c r="B9385" s="209" t="s">
        <v>4304</v>
      </c>
      <c r="C9385" s="209" t="s">
        <v>5606</v>
      </c>
    </row>
    <row r="9386" spans="1:3" ht="12.75" customHeight="1" x14ac:dyDescent="0.25">
      <c r="A9386" s="209" t="s">
        <v>23987</v>
      </c>
      <c r="B9386" s="209" t="s">
        <v>4305</v>
      </c>
      <c r="C9386" s="209" t="s">
        <v>5606</v>
      </c>
    </row>
    <row r="9387" spans="1:3" ht="12.75" customHeight="1" x14ac:dyDescent="0.25">
      <c r="A9387" s="209" t="s">
        <v>23988</v>
      </c>
      <c r="B9387" s="209" t="s">
        <v>4306</v>
      </c>
      <c r="C9387" s="209" t="s">
        <v>2460</v>
      </c>
    </row>
    <row r="9388" spans="1:3" ht="12.75" customHeight="1" x14ac:dyDescent="0.25">
      <c r="A9388" s="209" t="s">
        <v>23989</v>
      </c>
      <c r="B9388" s="209" t="s">
        <v>23990</v>
      </c>
      <c r="C9388" s="209" t="s">
        <v>2460</v>
      </c>
    </row>
    <row r="9389" spans="1:3" ht="12.75" customHeight="1" x14ac:dyDescent="0.25">
      <c r="A9389" s="209" t="s">
        <v>23991</v>
      </c>
      <c r="B9389" s="209" t="s">
        <v>23992</v>
      </c>
      <c r="C9389" s="209" t="s">
        <v>2460</v>
      </c>
    </row>
    <row r="9390" spans="1:3" ht="12.75" customHeight="1" x14ac:dyDescent="0.25">
      <c r="A9390" s="209" t="s">
        <v>23993</v>
      </c>
      <c r="B9390" s="209" t="s">
        <v>4307</v>
      </c>
      <c r="C9390" s="209" t="s">
        <v>8858</v>
      </c>
    </row>
    <row r="9391" spans="1:3" ht="12.75" customHeight="1" x14ac:dyDescent="0.25">
      <c r="A9391" s="209" t="s">
        <v>23994</v>
      </c>
      <c r="B9391" s="209" t="s">
        <v>5459</v>
      </c>
      <c r="C9391" s="209" t="s">
        <v>2460</v>
      </c>
    </row>
    <row r="9392" spans="1:3" ht="12.75" customHeight="1" x14ac:dyDescent="0.25">
      <c r="A9392" s="209" t="s">
        <v>23995</v>
      </c>
      <c r="B9392" s="209" t="s">
        <v>4309</v>
      </c>
      <c r="C9392" s="209" t="s">
        <v>2460</v>
      </c>
    </row>
    <row r="9393" spans="1:3" ht="12.75" customHeight="1" x14ac:dyDescent="0.25">
      <c r="A9393" s="209" t="s">
        <v>23996</v>
      </c>
      <c r="B9393" s="209" t="s">
        <v>4310</v>
      </c>
      <c r="C9393" s="209" t="s">
        <v>5606</v>
      </c>
    </row>
    <row r="9394" spans="1:3" ht="12.75" customHeight="1" x14ac:dyDescent="0.25">
      <c r="A9394" s="209" t="s">
        <v>23997</v>
      </c>
      <c r="B9394" s="209" t="s">
        <v>4311</v>
      </c>
      <c r="C9394" s="209" t="s">
        <v>5606</v>
      </c>
    </row>
    <row r="9395" spans="1:3" ht="12.75" customHeight="1" x14ac:dyDescent="0.25">
      <c r="A9395" s="209" t="s">
        <v>23998</v>
      </c>
      <c r="B9395" s="209" t="s">
        <v>4312</v>
      </c>
      <c r="C9395" s="209" t="s">
        <v>8858</v>
      </c>
    </row>
    <row r="9396" spans="1:3" ht="12.75" customHeight="1" x14ac:dyDescent="0.25">
      <c r="A9396" s="209" t="s">
        <v>23999</v>
      </c>
      <c r="B9396" s="209" t="s">
        <v>4313</v>
      </c>
      <c r="C9396" s="209" t="s">
        <v>5606</v>
      </c>
    </row>
    <row r="9397" spans="1:3" ht="12.75" customHeight="1" x14ac:dyDescent="0.25">
      <c r="A9397" s="209" t="s">
        <v>24000</v>
      </c>
      <c r="B9397" s="209" t="s">
        <v>24001</v>
      </c>
      <c r="C9397" s="209" t="s">
        <v>5606</v>
      </c>
    </row>
    <row r="9398" spans="1:3" ht="12.75" customHeight="1" x14ac:dyDescent="0.25">
      <c r="A9398" s="209" t="s">
        <v>24002</v>
      </c>
      <c r="B9398" s="209" t="s">
        <v>4314</v>
      </c>
      <c r="C9398" s="209" t="s">
        <v>5606</v>
      </c>
    </row>
    <row r="9399" spans="1:3" ht="12.75" customHeight="1" x14ac:dyDescent="0.25">
      <c r="A9399" s="209" t="s">
        <v>24003</v>
      </c>
      <c r="B9399" s="209" t="s">
        <v>4315</v>
      </c>
      <c r="C9399" s="209" t="s">
        <v>5606</v>
      </c>
    </row>
    <row r="9400" spans="1:3" ht="12.75" customHeight="1" x14ac:dyDescent="0.25">
      <c r="A9400" s="209" t="s">
        <v>24004</v>
      </c>
      <c r="B9400" s="209" t="s">
        <v>4316</v>
      </c>
      <c r="C9400" s="209" t="s">
        <v>5606</v>
      </c>
    </row>
    <row r="9401" spans="1:3" ht="12.75" customHeight="1" x14ac:dyDescent="0.25">
      <c r="A9401" s="209" t="s">
        <v>24005</v>
      </c>
      <c r="B9401" s="209" t="s">
        <v>4317</v>
      </c>
      <c r="C9401" s="209" t="s">
        <v>5606</v>
      </c>
    </row>
    <row r="9402" spans="1:3" ht="12.75" customHeight="1" x14ac:dyDescent="0.25">
      <c r="A9402" s="209" t="s">
        <v>24006</v>
      </c>
      <c r="B9402" s="209" t="s">
        <v>4318</v>
      </c>
      <c r="C9402" s="209" t="s">
        <v>5606</v>
      </c>
    </row>
    <row r="9403" spans="1:3" ht="12.75" customHeight="1" x14ac:dyDescent="0.25">
      <c r="A9403" s="209" t="s">
        <v>24007</v>
      </c>
      <c r="B9403" s="209" t="s">
        <v>4319</v>
      </c>
      <c r="C9403" s="209" t="s">
        <v>5606</v>
      </c>
    </row>
    <row r="9404" spans="1:3" ht="12.75" customHeight="1" x14ac:dyDescent="0.25">
      <c r="A9404" s="209" t="s">
        <v>24008</v>
      </c>
      <c r="B9404" s="209" t="s">
        <v>4320</v>
      </c>
      <c r="C9404" s="209" t="s">
        <v>5606</v>
      </c>
    </row>
    <row r="9405" spans="1:3" ht="12.75" customHeight="1" x14ac:dyDescent="0.25">
      <c r="A9405" s="209" t="s">
        <v>24009</v>
      </c>
      <c r="B9405" s="209" t="s">
        <v>4321</v>
      </c>
      <c r="C9405" s="209" t="s">
        <v>5606</v>
      </c>
    </row>
    <row r="9406" spans="1:3" ht="12.75" customHeight="1" x14ac:dyDescent="0.25">
      <c r="A9406" s="209" t="s">
        <v>24010</v>
      </c>
      <c r="B9406" s="209" t="s">
        <v>4322</v>
      </c>
      <c r="C9406" s="209" t="s">
        <v>5606</v>
      </c>
    </row>
    <row r="9407" spans="1:3" ht="12.75" customHeight="1" x14ac:dyDescent="0.25">
      <c r="A9407" s="209" t="s">
        <v>24011</v>
      </c>
      <c r="B9407" s="209" t="s">
        <v>4323</v>
      </c>
      <c r="C9407" s="209" t="s">
        <v>5606</v>
      </c>
    </row>
    <row r="9408" spans="1:3" ht="12.75" customHeight="1" x14ac:dyDescent="0.25">
      <c r="A9408" s="209" t="s">
        <v>24012</v>
      </c>
      <c r="B9408" s="209" t="s">
        <v>4324</v>
      </c>
      <c r="C9408" s="209" t="s">
        <v>5606</v>
      </c>
    </row>
    <row r="9409" spans="1:3" ht="12.75" customHeight="1" x14ac:dyDescent="0.25">
      <c r="A9409" s="209" t="s">
        <v>24013</v>
      </c>
      <c r="B9409" s="209" t="s">
        <v>4325</v>
      </c>
      <c r="C9409" s="209" t="s">
        <v>5606</v>
      </c>
    </row>
    <row r="9410" spans="1:3" ht="12.75" customHeight="1" x14ac:dyDescent="0.25">
      <c r="A9410" s="209" t="s">
        <v>24014</v>
      </c>
      <c r="B9410" s="209" t="s">
        <v>4326</v>
      </c>
      <c r="C9410" s="209" t="s">
        <v>5606</v>
      </c>
    </row>
    <row r="9411" spans="1:3" ht="12.75" customHeight="1" x14ac:dyDescent="0.25">
      <c r="A9411" s="209" t="s">
        <v>24015</v>
      </c>
      <c r="B9411" s="209" t="s">
        <v>24016</v>
      </c>
      <c r="C9411" s="209" t="s">
        <v>5606</v>
      </c>
    </row>
    <row r="9412" spans="1:3" ht="12.75" customHeight="1" x14ac:dyDescent="0.25">
      <c r="A9412" s="209" t="s">
        <v>24017</v>
      </c>
      <c r="B9412" s="209" t="s">
        <v>4327</v>
      </c>
      <c r="C9412" s="209" t="s">
        <v>5606</v>
      </c>
    </row>
    <row r="9413" spans="1:3" ht="12.75" customHeight="1" x14ac:dyDescent="0.25">
      <c r="A9413" s="209" t="s">
        <v>24018</v>
      </c>
      <c r="B9413" s="209" t="s">
        <v>4328</v>
      </c>
      <c r="C9413" s="209" t="s">
        <v>5606</v>
      </c>
    </row>
    <row r="9414" spans="1:3" ht="12.75" customHeight="1" x14ac:dyDescent="0.25">
      <c r="A9414" s="209" t="s">
        <v>24019</v>
      </c>
      <c r="B9414" s="209" t="s">
        <v>24020</v>
      </c>
      <c r="C9414" s="209" t="s">
        <v>8858</v>
      </c>
    </row>
    <row r="9415" spans="1:3" ht="12.75" customHeight="1" x14ac:dyDescent="0.25">
      <c r="A9415" s="209" t="s">
        <v>24021</v>
      </c>
      <c r="B9415" s="209" t="s">
        <v>4330</v>
      </c>
      <c r="C9415" s="209" t="s">
        <v>8858</v>
      </c>
    </row>
    <row r="9416" spans="1:3" ht="12.75" customHeight="1" x14ac:dyDescent="0.25">
      <c r="A9416" s="209" t="s">
        <v>24022</v>
      </c>
      <c r="B9416" s="209" t="s">
        <v>4331</v>
      </c>
      <c r="C9416" s="209" t="s">
        <v>5606</v>
      </c>
    </row>
    <row r="9417" spans="1:3" ht="12.75" customHeight="1" x14ac:dyDescent="0.25">
      <c r="A9417" s="209" t="s">
        <v>24023</v>
      </c>
      <c r="B9417" s="209" t="s">
        <v>4332</v>
      </c>
      <c r="C9417" s="209" t="s">
        <v>8858</v>
      </c>
    </row>
    <row r="9418" spans="1:3" ht="12.75" customHeight="1" x14ac:dyDescent="0.25">
      <c r="A9418" s="209" t="s">
        <v>24024</v>
      </c>
      <c r="B9418" s="209" t="s">
        <v>4333</v>
      </c>
      <c r="C9418" s="209" t="s">
        <v>5621</v>
      </c>
    </row>
    <row r="9419" spans="1:3" ht="12.75" customHeight="1" x14ac:dyDescent="0.25">
      <c r="A9419" s="209" t="s">
        <v>24025</v>
      </c>
      <c r="B9419" s="209" t="s">
        <v>4334</v>
      </c>
      <c r="C9419" s="209" t="s">
        <v>5621</v>
      </c>
    </row>
    <row r="9420" spans="1:3" ht="12.75" customHeight="1" x14ac:dyDescent="0.25">
      <c r="A9420" s="209" t="s">
        <v>24026</v>
      </c>
      <c r="B9420" s="209" t="s">
        <v>24027</v>
      </c>
      <c r="C9420" s="209" t="s">
        <v>8858</v>
      </c>
    </row>
    <row r="9421" spans="1:3" ht="12.75" customHeight="1" x14ac:dyDescent="0.25">
      <c r="A9421" s="209" t="s">
        <v>24028</v>
      </c>
      <c r="B9421" s="209" t="s">
        <v>24029</v>
      </c>
      <c r="C9421" s="209" t="s">
        <v>8858</v>
      </c>
    </row>
    <row r="9422" spans="1:3" ht="12.75" customHeight="1" x14ac:dyDescent="0.25">
      <c r="A9422" s="209" t="s">
        <v>24030</v>
      </c>
      <c r="B9422" s="209" t="s">
        <v>4336</v>
      </c>
      <c r="C9422" s="209" t="s">
        <v>5621</v>
      </c>
    </row>
    <row r="9423" spans="1:3" ht="12.75" customHeight="1" x14ac:dyDescent="0.25">
      <c r="A9423" s="209" t="s">
        <v>24031</v>
      </c>
      <c r="B9423" s="209" t="s">
        <v>24032</v>
      </c>
      <c r="C9423" s="209" t="s">
        <v>5606</v>
      </c>
    </row>
    <row r="9424" spans="1:3" ht="12.75" customHeight="1" x14ac:dyDescent="0.25">
      <c r="A9424" s="209" t="s">
        <v>24033</v>
      </c>
      <c r="B9424" s="209" t="s">
        <v>8307</v>
      </c>
      <c r="C9424" s="209" t="s">
        <v>5606</v>
      </c>
    </row>
    <row r="9425" spans="1:3" ht="12.75" customHeight="1" x14ac:dyDescent="0.25">
      <c r="A9425" s="209" t="s">
        <v>24034</v>
      </c>
      <c r="B9425" s="209" t="s">
        <v>8309</v>
      </c>
      <c r="C9425" s="209" t="s">
        <v>5621</v>
      </c>
    </row>
    <row r="9426" spans="1:3" ht="12.75" customHeight="1" x14ac:dyDescent="0.25">
      <c r="A9426" s="209" t="s">
        <v>24035</v>
      </c>
      <c r="B9426" s="209" t="s">
        <v>4337</v>
      </c>
      <c r="C9426" s="209" t="s">
        <v>5606</v>
      </c>
    </row>
    <row r="9427" spans="1:3" ht="12.75" customHeight="1" x14ac:dyDescent="0.25">
      <c r="A9427" s="209" t="s">
        <v>24036</v>
      </c>
      <c r="B9427" s="209" t="s">
        <v>24037</v>
      </c>
      <c r="C9427" s="209" t="s">
        <v>5606</v>
      </c>
    </row>
    <row r="9428" spans="1:3" ht="12.75" customHeight="1" x14ac:dyDescent="0.25">
      <c r="A9428" s="209" t="s">
        <v>24038</v>
      </c>
      <c r="B9428" s="209" t="s">
        <v>10195</v>
      </c>
      <c r="C9428" s="209" t="s">
        <v>10196</v>
      </c>
    </row>
    <row r="9429" spans="1:3" ht="12.75" customHeight="1" x14ac:dyDescent="0.25">
      <c r="A9429" s="209" t="s">
        <v>24039</v>
      </c>
      <c r="B9429" s="209" t="s">
        <v>8310</v>
      </c>
      <c r="C9429" s="209" t="s">
        <v>5621</v>
      </c>
    </row>
    <row r="9430" spans="1:3" ht="12.75" customHeight="1" x14ac:dyDescent="0.25">
      <c r="A9430" s="209" t="s">
        <v>24040</v>
      </c>
      <c r="B9430" s="209" t="s">
        <v>4339</v>
      </c>
      <c r="C9430" s="209" t="s">
        <v>5606</v>
      </c>
    </row>
    <row r="9431" spans="1:3" ht="12.75" customHeight="1" x14ac:dyDescent="0.25">
      <c r="A9431" s="209" t="s">
        <v>24041</v>
      </c>
      <c r="B9431" s="209" t="s">
        <v>4340</v>
      </c>
      <c r="C9431" s="209" t="s">
        <v>5621</v>
      </c>
    </row>
    <row r="9432" spans="1:3" ht="12.75" customHeight="1" x14ac:dyDescent="0.25">
      <c r="A9432" s="209" t="s">
        <v>24042</v>
      </c>
      <c r="B9432" s="209" t="s">
        <v>4341</v>
      </c>
      <c r="C9432" s="209" t="s">
        <v>8858</v>
      </c>
    </row>
    <row r="9433" spans="1:3" ht="12.75" customHeight="1" x14ac:dyDescent="0.25">
      <c r="A9433" s="209" t="s">
        <v>24043</v>
      </c>
      <c r="B9433" s="209" t="s">
        <v>4342</v>
      </c>
      <c r="C9433" s="209" t="s">
        <v>8858</v>
      </c>
    </row>
    <row r="9434" spans="1:3" ht="12.75" customHeight="1" x14ac:dyDescent="0.25">
      <c r="A9434" s="209" t="s">
        <v>24044</v>
      </c>
      <c r="B9434" s="209" t="s">
        <v>24045</v>
      </c>
      <c r="C9434" s="209" t="s">
        <v>8858</v>
      </c>
    </row>
    <row r="9435" spans="1:3" ht="12.75" customHeight="1" x14ac:dyDescent="0.25">
      <c r="A9435" s="209" t="s">
        <v>24046</v>
      </c>
      <c r="B9435" s="209" t="s">
        <v>4342</v>
      </c>
      <c r="C9435" s="209" t="s">
        <v>5606</v>
      </c>
    </row>
    <row r="9436" spans="1:3" ht="12.75" customHeight="1" x14ac:dyDescent="0.25">
      <c r="A9436" s="209" t="s">
        <v>24047</v>
      </c>
      <c r="B9436" s="209" t="s">
        <v>24048</v>
      </c>
      <c r="C9436" s="209" t="s">
        <v>8858</v>
      </c>
    </row>
    <row r="9437" spans="1:3" ht="12.75" customHeight="1" x14ac:dyDescent="0.25">
      <c r="A9437" s="209" t="s">
        <v>24049</v>
      </c>
      <c r="B9437" s="209" t="s">
        <v>24050</v>
      </c>
      <c r="C9437" s="209" t="s">
        <v>8858</v>
      </c>
    </row>
    <row r="9438" spans="1:3" ht="12.75" customHeight="1" x14ac:dyDescent="0.25">
      <c r="A9438" s="209" t="s">
        <v>24051</v>
      </c>
      <c r="B9438" s="209" t="s">
        <v>24052</v>
      </c>
      <c r="C9438" s="209" t="s">
        <v>8858</v>
      </c>
    </row>
    <row r="9439" spans="1:3" ht="12.75" customHeight="1" x14ac:dyDescent="0.25">
      <c r="A9439" s="209" t="s">
        <v>24053</v>
      </c>
      <c r="B9439" s="209" t="s">
        <v>24054</v>
      </c>
      <c r="C9439" s="209" t="s">
        <v>8858</v>
      </c>
    </row>
    <row r="9440" spans="1:3" ht="12.75" customHeight="1" x14ac:dyDescent="0.25">
      <c r="A9440" s="209" t="s">
        <v>24055</v>
      </c>
      <c r="B9440" s="209" t="s">
        <v>24056</v>
      </c>
      <c r="C9440" s="209" t="s">
        <v>2460</v>
      </c>
    </row>
    <row r="9441" spans="1:3" ht="12.75" customHeight="1" x14ac:dyDescent="0.25">
      <c r="A9441" s="209" t="s">
        <v>24057</v>
      </c>
      <c r="B9441" s="209" t="s">
        <v>24058</v>
      </c>
      <c r="C9441" s="209" t="s">
        <v>2460</v>
      </c>
    </row>
    <row r="9442" spans="1:3" ht="12.75" customHeight="1" x14ac:dyDescent="0.25">
      <c r="A9442" s="209" t="s">
        <v>24059</v>
      </c>
      <c r="B9442" s="209" t="s">
        <v>5460</v>
      </c>
      <c r="C9442" s="209" t="s">
        <v>2460</v>
      </c>
    </row>
    <row r="9443" spans="1:3" ht="12.75" customHeight="1" x14ac:dyDescent="0.25">
      <c r="A9443" s="209" t="s">
        <v>24060</v>
      </c>
      <c r="B9443" s="209" t="s">
        <v>24061</v>
      </c>
      <c r="C9443" s="209" t="s">
        <v>2460</v>
      </c>
    </row>
    <row r="9444" spans="1:3" ht="12.75" customHeight="1" x14ac:dyDescent="0.25">
      <c r="A9444" s="209" t="s">
        <v>24062</v>
      </c>
      <c r="B9444" s="209" t="s">
        <v>24063</v>
      </c>
      <c r="C9444" s="209" t="s">
        <v>2460</v>
      </c>
    </row>
    <row r="9445" spans="1:3" ht="12.75" customHeight="1" x14ac:dyDescent="0.25">
      <c r="A9445" s="209" t="s">
        <v>24064</v>
      </c>
      <c r="B9445" s="209" t="s">
        <v>24065</v>
      </c>
      <c r="C9445" s="209" t="s">
        <v>2460</v>
      </c>
    </row>
    <row r="9446" spans="1:3" ht="12.75" customHeight="1" x14ac:dyDescent="0.25">
      <c r="A9446" s="209" t="s">
        <v>24066</v>
      </c>
      <c r="B9446" s="209" t="s">
        <v>24067</v>
      </c>
      <c r="C9446" s="209" t="s">
        <v>2460</v>
      </c>
    </row>
    <row r="9447" spans="1:3" ht="12.75" customHeight="1" x14ac:dyDescent="0.25">
      <c r="A9447" s="209" t="s">
        <v>24068</v>
      </c>
      <c r="B9447" s="209" t="s">
        <v>24069</v>
      </c>
      <c r="C9447" s="209" t="s">
        <v>2460</v>
      </c>
    </row>
    <row r="9448" spans="1:3" ht="12.75" customHeight="1" x14ac:dyDescent="0.25">
      <c r="A9448" s="209" t="s">
        <v>24070</v>
      </c>
      <c r="B9448" s="209" t="s">
        <v>24071</v>
      </c>
      <c r="C9448" s="209" t="s">
        <v>2460</v>
      </c>
    </row>
    <row r="9449" spans="1:3" ht="12.75" customHeight="1" x14ac:dyDescent="0.25">
      <c r="A9449" s="209" t="s">
        <v>24072</v>
      </c>
      <c r="B9449" s="209" t="s">
        <v>24073</v>
      </c>
      <c r="C9449" s="209" t="s">
        <v>2460</v>
      </c>
    </row>
    <row r="9450" spans="1:3" ht="12.75" customHeight="1" x14ac:dyDescent="0.25">
      <c r="A9450" s="209" t="s">
        <v>24074</v>
      </c>
      <c r="B9450" s="209" t="s">
        <v>24075</v>
      </c>
      <c r="C9450" s="209" t="s">
        <v>2460</v>
      </c>
    </row>
    <row r="9451" spans="1:3" ht="12.75" customHeight="1" x14ac:dyDescent="0.25">
      <c r="A9451" s="209" t="s">
        <v>24076</v>
      </c>
      <c r="B9451" s="209" t="s">
        <v>24077</v>
      </c>
      <c r="C9451" s="209" t="s">
        <v>2460</v>
      </c>
    </row>
    <row r="9452" spans="1:3" ht="12.75" customHeight="1" x14ac:dyDescent="0.25">
      <c r="A9452" s="209" t="s">
        <v>24078</v>
      </c>
      <c r="B9452" s="209" t="s">
        <v>24079</v>
      </c>
      <c r="C9452" s="209" t="s">
        <v>2460</v>
      </c>
    </row>
    <row r="9453" spans="1:3" ht="12.75" customHeight="1" x14ac:dyDescent="0.25">
      <c r="A9453" s="209" t="s">
        <v>24080</v>
      </c>
      <c r="B9453" s="209" t="s">
        <v>24081</v>
      </c>
      <c r="C9453" s="209" t="s">
        <v>2460</v>
      </c>
    </row>
    <row r="9454" spans="1:3" ht="12.75" customHeight="1" x14ac:dyDescent="0.25">
      <c r="A9454" s="209" t="s">
        <v>24082</v>
      </c>
      <c r="B9454" s="209" t="s">
        <v>24083</v>
      </c>
      <c r="C9454" s="209" t="s">
        <v>2460</v>
      </c>
    </row>
    <row r="9455" spans="1:3" ht="12.75" customHeight="1" x14ac:dyDescent="0.25">
      <c r="A9455" s="209" t="s">
        <v>24084</v>
      </c>
      <c r="B9455" s="209" t="s">
        <v>24085</v>
      </c>
      <c r="C9455" s="209" t="s">
        <v>2460</v>
      </c>
    </row>
    <row r="9456" spans="1:3" ht="12.75" customHeight="1" x14ac:dyDescent="0.25">
      <c r="A9456" s="209" t="s">
        <v>24086</v>
      </c>
      <c r="B9456" s="209" t="s">
        <v>24087</v>
      </c>
      <c r="C9456" s="209" t="s">
        <v>2460</v>
      </c>
    </row>
    <row r="9457" spans="1:3" ht="12.75" customHeight="1" x14ac:dyDescent="0.25">
      <c r="A9457" s="209" t="s">
        <v>24088</v>
      </c>
      <c r="B9457" s="209" t="s">
        <v>4348</v>
      </c>
      <c r="C9457" s="209" t="s">
        <v>5606</v>
      </c>
    </row>
    <row r="9458" spans="1:3" ht="12.75" customHeight="1" x14ac:dyDescent="0.25">
      <c r="A9458" s="209" t="s">
        <v>24089</v>
      </c>
      <c r="B9458" s="209" t="s">
        <v>24090</v>
      </c>
      <c r="C9458" s="209" t="s">
        <v>2460</v>
      </c>
    </row>
    <row r="9459" spans="1:3" ht="12.75" customHeight="1" x14ac:dyDescent="0.25">
      <c r="A9459" s="209" t="s">
        <v>24091</v>
      </c>
      <c r="B9459" s="209" t="s">
        <v>24092</v>
      </c>
      <c r="C9459" s="209" t="s">
        <v>2460</v>
      </c>
    </row>
    <row r="9460" spans="1:3" ht="12.75" customHeight="1" x14ac:dyDescent="0.25">
      <c r="A9460" s="209" t="s">
        <v>24093</v>
      </c>
      <c r="B9460" s="209" t="s">
        <v>24065</v>
      </c>
      <c r="C9460" s="209" t="s">
        <v>2460</v>
      </c>
    </row>
    <row r="9461" spans="1:3" ht="12.75" customHeight="1" x14ac:dyDescent="0.25">
      <c r="A9461" s="209" t="s">
        <v>24094</v>
      </c>
      <c r="B9461" s="209" t="s">
        <v>4349</v>
      </c>
      <c r="C9461" s="209" t="s">
        <v>5606</v>
      </c>
    </row>
    <row r="9462" spans="1:3" ht="12.75" customHeight="1" x14ac:dyDescent="0.25">
      <c r="A9462" s="209" t="s">
        <v>24095</v>
      </c>
      <c r="B9462" s="209" t="s">
        <v>24096</v>
      </c>
      <c r="C9462" s="209" t="s">
        <v>3039</v>
      </c>
    </row>
    <row r="9463" spans="1:3" ht="12.75" customHeight="1" x14ac:dyDescent="0.25">
      <c r="A9463" s="209" t="s">
        <v>24097</v>
      </c>
      <c r="B9463" s="209" t="s">
        <v>24098</v>
      </c>
      <c r="C9463" s="209" t="s">
        <v>3039</v>
      </c>
    </row>
    <row r="9464" spans="1:3" ht="12.75" customHeight="1" x14ac:dyDescent="0.25">
      <c r="A9464" s="209" t="s">
        <v>24099</v>
      </c>
      <c r="B9464" s="209" t="s">
        <v>24100</v>
      </c>
      <c r="C9464" s="209" t="s">
        <v>3039</v>
      </c>
    </row>
    <row r="9465" spans="1:3" ht="12.75" customHeight="1" x14ac:dyDescent="0.25">
      <c r="A9465" s="209" t="s">
        <v>24101</v>
      </c>
      <c r="B9465" s="209" t="s">
        <v>24102</v>
      </c>
      <c r="C9465" s="209" t="s">
        <v>3039</v>
      </c>
    </row>
    <row r="9466" spans="1:3" ht="12.75" customHeight="1" x14ac:dyDescent="0.25">
      <c r="A9466" s="209" t="s">
        <v>24103</v>
      </c>
      <c r="B9466" s="209" t="s">
        <v>24104</v>
      </c>
      <c r="C9466" s="209" t="s">
        <v>3039</v>
      </c>
    </row>
    <row r="9467" spans="1:3" ht="12.75" customHeight="1" x14ac:dyDescent="0.25">
      <c r="A9467" s="209" t="s">
        <v>24105</v>
      </c>
      <c r="B9467" s="209" t="s">
        <v>4355</v>
      </c>
      <c r="C9467" s="209" t="s">
        <v>2460</v>
      </c>
    </row>
    <row r="9468" spans="1:3" ht="12.75" customHeight="1" x14ac:dyDescent="0.25">
      <c r="A9468" s="209" t="s">
        <v>24106</v>
      </c>
      <c r="B9468" s="209" t="s">
        <v>24107</v>
      </c>
      <c r="C9468" s="209" t="s">
        <v>3039</v>
      </c>
    </row>
    <row r="9469" spans="1:3" ht="12.75" customHeight="1" x14ac:dyDescent="0.25">
      <c r="A9469" s="209" t="s">
        <v>24108</v>
      </c>
      <c r="B9469" s="209" t="s">
        <v>24109</v>
      </c>
      <c r="C9469" s="209" t="s">
        <v>3039</v>
      </c>
    </row>
    <row r="9470" spans="1:3" ht="12.75" customHeight="1" x14ac:dyDescent="0.25">
      <c r="A9470" s="209" t="s">
        <v>24110</v>
      </c>
      <c r="B9470" s="209" t="s">
        <v>24111</v>
      </c>
      <c r="C9470" s="209" t="s">
        <v>3039</v>
      </c>
    </row>
    <row r="9471" spans="1:3" ht="12.75" customHeight="1" x14ac:dyDescent="0.25">
      <c r="A9471" s="209" t="s">
        <v>24112</v>
      </c>
      <c r="B9471" s="209" t="s">
        <v>24113</v>
      </c>
      <c r="C9471" s="209" t="s">
        <v>3039</v>
      </c>
    </row>
    <row r="9472" spans="1:3" ht="12.75" customHeight="1" x14ac:dyDescent="0.25">
      <c r="A9472" s="209" t="s">
        <v>24114</v>
      </c>
      <c r="B9472" s="209" t="s">
        <v>24115</v>
      </c>
      <c r="C9472" s="209" t="s">
        <v>3039</v>
      </c>
    </row>
    <row r="9473" spans="1:3" ht="12.75" customHeight="1" x14ac:dyDescent="0.25">
      <c r="A9473" s="209" t="s">
        <v>24116</v>
      </c>
      <c r="B9473" s="209" t="s">
        <v>24117</v>
      </c>
      <c r="C9473" s="209" t="s">
        <v>3039</v>
      </c>
    </row>
    <row r="9474" spans="1:3" ht="12.75" customHeight="1" x14ac:dyDescent="0.25">
      <c r="A9474" s="209" t="s">
        <v>24118</v>
      </c>
      <c r="B9474" s="209" t="s">
        <v>24119</v>
      </c>
      <c r="C9474" s="209" t="s">
        <v>3039</v>
      </c>
    </row>
    <row r="9475" spans="1:3" ht="12.75" customHeight="1" x14ac:dyDescent="0.25">
      <c r="A9475" s="209" t="s">
        <v>24120</v>
      </c>
      <c r="B9475" s="209" t="s">
        <v>24121</v>
      </c>
      <c r="C9475" s="209" t="s">
        <v>2460</v>
      </c>
    </row>
    <row r="9476" spans="1:3" ht="12.75" customHeight="1" x14ac:dyDescent="0.25">
      <c r="A9476" s="209" t="s">
        <v>24122</v>
      </c>
      <c r="B9476" s="209" t="s">
        <v>24123</v>
      </c>
      <c r="C9476" s="209" t="s">
        <v>3039</v>
      </c>
    </row>
    <row r="9477" spans="1:3" ht="12.75" customHeight="1" x14ac:dyDescent="0.25">
      <c r="A9477" s="209" t="s">
        <v>24124</v>
      </c>
      <c r="B9477" s="209" t="s">
        <v>24125</v>
      </c>
      <c r="C9477" s="209" t="s">
        <v>3039</v>
      </c>
    </row>
    <row r="9478" spans="1:3" ht="12.75" customHeight="1" x14ac:dyDescent="0.25">
      <c r="A9478" s="209" t="s">
        <v>24126</v>
      </c>
      <c r="B9478" s="209" t="s">
        <v>24127</v>
      </c>
      <c r="C9478" s="209" t="s">
        <v>3039</v>
      </c>
    </row>
    <row r="9479" spans="1:3" ht="12.75" customHeight="1" x14ac:dyDescent="0.25">
      <c r="A9479" s="209" t="s">
        <v>24128</v>
      </c>
      <c r="B9479" s="209" t="s">
        <v>24129</v>
      </c>
      <c r="C9479" s="209" t="s">
        <v>3039</v>
      </c>
    </row>
    <row r="9480" spans="1:3" ht="12.75" customHeight="1" x14ac:dyDescent="0.25">
      <c r="A9480" s="209" t="s">
        <v>24130</v>
      </c>
      <c r="B9480" s="209" t="s">
        <v>24131</v>
      </c>
      <c r="C9480" s="209" t="s">
        <v>3039</v>
      </c>
    </row>
    <row r="9481" spans="1:3" ht="12.75" customHeight="1" x14ac:dyDescent="0.25">
      <c r="A9481" s="209" t="s">
        <v>24132</v>
      </c>
      <c r="B9481" s="209" t="s">
        <v>10195</v>
      </c>
      <c r="C9481" s="209" t="s">
        <v>10196</v>
      </c>
    </row>
    <row r="9482" spans="1:3" ht="12.75" customHeight="1" x14ac:dyDescent="0.25">
      <c r="A9482" s="209" t="s">
        <v>24133</v>
      </c>
      <c r="B9482" s="209" t="s">
        <v>10195</v>
      </c>
      <c r="C9482" s="209" t="s">
        <v>10196</v>
      </c>
    </row>
    <row r="9483" spans="1:3" ht="12.75" customHeight="1" x14ac:dyDescent="0.25">
      <c r="A9483" s="209" t="s">
        <v>24134</v>
      </c>
      <c r="B9483" s="209" t="s">
        <v>10195</v>
      </c>
      <c r="C9483" s="209" t="s">
        <v>10196</v>
      </c>
    </row>
    <row r="9484" spans="1:3" ht="12.75" customHeight="1" x14ac:dyDescent="0.25">
      <c r="A9484" s="209" t="s">
        <v>24135</v>
      </c>
      <c r="B9484" s="209" t="s">
        <v>24136</v>
      </c>
      <c r="C9484" s="209" t="s">
        <v>2460</v>
      </c>
    </row>
    <row r="9485" spans="1:3" ht="12.75" customHeight="1" x14ac:dyDescent="0.25">
      <c r="A9485" s="209" t="s">
        <v>24137</v>
      </c>
      <c r="B9485" s="209" t="s">
        <v>4355</v>
      </c>
      <c r="C9485" s="209" t="s">
        <v>2460</v>
      </c>
    </row>
    <row r="9486" spans="1:3" ht="12.75" customHeight="1" x14ac:dyDescent="0.25">
      <c r="A9486" s="209" t="s">
        <v>24138</v>
      </c>
      <c r="B9486" s="209" t="s">
        <v>24139</v>
      </c>
      <c r="C9486" s="209" t="s">
        <v>3039</v>
      </c>
    </row>
    <row r="9487" spans="1:3" ht="12.75" customHeight="1" x14ac:dyDescent="0.25">
      <c r="A9487" s="209" t="s">
        <v>24140</v>
      </c>
      <c r="B9487" s="209" t="s">
        <v>24141</v>
      </c>
      <c r="C9487" s="209" t="s">
        <v>3039</v>
      </c>
    </row>
    <row r="9488" spans="1:3" ht="12.75" customHeight="1" x14ac:dyDescent="0.25">
      <c r="A9488" s="209" t="s">
        <v>24142</v>
      </c>
      <c r="B9488" s="209" t="s">
        <v>24143</v>
      </c>
      <c r="C9488" s="209" t="s">
        <v>3039</v>
      </c>
    </row>
    <row r="9489" spans="1:3" ht="12.75" customHeight="1" x14ac:dyDescent="0.25">
      <c r="A9489" s="209" t="s">
        <v>24144</v>
      </c>
      <c r="B9489" s="209" t="s">
        <v>24145</v>
      </c>
      <c r="C9489" s="209" t="s">
        <v>3039</v>
      </c>
    </row>
    <row r="9490" spans="1:3" ht="12.75" customHeight="1" x14ac:dyDescent="0.25">
      <c r="A9490" s="209" t="s">
        <v>24146</v>
      </c>
      <c r="B9490" s="209" t="s">
        <v>24147</v>
      </c>
      <c r="C9490" s="209" t="s">
        <v>3039</v>
      </c>
    </row>
    <row r="9491" spans="1:3" ht="12.75" customHeight="1" x14ac:dyDescent="0.25">
      <c r="A9491" s="209" t="s">
        <v>24148</v>
      </c>
      <c r="B9491" s="209" t="s">
        <v>24149</v>
      </c>
      <c r="C9491" s="209" t="s">
        <v>3039</v>
      </c>
    </row>
    <row r="9492" spans="1:3" ht="12.75" customHeight="1" x14ac:dyDescent="0.25">
      <c r="A9492" s="209" t="s">
        <v>24150</v>
      </c>
      <c r="B9492" s="209" t="s">
        <v>24151</v>
      </c>
      <c r="C9492" s="209" t="s">
        <v>2460</v>
      </c>
    </row>
    <row r="9493" spans="1:3" ht="12.75" customHeight="1" x14ac:dyDescent="0.25">
      <c r="A9493" s="209" t="s">
        <v>24152</v>
      </c>
      <c r="B9493" s="209" t="s">
        <v>24153</v>
      </c>
      <c r="C9493" s="209" t="s">
        <v>3039</v>
      </c>
    </row>
    <row r="9494" spans="1:3" ht="12.75" customHeight="1" x14ac:dyDescent="0.25">
      <c r="A9494" s="209" t="s">
        <v>24154</v>
      </c>
      <c r="B9494" s="209" t="s">
        <v>24155</v>
      </c>
      <c r="C9494" s="209" t="s">
        <v>3039</v>
      </c>
    </row>
    <row r="9495" spans="1:3" ht="12.75" customHeight="1" x14ac:dyDescent="0.25">
      <c r="A9495" s="209" t="s">
        <v>24156</v>
      </c>
      <c r="B9495" s="209" t="s">
        <v>24157</v>
      </c>
      <c r="C9495" s="209" t="s">
        <v>3039</v>
      </c>
    </row>
    <row r="9496" spans="1:3" ht="12.75" customHeight="1" x14ac:dyDescent="0.25">
      <c r="A9496" s="209" t="s">
        <v>24158</v>
      </c>
      <c r="B9496" s="209" t="s">
        <v>24159</v>
      </c>
      <c r="C9496" s="209" t="s">
        <v>3039</v>
      </c>
    </row>
    <row r="9497" spans="1:3" ht="12.75" customHeight="1" x14ac:dyDescent="0.25">
      <c r="A9497" s="209" t="s">
        <v>24160</v>
      </c>
      <c r="B9497" s="209" t="s">
        <v>24161</v>
      </c>
      <c r="C9497" s="209" t="s">
        <v>3039</v>
      </c>
    </row>
    <row r="9498" spans="1:3" ht="12.75" customHeight="1" x14ac:dyDescent="0.25">
      <c r="A9498" s="209" t="s">
        <v>24162</v>
      </c>
      <c r="B9498" s="209" t="s">
        <v>24163</v>
      </c>
      <c r="C9498" s="209" t="s">
        <v>2460</v>
      </c>
    </row>
    <row r="9499" spans="1:3" ht="12.75" customHeight="1" x14ac:dyDescent="0.25">
      <c r="A9499" s="209" t="s">
        <v>24164</v>
      </c>
      <c r="B9499" s="209" t="s">
        <v>24165</v>
      </c>
      <c r="C9499" s="209" t="s">
        <v>3039</v>
      </c>
    </row>
    <row r="9500" spans="1:3" ht="12.75" customHeight="1" x14ac:dyDescent="0.25">
      <c r="A9500" s="209" t="s">
        <v>24166</v>
      </c>
      <c r="B9500" s="209" t="s">
        <v>24167</v>
      </c>
      <c r="C9500" s="209" t="s">
        <v>3039</v>
      </c>
    </row>
    <row r="9501" spans="1:3" ht="12.75" customHeight="1" x14ac:dyDescent="0.25">
      <c r="A9501" s="209" t="s">
        <v>24168</v>
      </c>
      <c r="B9501" s="209" t="s">
        <v>24169</v>
      </c>
      <c r="C9501" s="209" t="s">
        <v>3039</v>
      </c>
    </row>
    <row r="9502" spans="1:3" ht="12.75" customHeight="1" x14ac:dyDescent="0.25">
      <c r="A9502" s="209" t="s">
        <v>24170</v>
      </c>
      <c r="B9502" s="209" t="s">
        <v>24171</v>
      </c>
      <c r="C9502" s="209" t="s">
        <v>3039</v>
      </c>
    </row>
    <row r="9503" spans="1:3" ht="12.75" customHeight="1" x14ac:dyDescent="0.25">
      <c r="A9503" s="209" t="s">
        <v>24172</v>
      </c>
      <c r="B9503" s="209" t="s">
        <v>24173</v>
      </c>
      <c r="C9503" s="209" t="s">
        <v>2460</v>
      </c>
    </row>
    <row r="9504" spans="1:3" ht="12.75" customHeight="1" x14ac:dyDescent="0.25">
      <c r="A9504" s="209" t="s">
        <v>24174</v>
      </c>
      <c r="B9504" s="209" t="s">
        <v>24175</v>
      </c>
      <c r="C9504" s="209" t="s">
        <v>3039</v>
      </c>
    </row>
    <row r="9505" spans="1:3" ht="12.75" customHeight="1" x14ac:dyDescent="0.25">
      <c r="A9505" s="209" t="s">
        <v>24176</v>
      </c>
      <c r="B9505" s="209" t="s">
        <v>24177</v>
      </c>
      <c r="C9505" s="209" t="s">
        <v>3039</v>
      </c>
    </row>
    <row r="9506" spans="1:3" ht="12.75" customHeight="1" x14ac:dyDescent="0.25">
      <c r="A9506" s="209" t="s">
        <v>24178</v>
      </c>
      <c r="B9506" s="209" t="s">
        <v>24179</v>
      </c>
      <c r="C9506" s="209" t="s">
        <v>2460</v>
      </c>
    </row>
    <row r="9507" spans="1:3" ht="12.75" customHeight="1" x14ac:dyDescent="0.25">
      <c r="A9507" s="209" t="s">
        <v>24180</v>
      </c>
      <c r="B9507" s="209" t="s">
        <v>24181</v>
      </c>
      <c r="C9507" s="209" t="s">
        <v>2460</v>
      </c>
    </row>
    <row r="9508" spans="1:3" ht="12.75" customHeight="1" x14ac:dyDescent="0.25">
      <c r="A9508" s="209" t="s">
        <v>24182</v>
      </c>
      <c r="B9508" s="209" t="s">
        <v>24183</v>
      </c>
      <c r="C9508" s="209" t="s">
        <v>3039</v>
      </c>
    </row>
    <row r="9509" spans="1:3" ht="12.75" customHeight="1" x14ac:dyDescent="0.25">
      <c r="A9509" s="209" t="s">
        <v>24184</v>
      </c>
      <c r="B9509" s="209" t="s">
        <v>24185</v>
      </c>
      <c r="C9509" s="209" t="s">
        <v>5606</v>
      </c>
    </row>
    <row r="9510" spans="1:3" ht="12.75" customHeight="1" x14ac:dyDescent="0.25">
      <c r="A9510" s="209" t="s">
        <v>24186</v>
      </c>
      <c r="B9510" s="209" t="s">
        <v>24187</v>
      </c>
      <c r="C9510" s="209" t="s">
        <v>5606</v>
      </c>
    </row>
    <row r="9511" spans="1:3" ht="12.75" customHeight="1" x14ac:dyDescent="0.25">
      <c r="A9511" s="209" t="s">
        <v>24188</v>
      </c>
      <c r="B9511" s="209" t="s">
        <v>24189</v>
      </c>
      <c r="C9511" s="209" t="s">
        <v>3039</v>
      </c>
    </row>
    <row r="9512" spans="1:3" ht="12.75" customHeight="1" x14ac:dyDescent="0.25">
      <c r="A9512" s="209" t="s">
        <v>24190</v>
      </c>
      <c r="B9512" s="209" t="s">
        <v>24191</v>
      </c>
      <c r="C9512" s="209" t="s">
        <v>3039</v>
      </c>
    </row>
    <row r="9513" spans="1:3" ht="12.75" customHeight="1" x14ac:dyDescent="0.25">
      <c r="A9513" s="209" t="s">
        <v>24192</v>
      </c>
      <c r="B9513" s="209" t="s">
        <v>24193</v>
      </c>
      <c r="C9513" s="209" t="s">
        <v>3039</v>
      </c>
    </row>
    <row r="9514" spans="1:3" ht="12.75" customHeight="1" x14ac:dyDescent="0.25">
      <c r="A9514" s="209" t="s">
        <v>24194</v>
      </c>
      <c r="B9514" s="209" t="s">
        <v>24195</v>
      </c>
      <c r="C9514" s="209" t="s">
        <v>3039</v>
      </c>
    </row>
    <row r="9515" spans="1:3" ht="12.75" customHeight="1" x14ac:dyDescent="0.25">
      <c r="A9515" s="209" t="s">
        <v>24196</v>
      </c>
      <c r="B9515" s="209" t="s">
        <v>24197</v>
      </c>
      <c r="C9515" s="209" t="s">
        <v>3039</v>
      </c>
    </row>
    <row r="9516" spans="1:3" ht="12.75" customHeight="1" x14ac:dyDescent="0.25">
      <c r="A9516" s="209" t="s">
        <v>24198</v>
      </c>
      <c r="B9516" s="209" t="s">
        <v>24199</v>
      </c>
      <c r="C9516" s="209" t="s">
        <v>3039</v>
      </c>
    </row>
    <row r="9517" spans="1:3" ht="12.75" customHeight="1" x14ac:dyDescent="0.25">
      <c r="A9517" s="209" t="s">
        <v>24200</v>
      </c>
      <c r="B9517" s="209" t="s">
        <v>8811</v>
      </c>
      <c r="C9517" s="209" t="s">
        <v>3039</v>
      </c>
    </row>
    <row r="9518" spans="1:3" ht="12.75" customHeight="1" x14ac:dyDescent="0.25">
      <c r="A9518" s="209" t="s">
        <v>24201</v>
      </c>
      <c r="B9518" s="209" t="s">
        <v>24202</v>
      </c>
      <c r="C9518" s="209" t="s">
        <v>2460</v>
      </c>
    </row>
    <row r="9519" spans="1:3" ht="12.75" customHeight="1" x14ac:dyDescent="0.25">
      <c r="A9519" s="209" t="s">
        <v>24203</v>
      </c>
      <c r="B9519" s="209" t="s">
        <v>24204</v>
      </c>
      <c r="C9519" s="209" t="s">
        <v>2460</v>
      </c>
    </row>
    <row r="9520" spans="1:3" ht="12.75" customHeight="1" x14ac:dyDescent="0.25">
      <c r="A9520" s="209" t="s">
        <v>24205</v>
      </c>
      <c r="B9520" s="209" t="s">
        <v>24206</v>
      </c>
      <c r="C9520" s="209" t="s">
        <v>3039</v>
      </c>
    </row>
    <row r="9521" spans="1:3" ht="12.75" customHeight="1" x14ac:dyDescent="0.25">
      <c r="A9521" s="209" t="s">
        <v>24207</v>
      </c>
      <c r="B9521" s="209" t="s">
        <v>24208</v>
      </c>
      <c r="C9521" s="209" t="s">
        <v>3039</v>
      </c>
    </row>
    <row r="9522" spans="1:3" ht="12.75" customHeight="1" x14ac:dyDescent="0.25">
      <c r="A9522" s="209" t="s">
        <v>24209</v>
      </c>
      <c r="B9522" s="209" t="s">
        <v>24210</v>
      </c>
      <c r="C9522" s="209" t="s">
        <v>2460</v>
      </c>
    </row>
    <row r="9523" spans="1:3" ht="12.75" customHeight="1" x14ac:dyDescent="0.25">
      <c r="A9523" s="209" t="s">
        <v>24211</v>
      </c>
      <c r="B9523" s="209" t="s">
        <v>24212</v>
      </c>
      <c r="C9523" s="209" t="s">
        <v>3039</v>
      </c>
    </row>
    <row r="9524" spans="1:3" ht="12.75" customHeight="1" x14ac:dyDescent="0.25">
      <c r="A9524" s="209" t="s">
        <v>24213</v>
      </c>
      <c r="B9524" s="209" t="s">
        <v>24214</v>
      </c>
      <c r="C9524" s="209" t="s">
        <v>3039</v>
      </c>
    </row>
    <row r="9525" spans="1:3" ht="12.75" customHeight="1" x14ac:dyDescent="0.25">
      <c r="A9525" s="209" t="s">
        <v>24215</v>
      </c>
      <c r="B9525" s="209" t="s">
        <v>5461</v>
      </c>
      <c r="C9525" s="209" t="s">
        <v>3039</v>
      </c>
    </row>
    <row r="9526" spans="1:3" ht="12.75" customHeight="1" x14ac:dyDescent="0.25">
      <c r="A9526" s="209" t="s">
        <v>24216</v>
      </c>
      <c r="B9526" s="209" t="s">
        <v>5462</v>
      </c>
      <c r="C9526" s="209" t="s">
        <v>3039</v>
      </c>
    </row>
    <row r="9527" spans="1:3" ht="12.75" customHeight="1" x14ac:dyDescent="0.25">
      <c r="A9527" s="209" t="s">
        <v>24217</v>
      </c>
      <c r="B9527" s="209" t="s">
        <v>24218</v>
      </c>
      <c r="C9527" s="209" t="s">
        <v>2460</v>
      </c>
    </row>
    <row r="9528" spans="1:3" ht="12.75" customHeight="1" x14ac:dyDescent="0.25">
      <c r="A9528" s="209" t="s">
        <v>24219</v>
      </c>
      <c r="B9528" s="209" t="s">
        <v>5463</v>
      </c>
      <c r="C9528" s="209" t="s">
        <v>3039</v>
      </c>
    </row>
    <row r="9529" spans="1:3" ht="12.75" customHeight="1" x14ac:dyDescent="0.25">
      <c r="A9529" s="209" t="s">
        <v>24220</v>
      </c>
      <c r="B9529" s="209" t="s">
        <v>5464</v>
      </c>
      <c r="C9529" s="209" t="s">
        <v>3039</v>
      </c>
    </row>
    <row r="9530" spans="1:3" ht="12.75" customHeight="1" x14ac:dyDescent="0.25">
      <c r="A9530" s="209" t="s">
        <v>24221</v>
      </c>
      <c r="B9530" s="209" t="s">
        <v>8810</v>
      </c>
      <c r="C9530" s="209" t="s">
        <v>3039</v>
      </c>
    </row>
    <row r="9531" spans="1:3" ht="12.75" customHeight="1" x14ac:dyDescent="0.25">
      <c r="A9531" s="209" t="s">
        <v>24222</v>
      </c>
      <c r="B9531" s="209" t="s">
        <v>24223</v>
      </c>
      <c r="C9531" s="209" t="s">
        <v>3039</v>
      </c>
    </row>
    <row r="9532" spans="1:3" ht="12.75" customHeight="1" x14ac:dyDescent="0.25">
      <c r="A9532" s="209" t="s">
        <v>24224</v>
      </c>
      <c r="B9532" s="209" t="s">
        <v>24225</v>
      </c>
      <c r="C9532" s="209" t="s">
        <v>3039</v>
      </c>
    </row>
    <row r="9533" spans="1:3" ht="12.75" customHeight="1" x14ac:dyDescent="0.25">
      <c r="A9533" s="209" t="s">
        <v>24226</v>
      </c>
      <c r="B9533" s="209" t="s">
        <v>24227</v>
      </c>
      <c r="C9533" s="209" t="s">
        <v>3039</v>
      </c>
    </row>
    <row r="9534" spans="1:3" ht="12.75" customHeight="1" x14ac:dyDescent="0.25">
      <c r="A9534" s="209" t="s">
        <v>24228</v>
      </c>
      <c r="B9534" s="209" t="s">
        <v>24229</v>
      </c>
      <c r="C9534" s="209" t="s">
        <v>3039</v>
      </c>
    </row>
    <row r="9535" spans="1:3" ht="12.75" customHeight="1" x14ac:dyDescent="0.25">
      <c r="A9535" s="209" t="s">
        <v>24230</v>
      </c>
      <c r="B9535" s="209" t="s">
        <v>24231</v>
      </c>
      <c r="C9535" s="209" t="s">
        <v>3039</v>
      </c>
    </row>
    <row r="9536" spans="1:3" ht="12.75" customHeight="1" x14ac:dyDescent="0.25">
      <c r="A9536" s="209" t="s">
        <v>24232</v>
      </c>
      <c r="B9536" s="209" t="s">
        <v>24233</v>
      </c>
      <c r="C9536" s="209" t="s">
        <v>3039</v>
      </c>
    </row>
    <row r="9537" spans="1:3" ht="12.75" customHeight="1" x14ac:dyDescent="0.25">
      <c r="A9537" s="209" t="s">
        <v>24234</v>
      </c>
      <c r="B9537" s="209" t="s">
        <v>24202</v>
      </c>
      <c r="C9537" s="209" t="s">
        <v>2460</v>
      </c>
    </row>
    <row r="9538" spans="1:3" ht="12.75" customHeight="1" x14ac:dyDescent="0.25">
      <c r="A9538" s="209" t="s">
        <v>24235</v>
      </c>
      <c r="B9538" s="209" t="s">
        <v>24204</v>
      </c>
      <c r="C9538" s="209" t="s">
        <v>2460</v>
      </c>
    </row>
    <row r="9539" spans="1:3" ht="12.75" customHeight="1" x14ac:dyDescent="0.25">
      <c r="A9539" s="209" t="s">
        <v>24236</v>
      </c>
      <c r="B9539" s="209" t="s">
        <v>24237</v>
      </c>
      <c r="C9539" s="209" t="s">
        <v>3039</v>
      </c>
    </row>
    <row r="9540" spans="1:3" ht="12.75" customHeight="1" x14ac:dyDescent="0.25">
      <c r="A9540" s="209" t="s">
        <v>24238</v>
      </c>
      <c r="B9540" s="209" t="s">
        <v>24239</v>
      </c>
      <c r="C9540" s="209" t="s">
        <v>3039</v>
      </c>
    </row>
    <row r="9541" spans="1:3" ht="12.75" customHeight="1" x14ac:dyDescent="0.25">
      <c r="A9541" s="209" t="s">
        <v>24240</v>
      </c>
      <c r="B9541" s="209" t="s">
        <v>24210</v>
      </c>
      <c r="C9541" s="209" t="s">
        <v>2460</v>
      </c>
    </row>
    <row r="9542" spans="1:3" ht="12.75" customHeight="1" x14ac:dyDescent="0.25">
      <c r="A9542" s="209" t="s">
        <v>24241</v>
      </c>
      <c r="B9542" s="209" t="s">
        <v>175</v>
      </c>
      <c r="C9542" s="209" t="s">
        <v>2460</v>
      </c>
    </row>
    <row r="9543" spans="1:3" ht="12.75" customHeight="1" x14ac:dyDescent="0.25">
      <c r="A9543" s="209" t="s">
        <v>24242</v>
      </c>
      <c r="B9543" s="209" t="s">
        <v>24243</v>
      </c>
      <c r="C9543" s="209" t="s">
        <v>2460</v>
      </c>
    </row>
    <row r="9544" spans="1:3" ht="12.75" customHeight="1" x14ac:dyDescent="0.25">
      <c r="A9544" s="209" t="s">
        <v>24244</v>
      </c>
      <c r="B9544" s="209" t="s">
        <v>24245</v>
      </c>
      <c r="C9544" s="209" t="s">
        <v>2460</v>
      </c>
    </row>
    <row r="9545" spans="1:3" ht="12.75" customHeight="1" x14ac:dyDescent="0.25">
      <c r="A9545" s="209" t="s">
        <v>24246</v>
      </c>
      <c r="B9545" s="209" t="s">
        <v>24247</v>
      </c>
      <c r="C9545" s="209" t="s">
        <v>3039</v>
      </c>
    </row>
    <row r="9546" spans="1:3" ht="12.75" customHeight="1" x14ac:dyDescent="0.25">
      <c r="A9546" s="209" t="s">
        <v>24248</v>
      </c>
      <c r="B9546" s="209" t="s">
        <v>24249</v>
      </c>
      <c r="C9546" s="209" t="s">
        <v>3039</v>
      </c>
    </row>
    <row r="9547" spans="1:3" ht="12.75" customHeight="1" x14ac:dyDescent="0.25">
      <c r="A9547" s="209" t="s">
        <v>24250</v>
      </c>
      <c r="B9547" s="209" t="s">
        <v>24251</v>
      </c>
      <c r="C9547" s="209" t="s">
        <v>3039</v>
      </c>
    </row>
    <row r="9548" spans="1:3" ht="12.75" customHeight="1" x14ac:dyDescent="0.25">
      <c r="A9548" s="209" t="s">
        <v>24252</v>
      </c>
      <c r="B9548" s="209" t="s">
        <v>24253</v>
      </c>
      <c r="C9548" s="209" t="s">
        <v>3039</v>
      </c>
    </row>
    <row r="9549" spans="1:3" ht="12.75" customHeight="1" x14ac:dyDescent="0.25">
      <c r="A9549" s="209" t="s">
        <v>24254</v>
      </c>
      <c r="B9549" s="209" t="s">
        <v>24255</v>
      </c>
      <c r="C9549" s="209" t="s">
        <v>3039</v>
      </c>
    </row>
    <row r="9550" spans="1:3" ht="12.75" customHeight="1" x14ac:dyDescent="0.25">
      <c r="A9550" s="209" t="s">
        <v>24256</v>
      </c>
      <c r="B9550" s="209" t="s">
        <v>24257</v>
      </c>
      <c r="C9550" s="209" t="s">
        <v>3039</v>
      </c>
    </row>
    <row r="9551" spans="1:3" ht="12.75" customHeight="1" x14ac:dyDescent="0.25">
      <c r="A9551" s="209" t="s">
        <v>24258</v>
      </c>
      <c r="B9551" s="209" t="s">
        <v>24259</v>
      </c>
      <c r="C9551" s="209" t="s">
        <v>3039</v>
      </c>
    </row>
    <row r="9552" spans="1:3" ht="12.75" customHeight="1" x14ac:dyDescent="0.25">
      <c r="A9552" s="209" t="s">
        <v>24260</v>
      </c>
      <c r="B9552" s="209" t="s">
        <v>24261</v>
      </c>
      <c r="C9552" s="209" t="s">
        <v>2460</v>
      </c>
    </row>
    <row r="9553" spans="1:3" ht="12.75" customHeight="1" x14ac:dyDescent="0.25">
      <c r="A9553" s="209" t="s">
        <v>24262</v>
      </c>
      <c r="B9553" s="209" t="s">
        <v>24263</v>
      </c>
      <c r="C9553" s="209" t="s">
        <v>3039</v>
      </c>
    </row>
    <row r="9554" spans="1:3" ht="12.75" customHeight="1" x14ac:dyDescent="0.25">
      <c r="A9554" s="209" t="s">
        <v>24264</v>
      </c>
      <c r="B9554" s="209" t="s">
        <v>24265</v>
      </c>
      <c r="C9554" s="209" t="s">
        <v>3039</v>
      </c>
    </row>
    <row r="9555" spans="1:3" ht="12.75" customHeight="1" x14ac:dyDescent="0.25">
      <c r="A9555" s="209" t="s">
        <v>24266</v>
      </c>
      <c r="B9555" s="209" t="s">
        <v>4360</v>
      </c>
      <c r="C9555" s="209" t="s">
        <v>5606</v>
      </c>
    </row>
    <row r="9556" spans="1:3" ht="12.75" customHeight="1" x14ac:dyDescent="0.25">
      <c r="A9556" s="209" t="s">
        <v>24267</v>
      </c>
      <c r="B9556" s="209" t="s">
        <v>4361</v>
      </c>
      <c r="C9556" s="209" t="s">
        <v>5606</v>
      </c>
    </row>
    <row r="9557" spans="1:3" ht="12.75" customHeight="1" x14ac:dyDescent="0.25">
      <c r="A9557" s="209" t="s">
        <v>24268</v>
      </c>
      <c r="B9557" s="209" t="s">
        <v>24269</v>
      </c>
      <c r="C9557" s="209" t="s">
        <v>5606</v>
      </c>
    </row>
    <row r="9558" spans="1:3" ht="12.75" customHeight="1" x14ac:dyDescent="0.25">
      <c r="A9558" s="209" t="s">
        <v>24270</v>
      </c>
      <c r="B9558" s="209" t="s">
        <v>24271</v>
      </c>
      <c r="C9558" s="209" t="s">
        <v>5606</v>
      </c>
    </row>
    <row r="9559" spans="1:3" ht="12.75" customHeight="1" x14ac:dyDescent="0.25">
      <c r="A9559" s="209" t="s">
        <v>24272</v>
      </c>
      <c r="B9559" s="209" t="s">
        <v>24273</v>
      </c>
      <c r="C9559" s="209" t="s">
        <v>5606</v>
      </c>
    </row>
    <row r="9560" spans="1:3" ht="12.75" customHeight="1" x14ac:dyDescent="0.25">
      <c r="A9560" s="209" t="s">
        <v>24274</v>
      </c>
      <c r="B9560" s="209" t="s">
        <v>24275</v>
      </c>
      <c r="C9560" s="209" t="s">
        <v>5606</v>
      </c>
    </row>
    <row r="9561" spans="1:3" ht="12.75" customHeight="1" x14ac:dyDescent="0.25">
      <c r="A9561" s="209" t="s">
        <v>24276</v>
      </c>
      <c r="B9561" s="209" t="s">
        <v>24277</v>
      </c>
      <c r="C9561" s="209" t="s">
        <v>5606</v>
      </c>
    </row>
    <row r="9562" spans="1:3" ht="12.75" customHeight="1" x14ac:dyDescent="0.25">
      <c r="A9562" s="209" t="s">
        <v>24278</v>
      </c>
      <c r="B9562" s="209" t="s">
        <v>4363</v>
      </c>
      <c r="C9562" s="209" t="s">
        <v>5606</v>
      </c>
    </row>
    <row r="9563" spans="1:3" ht="12.75" customHeight="1" x14ac:dyDescent="0.25">
      <c r="A9563" s="209" t="s">
        <v>24279</v>
      </c>
      <c r="B9563" s="209" t="s">
        <v>24280</v>
      </c>
      <c r="C9563" s="209" t="s">
        <v>5606</v>
      </c>
    </row>
    <row r="9564" spans="1:3" ht="12.75" customHeight="1" x14ac:dyDescent="0.25">
      <c r="A9564" s="209" t="s">
        <v>24281</v>
      </c>
      <c r="B9564" s="209" t="s">
        <v>24282</v>
      </c>
      <c r="C9564" s="209" t="s">
        <v>5606</v>
      </c>
    </row>
    <row r="9565" spans="1:3" ht="12.75" customHeight="1" x14ac:dyDescent="0.25">
      <c r="A9565" s="209" t="s">
        <v>24283</v>
      </c>
      <c r="B9565" s="209" t="s">
        <v>24284</v>
      </c>
      <c r="C9565" s="209" t="s">
        <v>5606</v>
      </c>
    </row>
    <row r="9566" spans="1:3" ht="12.75" customHeight="1" x14ac:dyDescent="0.25">
      <c r="A9566" s="209" t="s">
        <v>24285</v>
      </c>
      <c r="B9566" s="209" t="s">
        <v>24286</v>
      </c>
      <c r="C9566" s="209" t="s">
        <v>5606</v>
      </c>
    </row>
    <row r="9567" spans="1:3" ht="12.75" customHeight="1" x14ac:dyDescent="0.25">
      <c r="A9567" s="209" t="s">
        <v>24287</v>
      </c>
      <c r="B9567" s="209" t="s">
        <v>24288</v>
      </c>
      <c r="C9567" s="209" t="s">
        <v>5606</v>
      </c>
    </row>
    <row r="9568" spans="1:3" ht="12.75" customHeight="1" x14ac:dyDescent="0.25">
      <c r="A9568" s="209" t="s">
        <v>24289</v>
      </c>
      <c r="B9568" s="209" t="s">
        <v>4366</v>
      </c>
      <c r="C9568" s="209" t="s">
        <v>5606</v>
      </c>
    </row>
    <row r="9569" spans="1:3" ht="12.75" customHeight="1" x14ac:dyDescent="0.25">
      <c r="A9569" s="209" t="s">
        <v>24290</v>
      </c>
      <c r="B9569" s="209" t="s">
        <v>4367</v>
      </c>
      <c r="C9569" s="209" t="s">
        <v>5606</v>
      </c>
    </row>
    <row r="9570" spans="1:3" ht="12.75" customHeight="1" x14ac:dyDescent="0.25">
      <c r="A9570" s="209" t="s">
        <v>24291</v>
      </c>
      <c r="B9570" s="209" t="s">
        <v>4368</v>
      </c>
      <c r="C9570" s="209" t="s">
        <v>5606</v>
      </c>
    </row>
    <row r="9571" spans="1:3" ht="12.75" customHeight="1" x14ac:dyDescent="0.25">
      <c r="A9571" s="209" t="s">
        <v>24292</v>
      </c>
      <c r="B9571" s="209" t="s">
        <v>4369</v>
      </c>
      <c r="C9571" s="209" t="s">
        <v>5606</v>
      </c>
    </row>
    <row r="9572" spans="1:3" ht="12.75" customHeight="1" x14ac:dyDescent="0.25">
      <c r="A9572" s="209" t="s">
        <v>24293</v>
      </c>
      <c r="B9572" s="209" t="s">
        <v>24294</v>
      </c>
      <c r="C9572" s="209" t="s">
        <v>5606</v>
      </c>
    </row>
    <row r="9573" spans="1:3" ht="12.75" customHeight="1" x14ac:dyDescent="0.25">
      <c r="A9573" s="209" t="s">
        <v>24295</v>
      </c>
      <c r="B9573" s="209" t="s">
        <v>24296</v>
      </c>
      <c r="C9573" s="209" t="s">
        <v>5606</v>
      </c>
    </row>
    <row r="9574" spans="1:3" ht="12.75" customHeight="1" x14ac:dyDescent="0.25">
      <c r="A9574" s="209" t="s">
        <v>24297</v>
      </c>
      <c r="B9574" s="209" t="s">
        <v>24298</v>
      </c>
      <c r="C9574" s="209" t="s">
        <v>5606</v>
      </c>
    </row>
    <row r="9575" spans="1:3" ht="12.75" customHeight="1" x14ac:dyDescent="0.25">
      <c r="A9575" s="209" t="s">
        <v>24299</v>
      </c>
      <c r="B9575" s="209" t="s">
        <v>24300</v>
      </c>
      <c r="C9575" s="209" t="s">
        <v>5606</v>
      </c>
    </row>
    <row r="9576" spans="1:3" ht="12.75" customHeight="1" x14ac:dyDescent="0.25">
      <c r="A9576" s="209" t="s">
        <v>24301</v>
      </c>
      <c r="B9576" s="209" t="s">
        <v>5465</v>
      </c>
      <c r="C9576" s="209" t="s">
        <v>3039</v>
      </c>
    </row>
    <row r="9577" spans="1:3" ht="12.75" customHeight="1" x14ac:dyDescent="0.25">
      <c r="A9577" s="209" t="s">
        <v>24302</v>
      </c>
      <c r="B9577" s="209" t="s">
        <v>24259</v>
      </c>
      <c r="C9577" s="209" t="s">
        <v>3039</v>
      </c>
    </row>
    <row r="9578" spans="1:3" ht="12.75" customHeight="1" x14ac:dyDescent="0.25">
      <c r="A9578" s="209" t="s">
        <v>24303</v>
      </c>
      <c r="B9578" s="209" t="s">
        <v>24208</v>
      </c>
      <c r="C9578" s="209" t="s">
        <v>3039</v>
      </c>
    </row>
    <row r="9579" spans="1:3" ht="12.75" customHeight="1" x14ac:dyDescent="0.25">
      <c r="A9579" s="209" t="s">
        <v>24304</v>
      </c>
      <c r="B9579" s="209" t="s">
        <v>24305</v>
      </c>
      <c r="C9579" s="209" t="s">
        <v>2460</v>
      </c>
    </row>
    <row r="9580" spans="1:3" ht="12.75" customHeight="1" x14ac:dyDescent="0.25">
      <c r="A9580" s="209" t="s">
        <v>24306</v>
      </c>
      <c r="B9580" s="209" t="s">
        <v>8812</v>
      </c>
      <c r="C9580" s="209" t="s">
        <v>3039</v>
      </c>
    </row>
    <row r="9581" spans="1:3" ht="12.75" customHeight="1" x14ac:dyDescent="0.25">
      <c r="A9581" s="209" t="s">
        <v>24307</v>
      </c>
      <c r="B9581" s="209" t="s">
        <v>8813</v>
      </c>
      <c r="C9581" s="209" t="s">
        <v>3039</v>
      </c>
    </row>
    <row r="9582" spans="1:3" ht="12.75" customHeight="1" x14ac:dyDescent="0.25">
      <c r="A9582" s="209" t="s">
        <v>24308</v>
      </c>
      <c r="B9582" s="209" t="s">
        <v>8814</v>
      </c>
      <c r="C9582" s="209" t="s">
        <v>3039</v>
      </c>
    </row>
    <row r="9583" spans="1:3" ht="12.75" customHeight="1" x14ac:dyDescent="0.25">
      <c r="A9583" s="209" t="s">
        <v>24309</v>
      </c>
      <c r="B9583" s="209" t="s">
        <v>8815</v>
      </c>
      <c r="C9583" s="209" t="s">
        <v>3039</v>
      </c>
    </row>
    <row r="9584" spans="1:3" ht="12.75" customHeight="1" x14ac:dyDescent="0.25">
      <c r="A9584" s="209" t="s">
        <v>24310</v>
      </c>
      <c r="B9584" s="209" t="s">
        <v>24311</v>
      </c>
      <c r="C9584" s="209" t="s">
        <v>2460</v>
      </c>
    </row>
    <row r="9585" spans="1:3" ht="12.75" customHeight="1" x14ac:dyDescent="0.25">
      <c r="A9585" s="209" t="s">
        <v>24312</v>
      </c>
      <c r="B9585" s="209" t="s">
        <v>24313</v>
      </c>
      <c r="C9585" s="209" t="s">
        <v>2460</v>
      </c>
    </row>
    <row r="9586" spans="1:3" ht="12.75" customHeight="1" x14ac:dyDescent="0.25">
      <c r="A9586" s="209" t="s">
        <v>24314</v>
      </c>
      <c r="B9586" s="209" t="s">
        <v>24315</v>
      </c>
      <c r="C9586" s="209" t="s">
        <v>2460</v>
      </c>
    </row>
    <row r="9587" spans="1:3" ht="12.75" customHeight="1" x14ac:dyDescent="0.25">
      <c r="A9587" s="209" t="s">
        <v>24316</v>
      </c>
      <c r="B9587" s="209" t="s">
        <v>5466</v>
      </c>
      <c r="C9587" s="209" t="s">
        <v>2460</v>
      </c>
    </row>
    <row r="9588" spans="1:3" ht="12.75" customHeight="1" x14ac:dyDescent="0.25">
      <c r="A9588" s="209" t="s">
        <v>24317</v>
      </c>
      <c r="B9588" s="209" t="s">
        <v>4372</v>
      </c>
      <c r="C9588" s="209" t="s">
        <v>5606</v>
      </c>
    </row>
    <row r="9589" spans="1:3" ht="12.75" customHeight="1" x14ac:dyDescent="0.25">
      <c r="A9589" s="209" t="s">
        <v>24318</v>
      </c>
      <c r="B9589" s="209" t="s">
        <v>24319</v>
      </c>
      <c r="C9589" s="209" t="s">
        <v>2460</v>
      </c>
    </row>
    <row r="9590" spans="1:3" ht="12.75" customHeight="1" x14ac:dyDescent="0.25">
      <c r="A9590" s="209" t="s">
        <v>24320</v>
      </c>
      <c r="B9590" s="209" t="s">
        <v>24321</v>
      </c>
      <c r="C9590" s="209" t="s">
        <v>2460</v>
      </c>
    </row>
    <row r="9591" spans="1:3" ht="12.75" customHeight="1" x14ac:dyDescent="0.25">
      <c r="A9591" s="209" t="s">
        <v>24322</v>
      </c>
      <c r="B9591" s="209" t="s">
        <v>24323</v>
      </c>
      <c r="C9591" s="209" t="s">
        <v>2460</v>
      </c>
    </row>
    <row r="9592" spans="1:3" ht="12.75" customHeight="1" x14ac:dyDescent="0.25">
      <c r="A9592" s="209" t="s">
        <v>24324</v>
      </c>
      <c r="B9592" s="209" t="s">
        <v>24325</v>
      </c>
      <c r="C9592" s="209" t="s">
        <v>2460</v>
      </c>
    </row>
    <row r="9593" spans="1:3" ht="12.75" customHeight="1" x14ac:dyDescent="0.25">
      <c r="A9593" s="209" t="s">
        <v>24326</v>
      </c>
      <c r="B9593" s="209" t="s">
        <v>24327</v>
      </c>
      <c r="C9593" s="209" t="s">
        <v>3039</v>
      </c>
    </row>
    <row r="9594" spans="1:3" ht="12.75" customHeight="1" x14ac:dyDescent="0.25">
      <c r="A9594" s="209" t="s">
        <v>24328</v>
      </c>
      <c r="B9594" s="209" t="s">
        <v>24329</v>
      </c>
      <c r="C9594" s="209" t="s">
        <v>2460</v>
      </c>
    </row>
    <row r="9595" spans="1:3" ht="12.75" customHeight="1" x14ac:dyDescent="0.25">
      <c r="A9595" s="209" t="s">
        <v>24330</v>
      </c>
      <c r="B9595" s="209" t="s">
        <v>24331</v>
      </c>
      <c r="C9595" s="209" t="s">
        <v>2460</v>
      </c>
    </row>
    <row r="9596" spans="1:3" ht="12.75" customHeight="1" x14ac:dyDescent="0.25">
      <c r="A9596" s="209" t="s">
        <v>24332</v>
      </c>
      <c r="B9596" s="209" t="s">
        <v>4374</v>
      </c>
      <c r="C9596" s="209" t="s">
        <v>5606</v>
      </c>
    </row>
    <row r="9597" spans="1:3" ht="12.75" customHeight="1" x14ac:dyDescent="0.25">
      <c r="A9597" s="209" t="s">
        <v>24333</v>
      </c>
      <c r="B9597" s="209" t="s">
        <v>4374</v>
      </c>
      <c r="C9597" s="209" t="s">
        <v>8858</v>
      </c>
    </row>
    <row r="9598" spans="1:3" ht="12.75" customHeight="1" x14ac:dyDescent="0.25">
      <c r="A9598" s="209" t="s">
        <v>24334</v>
      </c>
      <c r="B9598" s="209" t="s">
        <v>24335</v>
      </c>
      <c r="C9598" s="209" t="s">
        <v>4892</v>
      </c>
    </row>
    <row r="9599" spans="1:3" ht="12.75" customHeight="1" x14ac:dyDescent="0.25">
      <c r="A9599" s="209" t="s">
        <v>24336</v>
      </c>
      <c r="B9599" s="209" t="s">
        <v>24337</v>
      </c>
      <c r="C9599" s="209" t="s">
        <v>8858</v>
      </c>
    </row>
    <row r="9600" spans="1:3" ht="12.75" customHeight="1" x14ac:dyDescent="0.25">
      <c r="A9600" s="209" t="s">
        <v>24338</v>
      </c>
      <c r="B9600" s="209" t="s">
        <v>4376</v>
      </c>
      <c r="C9600" s="209" t="s">
        <v>4892</v>
      </c>
    </row>
    <row r="9601" spans="1:3" ht="12.75" customHeight="1" x14ac:dyDescent="0.25">
      <c r="A9601" s="209" t="s">
        <v>24339</v>
      </c>
      <c r="B9601" s="209" t="s">
        <v>4377</v>
      </c>
      <c r="C9601" s="209" t="s">
        <v>4892</v>
      </c>
    </row>
    <row r="9602" spans="1:3" ht="12.75" customHeight="1" x14ac:dyDescent="0.25">
      <c r="A9602" s="209" t="s">
        <v>24340</v>
      </c>
      <c r="B9602" s="209" t="s">
        <v>8816</v>
      </c>
      <c r="C9602" s="209" t="s">
        <v>4892</v>
      </c>
    </row>
    <row r="9603" spans="1:3" ht="12.75" customHeight="1" x14ac:dyDescent="0.25">
      <c r="A9603" s="209" t="s">
        <v>24341</v>
      </c>
      <c r="B9603" s="209" t="s">
        <v>24342</v>
      </c>
      <c r="C9603" s="209" t="s">
        <v>4892</v>
      </c>
    </row>
    <row r="9604" spans="1:3" ht="12.75" customHeight="1" x14ac:dyDescent="0.25">
      <c r="A9604" s="209" t="s">
        <v>24343</v>
      </c>
      <c r="B9604" s="209" t="s">
        <v>24344</v>
      </c>
      <c r="C9604" s="209" t="s">
        <v>4892</v>
      </c>
    </row>
    <row r="9605" spans="1:3" ht="12.75" customHeight="1" x14ac:dyDescent="0.25">
      <c r="A9605" s="209" t="s">
        <v>24345</v>
      </c>
      <c r="B9605" s="209" t="s">
        <v>24346</v>
      </c>
      <c r="C9605" s="209" t="s">
        <v>4892</v>
      </c>
    </row>
    <row r="9606" spans="1:3" ht="12.75" customHeight="1" x14ac:dyDescent="0.25">
      <c r="A9606" s="209" t="s">
        <v>24347</v>
      </c>
      <c r="B9606" s="209" t="s">
        <v>24348</v>
      </c>
      <c r="C9606" s="209" t="s">
        <v>4892</v>
      </c>
    </row>
    <row r="9607" spans="1:3" ht="12.75" customHeight="1" x14ac:dyDescent="0.25">
      <c r="A9607" s="209" t="s">
        <v>24349</v>
      </c>
      <c r="B9607" s="209" t="s">
        <v>24350</v>
      </c>
      <c r="C9607" s="209" t="s">
        <v>92</v>
      </c>
    </row>
    <row r="9608" spans="1:3" ht="12.75" customHeight="1" x14ac:dyDescent="0.25">
      <c r="A9608" s="209" t="s">
        <v>24351</v>
      </c>
      <c r="B9608" s="209" t="s">
        <v>4378</v>
      </c>
      <c r="C9608" s="209" t="s">
        <v>8858</v>
      </c>
    </row>
    <row r="9609" spans="1:3" ht="12.75" customHeight="1" x14ac:dyDescent="0.25">
      <c r="A9609" s="209" t="s">
        <v>24352</v>
      </c>
      <c r="B9609" s="209" t="s">
        <v>24353</v>
      </c>
      <c r="C9609" s="209" t="s">
        <v>8858</v>
      </c>
    </row>
    <row r="9610" spans="1:3" ht="12.75" customHeight="1" x14ac:dyDescent="0.25">
      <c r="A9610" s="209" t="s">
        <v>24354</v>
      </c>
      <c r="B9610" s="209" t="s">
        <v>24355</v>
      </c>
      <c r="C9610" s="209" t="s">
        <v>8858</v>
      </c>
    </row>
    <row r="9611" spans="1:3" ht="12.75" customHeight="1" x14ac:dyDescent="0.25">
      <c r="A9611" s="209" t="s">
        <v>24356</v>
      </c>
      <c r="B9611" s="209" t="s">
        <v>24357</v>
      </c>
      <c r="C9611" s="209" t="s">
        <v>8858</v>
      </c>
    </row>
    <row r="9612" spans="1:3" ht="12.75" customHeight="1" x14ac:dyDescent="0.25">
      <c r="A9612" s="209" t="s">
        <v>24358</v>
      </c>
      <c r="B9612" s="209" t="s">
        <v>24359</v>
      </c>
      <c r="C9612" s="209" t="s">
        <v>8858</v>
      </c>
    </row>
    <row r="9613" spans="1:3" ht="12.75" customHeight="1" x14ac:dyDescent="0.25">
      <c r="A9613" s="209" t="s">
        <v>24360</v>
      </c>
      <c r="B9613" s="209" t="s">
        <v>24361</v>
      </c>
      <c r="C9613" s="209" t="s">
        <v>8858</v>
      </c>
    </row>
    <row r="9614" spans="1:3" ht="12.75" customHeight="1" x14ac:dyDescent="0.25">
      <c r="A9614" s="209" t="s">
        <v>24362</v>
      </c>
      <c r="B9614" s="209" t="s">
        <v>24363</v>
      </c>
      <c r="C9614" s="209" t="s">
        <v>8858</v>
      </c>
    </row>
    <row r="9615" spans="1:3" ht="12.75" customHeight="1" x14ac:dyDescent="0.25">
      <c r="A9615" s="209" t="s">
        <v>24364</v>
      </c>
      <c r="B9615" s="209" t="s">
        <v>8420</v>
      </c>
      <c r="C9615" s="209" t="s">
        <v>5621</v>
      </c>
    </row>
    <row r="9616" spans="1:3" ht="12.75" customHeight="1" x14ac:dyDescent="0.25">
      <c r="A9616" s="209" t="s">
        <v>24365</v>
      </c>
      <c r="B9616" s="209" t="s">
        <v>8421</v>
      </c>
      <c r="C9616" s="209" t="s">
        <v>5621</v>
      </c>
    </row>
    <row r="9617" spans="1:3" ht="12.75" customHeight="1" x14ac:dyDescent="0.25">
      <c r="A9617" s="209" t="s">
        <v>24366</v>
      </c>
      <c r="B9617" s="209" t="s">
        <v>8422</v>
      </c>
      <c r="C9617" s="209" t="s">
        <v>5621</v>
      </c>
    </row>
    <row r="9618" spans="1:3" ht="12.75" customHeight="1" x14ac:dyDescent="0.25">
      <c r="A9618" s="209" t="s">
        <v>24367</v>
      </c>
      <c r="B9618" s="209" t="s">
        <v>4381</v>
      </c>
      <c r="C9618" s="209" t="s">
        <v>4892</v>
      </c>
    </row>
    <row r="9619" spans="1:3" ht="12.75" customHeight="1" x14ac:dyDescent="0.25">
      <c r="A9619" s="209" t="s">
        <v>24368</v>
      </c>
      <c r="B9619" s="209" t="s">
        <v>24369</v>
      </c>
      <c r="C9619" s="209" t="s">
        <v>4892</v>
      </c>
    </row>
    <row r="9620" spans="1:3" ht="12.75" customHeight="1" x14ac:dyDescent="0.25">
      <c r="A9620" s="209" t="s">
        <v>24370</v>
      </c>
      <c r="B9620" s="209" t="s">
        <v>4382</v>
      </c>
      <c r="C9620" s="209" t="s">
        <v>3039</v>
      </c>
    </row>
    <row r="9621" spans="1:3" ht="12.75" customHeight="1" x14ac:dyDescent="0.25">
      <c r="A9621" s="209" t="s">
        <v>24371</v>
      </c>
      <c r="B9621" s="209" t="s">
        <v>5467</v>
      </c>
      <c r="C9621" s="209" t="s">
        <v>3039</v>
      </c>
    </row>
    <row r="9622" spans="1:3" ht="12.75" customHeight="1" x14ac:dyDescent="0.25">
      <c r="A9622" s="209" t="s">
        <v>24372</v>
      </c>
      <c r="B9622" s="209" t="s">
        <v>5468</v>
      </c>
      <c r="C9622" s="209" t="s">
        <v>3039</v>
      </c>
    </row>
    <row r="9623" spans="1:3" ht="12.75" customHeight="1" x14ac:dyDescent="0.25">
      <c r="A9623" s="209" t="s">
        <v>24373</v>
      </c>
      <c r="B9623" s="209" t="s">
        <v>5469</v>
      </c>
      <c r="C9623" s="209" t="s">
        <v>3039</v>
      </c>
    </row>
    <row r="9624" spans="1:3" ht="12.75" customHeight="1" x14ac:dyDescent="0.25">
      <c r="A9624" s="209" t="s">
        <v>24374</v>
      </c>
      <c r="B9624" s="209" t="s">
        <v>5470</v>
      </c>
      <c r="C9624" s="209" t="s">
        <v>3039</v>
      </c>
    </row>
    <row r="9625" spans="1:3" ht="12.75" customHeight="1" x14ac:dyDescent="0.25">
      <c r="A9625" s="209" t="s">
        <v>24375</v>
      </c>
      <c r="B9625" s="209" t="s">
        <v>10195</v>
      </c>
      <c r="C9625" s="209" t="s">
        <v>10196</v>
      </c>
    </row>
    <row r="9626" spans="1:3" ht="12.75" customHeight="1" x14ac:dyDescent="0.25">
      <c r="A9626" s="209" t="s">
        <v>24376</v>
      </c>
      <c r="B9626" s="209" t="s">
        <v>24377</v>
      </c>
      <c r="C9626" s="209" t="s">
        <v>8858</v>
      </c>
    </row>
    <row r="9627" spans="1:3" ht="12.75" customHeight="1" x14ac:dyDescent="0.25">
      <c r="A9627" s="209" t="s">
        <v>24378</v>
      </c>
      <c r="B9627" s="209" t="s">
        <v>4383</v>
      </c>
      <c r="C9627" s="209" t="s">
        <v>5606</v>
      </c>
    </row>
    <row r="9628" spans="1:3" ht="12.75" customHeight="1" x14ac:dyDescent="0.25">
      <c r="A9628" s="209" t="s">
        <v>24379</v>
      </c>
      <c r="B9628" s="209" t="s">
        <v>4384</v>
      </c>
      <c r="C9628" s="209" t="s">
        <v>5606</v>
      </c>
    </row>
    <row r="9629" spans="1:3" ht="12.75" customHeight="1" x14ac:dyDescent="0.25">
      <c r="A9629" s="209" t="s">
        <v>24380</v>
      </c>
      <c r="B9629" s="209" t="s">
        <v>24381</v>
      </c>
      <c r="C9629" s="209" t="s">
        <v>8858</v>
      </c>
    </row>
    <row r="9630" spans="1:3" ht="12.75" customHeight="1" x14ac:dyDescent="0.25">
      <c r="A9630" s="209" t="s">
        <v>24382</v>
      </c>
      <c r="B9630" s="209" t="s">
        <v>24383</v>
      </c>
      <c r="C9630" s="209" t="s">
        <v>8858</v>
      </c>
    </row>
    <row r="9631" spans="1:3" ht="12.75" customHeight="1" x14ac:dyDescent="0.25">
      <c r="A9631" s="209" t="s">
        <v>24384</v>
      </c>
      <c r="B9631" s="209" t="s">
        <v>4385</v>
      </c>
      <c r="C9631" s="209" t="s">
        <v>8858</v>
      </c>
    </row>
    <row r="9632" spans="1:3" ht="12.75" customHeight="1" x14ac:dyDescent="0.25">
      <c r="A9632" s="209" t="s">
        <v>24385</v>
      </c>
      <c r="B9632" s="209" t="s">
        <v>24386</v>
      </c>
      <c r="C9632" s="209" t="s">
        <v>5606</v>
      </c>
    </row>
    <row r="9633" spans="1:3" ht="12.75" customHeight="1" x14ac:dyDescent="0.25">
      <c r="A9633" s="209" t="s">
        <v>24387</v>
      </c>
      <c r="B9633" s="209" t="s">
        <v>24388</v>
      </c>
      <c r="C9633" s="209" t="s">
        <v>5606</v>
      </c>
    </row>
    <row r="9634" spans="1:3" ht="12.75" customHeight="1" x14ac:dyDescent="0.25">
      <c r="A9634" s="209" t="s">
        <v>24389</v>
      </c>
      <c r="B9634" s="209" t="s">
        <v>24390</v>
      </c>
      <c r="C9634" s="209" t="s">
        <v>8858</v>
      </c>
    </row>
    <row r="9635" spans="1:3" ht="12.75" customHeight="1" x14ac:dyDescent="0.25">
      <c r="A9635" s="209" t="s">
        <v>24391</v>
      </c>
      <c r="B9635" s="209" t="s">
        <v>8426</v>
      </c>
      <c r="C9635" s="209" t="s">
        <v>8736</v>
      </c>
    </row>
    <row r="9636" spans="1:3" ht="12.75" customHeight="1" x14ac:dyDescent="0.25">
      <c r="A9636" s="209" t="s">
        <v>24392</v>
      </c>
      <c r="B9636" s="209" t="s">
        <v>8427</v>
      </c>
      <c r="C9636" s="209" t="s">
        <v>8736</v>
      </c>
    </row>
    <row r="9637" spans="1:3" ht="12.75" customHeight="1" x14ac:dyDescent="0.25">
      <c r="A9637" s="209" t="s">
        <v>24393</v>
      </c>
      <c r="B9637" s="209" t="s">
        <v>4388</v>
      </c>
      <c r="C9637" s="209" t="s">
        <v>8858</v>
      </c>
    </row>
    <row r="9638" spans="1:3" ht="12.75" customHeight="1" x14ac:dyDescent="0.25">
      <c r="A9638" s="209" t="s">
        <v>24394</v>
      </c>
      <c r="B9638" s="209" t="s">
        <v>8428</v>
      </c>
      <c r="C9638" s="209" t="s">
        <v>8736</v>
      </c>
    </row>
    <row r="9639" spans="1:3" ht="12.75" customHeight="1" x14ac:dyDescent="0.25">
      <c r="A9639" s="209" t="s">
        <v>24395</v>
      </c>
      <c r="B9639" s="209" t="s">
        <v>24396</v>
      </c>
      <c r="C9639" s="209" t="s">
        <v>3039</v>
      </c>
    </row>
    <row r="9640" spans="1:3" ht="12.75" customHeight="1" x14ac:dyDescent="0.25">
      <c r="A9640" s="209" t="s">
        <v>24397</v>
      </c>
      <c r="B9640" s="209" t="s">
        <v>4390</v>
      </c>
      <c r="C9640" s="209" t="s">
        <v>3039</v>
      </c>
    </row>
    <row r="9641" spans="1:3" ht="12.75" customHeight="1" x14ac:dyDescent="0.25">
      <c r="A9641" s="209" t="s">
        <v>24398</v>
      </c>
      <c r="B9641" s="209" t="s">
        <v>24399</v>
      </c>
      <c r="C9641" s="209" t="s">
        <v>3039</v>
      </c>
    </row>
    <row r="9642" spans="1:3" ht="12.75" customHeight="1" x14ac:dyDescent="0.25">
      <c r="A9642" s="209" t="s">
        <v>24400</v>
      </c>
      <c r="B9642" s="209" t="s">
        <v>24401</v>
      </c>
      <c r="C9642" s="209" t="s">
        <v>3039</v>
      </c>
    </row>
    <row r="9643" spans="1:3" ht="12.75" customHeight="1" x14ac:dyDescent="0.25">
      <c r="A9643" s="209" t="s">
        <v>24402</v>
      </c>
      <c r="B9643" s="209" t="s">
        <v>24403</v>
      </c>
      <c r="C9643" s="209" t="s">
        <v>3039</v>
      </c>
    </row>
    <row r="9644" spans="1:3" ht="12.75" customHeight="1" x14ac:dyDescent="0.25">
      <c r="A9644" s="209" t="s">
        <v>24404</v>
      </c>
      <c r="B9644" s="209" t="s">
        <v>24405</v>
      </c>
      <c r="C9644" s="209" t="s">
        <v>3039</v>
      </c>
    </row>
    <row r="9645" spans="1:3" ht="12.75" customHeight="1" x14ac:dyDescent="0.25">
      <c r="A9645" s="209" t="s">
        <v>24406</v>
      </c>
      <c r="B9645" s="209" t="s">
        <v>24407</v>
      </c>
      <c r="C9645" s="209" t="s">
        <v>3039</v>
      </c>
    </row>
    <row r="9646" spans="1:3" ht="12.75" customHeight="1" x14ac:dyDescent="0.25">
      <c r="A9646" s="209" t="s">
        <v>24408</v>
      </c>
      <c r="B9646" s="209" t="s">
        <v>24409</v>
      </c>
      <c r="C9646" s="209" t="s">
        <v>3039</v>
      </c>
    </row>
    <row r="9647" spans="1:3" ht="12.75" customHeight="1" x14ac:dyDescent="0.25">
      <c r="A9647" s="209" t="s">
        <v>24410</v>
      </c>
      <c r="B9647" s="209" t="s">
        <v>5471</v>
      </c>
      <c r="C9647" s="209" t="s">
        <v>3039</v>
      </c>
    </row>
    <row r="9648" spans="1:3" ht="12.75" customHeight="1" x14ac:dyDescent="0.25">
      <c r="A9648" s="209" t="s">
        <v>24411</v>
      </c>
      <c r="B9648" s="209" t="s">
        <v>24412</v>
      </c>
      <c r="C9648" s="209" t="s">
        <v>3039</v>
      </c>
    </row>
    <row r="9649" spans="1:3" ht="12.75" customHeight="1" x14ac:dyDescent="0.25">
      <c r="A9649" s="209" t="s">
        <v>24413</v>
      </c>
      <c r="B9649" s="209" t="s">
        <v>4399</v>
      </c>
      <c r="C9649" s="209" t="s">
        <v>8744</v>
      </c>
    </row>
    <row r="9650" spans="1:3" ht="12.75" customHeight="1" x14ac:dyDescent="0.25">
      <c r="A9650" s="209" t="s">
        <v>24414</v>
      </c>
      <c r="B9650" s="209" t="s">
        <v>5472</v>
      </c>
      <c r="C9650" s="209" t="s">
        <v>3039</v>
      </c>
    </row>
    <row r="9651" spans="1:3" ht="12.75" customHeight="1" x14ac:dyDescent="0.25">
      <c r="A9651" s="209" t="s">
        <v>24415</v>
      </c>
      <c r="B9651" s="209" t="s">
        <v>5473</v>
      </c>
      <c r="C9651" s="209" t="s">
        <v>3039</v>
      </c>
    </row>
    <row r="9652" spans="1:3" ht="12.75" customHeight="1" x14ac:dyDescent="0.25">
      <c r="A9652" s="209" t="s">
        <v>24416</v>
      </c>
      <c r="B9652" s="209" t="s">
        <v>5474</v>
      </c>
      <c r="C9652" s="209" t="s">
        <v>3039</v>
      </c>
    </row>
    <row r="9653" spans="1:3" ht="12.75" customHeight="1" x14ac:dyDescent="0.25">
      <c r="A9653" s="209" t="s">
        <v>24417</v>
      </c>
      <c r="B9653" s="209" t="s">
        <v>5475</v>
      </c>
      <c r="C9653" s="209" t="s">
        <v>3039</v>
      </c>
    </row>
    <row r="9654" spans="1:3" ht="12.75" customHeight="1" x14ac:dyDescent="0.25">
      <c r="A9654" s="209" t="s">
        <v>24418</v>
      </c>
      <c r="B9654" s="209" t="s">
        <v>4405</v>
      </c>
      <c r="C9654" s="209" t="s">
        <v>5606</v>
      </c>
    </row>
    <row r="9655" spans="1:3" ht="12.75" customHeight="1" x14ac:dyDescent="0.25">
      <c r="A9655" s="209" t="s">
        <v>24419</v>
      </c>
      <c r="B9655" s="209" t="s">
        <v>4406</v>
      </c>
      <c r="C9655" s="209" t="s">
        <v>3039</v>
      </c>
    </row>
    <row r="9656" spans="1:3" ht="12.75" customHeight="1" x14ac:dyDescent="0.25">
      <c r="A9656" s="209" t="s">
        <v>24420</v>
      </c>
      <c r="B9656" s="209" t="s">
        <v>4408</v>
      </c>
      <c r="C9656" s="209" t="s">
        <v>5606</v>
      </c>
    </row>
    <row r="9657" spans="1:3" ht="12.75" customHeight="1" x14ac:dyDescent="0.25">
      <c r="A9657" s="209" t="s">
        <v>24421</v>
      </c>
      <c r="B9657" s="209" t="s">
        <v>24422</v>
      </c>
      <c r="C9657" s="209" t="s">
        <v>5606</v>
      </c>
    </row>
    <row r="9658" spans="1:3" ht="12.75" customHeight="1" x14ac:dyDescent="0.25">
      <c r="A9658" s="209" t="s">
        <v>24423</v>
      </c>
      <c r="B9658" s="209" t="s">
        <v>24424</v>
      </c>
      <c r="C9658" s="209" t="s">
        <v>5606</v>
      </c>
    </row>
    <row r="9659" spans="1:3" ht="12.75" customHeight="1" x14ac:dyDescent="0.25">
      <c r="A9659" s="209" t="s">
        <v>24425</v>
      </c>
      <c r="B9659" s="209" t="s">
        <v>5476</v>
      </c>
      <c r="C9659" s="209" t="s">
        <v>3039</v>
      </c>
    </row>
    <row r="9660" spans="1:3" ht="12.75" customHeight="1" x14ac:dyDescent="0.25">
      <c r="A9660" s="209" t="s">
        <v>24426</v>
      </c>
      <c r="B9660" s="209" t="s">
        <v>24427</v>
      </c>
      <c r="C9660" s="209" t="s">
        <v>5606</v>
      </c>
    </row>
    <row r="9661" spans="1:3" ht="12.75" customHeight="1" x14ac:dyDescent="0.25">
      <c r="A9661" s="209" t="s">
        <v>24428</v>
      </c>
      <c r="B9661" s="209" t="s">
        <v>4413</v>
      </c>
      <c r="C9661" s="209" t="s">
        <v>5606</v>
      </c>
    </row>
    <row r="9662" spans="1:3" ht="12.75" customHeight="1" x14ac:dyDescent="0.25">
      <c r="A9662" s="209" t="s">
        <v>24429</v>
      </c>
      <c r="B9662" s="209" t="s">
        <v>4414</v>
      </c>
      <c r="C9662" s="209" t="s">
        <v>5606</v>
      </c>
    </row>
    <row r="9663" spans="1:3" ht="12.75" customHeight="1" x14ac:dyDescent="0.25">
      <c r="A9663" s="209" t="s">
        <v>24430</v>
      </c>
      <c r="B9663" s="209" t="s">
        <v>4416</v>
      </c>
      <c r="C9663" s="209" t="s">
        <v>5606</v>
      </c>
    </row>
    <row r="9664" spans="1:3" ht="12.75" customHeight="1" x14ac:dyDescent="0.25">
      <c r="A9664" s="209" t="s">
        <v>24431</v>
      </c>
      <c r="B9664" s="209" t="s">
        <v>4418</v>
      </c>
      <c r="C9664" s="209" t="s">
        <v>5606</v>
      </c>
    </row>
    <row r="9665" spans="1:3" ht="12.75" customHeight="1" x14ac:dyDescent="0.25">
      <c r="A9665" s="209" t="s">
        <v>24432</v>
      </c>
      <c r="B9665" s="209" t="s">
        <v>4419</v>
      </c>
      <c r="C9665" s="209" t="s">
        <v>5606</v>
      </c>
    </row>
    <row r="9666" spans="1:3" ht="12.75" customHeight="1" x14ac:dyDescent="0.25">
      <c r="A9666" s="209" t="s">
        <v>24433</v>
      </c>
      <c r="B9666" s="209" t="s">
        <v>4420</v>
      </c>
      <c r="C9666" s="209" t="s">
        <v>5606</v>
      </c>
    </row>
    <row r="9667" spans="1:3" ht="12.75" customHeight="1" x14ac:dyDescent="0.25">
      <c r="A9667" s="209" t="s">
        <v>24434</v>
      </c>
      <c r="B9667" s="209" t="s">
        <v>8431</v>
      </c>
      <c r="C9667" s="209" t="s">
        <v>5606</v>
      </c>
    </row>
    <row r="9668" spans="1:3" ht="12.75" customHeight="1" x14ac:dyDescent="0.25">
      <c r="A9668" s="209" t="s">
        <v>24435</v>
      </c>
      <c r="B9668" s="209" t="s">
        <v>4421</v>
      </c>
      <c r="C9668" s="209" t="s">
        <v>5606</v>
      </c>
    </row>
    <row r="9669" spans="1:3" ht="12.75" customHeight="1" x14ac:dyDescent="0.25">
      <c r="A9669" s="209" t="s">
        <v>24436</v>
      </c>
      <c r="B9669" s="209" t="s">
        <v>24437</v>
      </c>
      <c r="C9669" s="209" t="s">
        <v>5606</v>
      </c>
    </row>
    <row r="9670" spans="1:3" ht="12.75" customHeight="1" x14ac:dyDescent="0.25">
      <c r="A9670" s="209" t="s">
        <v>24438</v>
      </c>
      <c r="B9670" s="209" t="s">
        <v>24439</v>
      </c>
      <c r="C9670" s="209" t="s">
        <v>5606</v>
      </c>
    </row>
    <row r="9671" spans="1:3" ht="12.75" customHeight="1" x14ac:dyDescent="0.25">
      <c r="A9671" s="209" t="s">
        <v>24440</v>
      </c>
      <c r="B9671" s="209" t="s">
        <v>24441</v>
      </c>
      <c r="C9671" s="209" t="s">
        <v>5606</v>
      </c>
    </row>
    <row r="9672" spans="1:3" ht="12.75" customHeight="1" x14ac:dyDescent="0.25">
      <c r="A9672" s="209" t="s">
        <v>24442</v>
      </c>
      <c r="B9672" s="209" t="s">
        <v>8434</v>
      </c>
      <c r="C9672" s="209" t="s">
        <v>5606</v>
      </c>
    </row>
    <row r="9673" spans="1:3" ht="12.75" customHeight="1" x14ac:dyDescent="0.25">
      <c r="A9673" s="209" t="s">
        <v>24443</v>
      </c>
      <c r="B9673" s="209" t="s">
        <v>24444</v>
      </c>
      <c r="C9673" s="209" t="s">
        <v>5606</v>
      </c>
    </row>
    <row r="9674" spans="1:3" ht="12.75" customHeight="1" x14ac:dyDescent="0.25">
      <c r="A9674" s="209" t="s">
        <v>24445</v>
      </c>
      <c r="B9674" s="209" t="s">
        <v>24446</v>
      </c>
      <c r="C9674" s="209" t="s">
        <v>5606</v>
      </c>
    </row>
    <row r="9675" spans="1:3" ht="12.75" customHeight="1" x14ac:dyDescent="0.25">
      <c r="A9675" s="209" t="s">
        <v>24447</v>
      </c>
      <c r="B9675" s="209" t="s">
        <v>4422</v>
      </c>
      <c r="C9675" s="209" t="s">
        <v>5606</v>
      </c>
    </row>
    <row r="9676" spans="1:3" ht="12.75" customHeight="1" x14ac:dyDescent="0.25">
      <c r="A9676" s="209" t="s">
        <v>24448</v>
      </c>
      <c r="B9676" s="209" t="s">
        <v>4424</v>
      </c>
      <c r="C9676" s="209" t="s">
        <v>5606</v>
      </c>
    </row>
    <row r="9677" spans="1:3" ht="12.75" customHeight="1" x14ac:dyDescent="0.25">
      <c r="A9677" s="209" t="s">
        <v>24449</v>
      </c>
      <c r="B9677" s="209" t="s">
        <v>8437</v>
      </c>
      <c r="C9677" s="209" t="s">
        <v>5606</v>
      </c>
    </row>
    <row r="9678" spans="1:3" ht="12.75" customHeight="1" x14ac:dyDescent="0.25">
      <c r="A9678" s="209" t="s">
        <v>24450</v>
      </c>
      <c r="B9678" s="209" t="s">
        <v>24451</v>
      </c>
      <c r="C9678" s="209" t="s">
        <v>5606</v>
      </c>
    </row>
    <row r="9679" spans="1:3" ht="12.75" customHeight="1" x14ac:dyDescent="0.25">
      <c r="A9679" s="209" t="s">
        <v>24452</v>
      </c>
      <c r="B9679" s="209" t="s">
        <v>4425</v>
      </c>
      <c r="C9679" s="209" t="s">
        <v>5606</v>
      </c>
    </row>
    <row r="9680" spans="1:3" ht="12.75" customHeight="1" x14ac:dyDescent="0.25">
      <c r="A9680" s="209" t="s">
        <v>24453</v>
      </c>
      <c r="B9680" s="209" t="s">
        <v>24454</v>
      </c>
      <c r="C9680" s="209" t="s">
        <v>5606</v>
      </c>
    </row>
    <row r="9681" spans="1:3" ht="12.75" customHeight="1" x14ac:dyDescent="0.25">
      <c r="A9681" s="209" t="s">
        <v>24455</v>
      </c>
      <c r="B9681" s="209" t="s">
        <v>24456</v>
      </c>
      <c r="C9681" s="209" t="s">
        <v>5606</v>
      </c>
    </row>
    <row r="9682" spans="1:3" ht="12.75" customHeight="1" x14ac:dyDescent="0.25">
      <c r="A9682" s="209" t="s">
        <v>24457</v>
      </c>
      <c r="B9682" s="209" t="s">
        <v>8441</v>
      </c>
      <c r="C9682" s="209" t="s">
        <v>5606</v>
      </c>
    </row>
    <row r="9683" spans="1:3" ht="12.75" customHeight="1" x14ac:dyDescent="0.25">
      <c r="A9683" s="209" t="s">
        <v>24458</v>
      </c>
      <c r="B9683" s="209" t="s">
        <v>24459</v>
      </c>
      <c r="C9683" s="209" t="s">
        <v>5606</v>
      </c>
    </row>
    <row r="9684" spans="1:3" ht="12.75" customHeight="1" x14ac:dyDescent="0.25">
      <c r="A9684" s="209" t="s">
        <v>24460</v>
      </c>
      <c r="B9684" s="209" t="s">
        <v>4426</v>
      </c>
      <c r="C9684" s="209" t="s">
        <v>5606</v>
      </c>
    </row>
    <row r="9685" spans="1:3" ht="12.75" customHeight="1" x14ac:dyDescent="0.25">
      <c r="A9685" s="209" t="s">
        <v>24461</v>
      </c>
      <c r="B9685" s="209" t="s">
        <v>24462</v>
      </c>
      <c r="C9685" s="209" t="s">
        <v>5606</v>
      </c>
    </row>
    <row r="9686" spans="1:3" ht="12.75" customHeight="1" x14ac:dyDescent="0.25">
      <c r="A9686" s="209" t="s">
        <v>24463</v>
      </c>
      <c r="B9686" s="209" t="s">
        <v>24464</v>
      </c>
      <c r="C9686" s="209" t="s">
        <v>5606</v>
      </c>
    </row>
    <row r="9687" spans="1:3" ht="12.75" customHeight="1" x14ac:dyDescent="0.25">
      <c r="A9687" s="209" t="s">
        <v>24465</v>
      </c>
      <c r="B9687" s="209" t="s">
        <v>8445</v>
      </c>
      <c r="C9687" s="209" t="s">
        <v>5606</v>
      </c>
    </row>
    <row r="9688" spans="1:3" ht="12.75" customHeight="1" x14ac:dyDescent="0.25">
      <c r="A9688" s="209" t="s">
        <v>24466</v>
      </c>
      <c r="B9688" s="209" t="s">
        <v>8446</v>
      </c>
      <c r="C9688" s="209" t="s">
        <v>5606</v>
      </c>
    </row>
    <row r="9689" spans="1:3" ht="12.75" customHeight="1" x14ac:dyDescent="0.25">
      <c r="A9689" s="209" t="s">
        <v>24467</v>
      </c>
      <c r="B9689" s="209" t="s">
        <v>8447</v>
      </c>
      <c r="C9689" s="209" t="s">
        <v>5606</v>
      </c>
    </row>
    <row r="9690" spans="1:3" ht="12.75" customHeight="1" x14ac:dyDescent="0.25">
      <c r="A9690" s="209" t="s">
        <v>24468</v>
      </c>
      <c r="B9690" s="209" t="s">
        <v>8448</v>
      </c>
      <c r="C9690" s="209" t="s">
        <v>5606</v>
      </c>
    </row>
    <row r="9691" spans="1:3" ht="12.75" customHeight="1" x14ac:dyDescent="0.25">
      <c r="A9691" s="209" t="s">
        <v>24469</v>
      </c>
      <c r="B9691" s="209" t="s">
        <v>4428</v>
      </c>
      <c r="C9691" s="209" t="s">
        <v>5606</v>
      </c>
    </row>
    <row r="9692" spans="1:3" ht="12.75" customHeight="1" x14ac:dyDescent="0.25">
      <c r="A9692" s="209" t="s">
        <v>24470</v>
      </c>
      <c r="B9692" s="209" t="s">
        <v>4430</v>
      </c>
      <c r="C9692" s="209" t="s">
        <v>5606</v>
      </c>
    </row>
    <row r="9693" spans="1:3" ht="12.75" customHeight="1" x14ac:dyDescent="0.25">
      <c r="A9693" s="209" t="s">
        <v>24471</v>
      </c>
      <c r="B9693" s="209" t="s">
        <v>4431</v>
      </c>
      <c r="C9693" s="209" t="s">
        <v>5606</v>
      </c>
    </row>
    <row r="9694" spans="1:3" ht="12.75" customHeight="1" x14ac:dyDescent="0.25">
      <c r="A9694" s="209" t="s">
        <v>24472</v>
      </c>
      <c r="B9694" s="209" t="s">
        <v>4432</v>
      </c>
      <c r="C9694" s="209" t="s">
        <v>5606</v>
      </c>
    </row>
    <row r="9695" spans="1:3" ht="12.75" customHeight="1" x14ac:dyDescent="0.25">
      <c r="A9695" s="209" t="s">
        <v>24473</v>
      </c>
      <c r="B9695" s="209" t="s">
        <v>4433</v>
      </c>
      <c r="C9695" s="209" t="s">
        <v>5606</v>
      </c>
    </row>
    <row r="9696" spans="1:3" ht="12.75" customHeight="1" x14ac:dyDescent="0.25">
      <c r="A9696" s="209" t="s">
        <v>24474</v>
      </c>
      <c r="B9696" s="209" t="s">
        <v>4435</v>
      </c>
      <c r="C9696" s="209" t="s">
        <v>5606</v>
      </c>
    </row>
    <row r="9697" spans="1:3" ht="12.75" customHeight="1" x14ac:dyDescent="0.25">
      <c r="A9697" s="209" t="s">
        <v>24475</v>
      </c>
      <c r="B9697" s="209" t="s">
        <v>24476</v>
      </c>
      <c r="C9697" s="209" t="s">
        <v>5606</v>
      </c>
    </row>
    <row r="9698" spans="1:3" ht="12.75" customHeight="1" x14ac:dyDescent="0.25">
      <c r="A9698" s="209" t="s">
        <v>24477</v>
      </c>
      <c r="B9698" s="209" t="s">
        <v>4438</v>
      </c>
      <c r="C9698" s="209" t="s">
        <v>5606</v>
      </c>
    </row>
    <row r="9699" spans="1:3" ht="12.75" customHeight="1" x14ac:dyDescent="0.25">
      <c r="A9699" s="209" t="s">
        <v>24478</v>
      </c>
      <c r="B9699" s="209" t="s">
        <v>24479</v>
      </c>
      <c r="C9699" s="209" t="s">
        <v>5606</v>
      </c>
    </row>
    <row r="9700" spans="1:3" ht="12.75" customHeight="1" x14ac:dyDescent="0.25">
      <c r="A9700" s="209" t="s">
        <v>24480</v>
      </c>
      <c r="B9700" s="209" t="s">
        <v>4440</v>
      </c>
      <c r="C9700" s="209" t="s">
        <v>5606</v>
      </c>
    </row>
    <row r="9701" spans="1:3" ht="12.75" customHeight="1" x14ac:dyDescent="0.25">
      <c r="A9701" s="209" t="s">
        <v>24481</v>
      </c>
      <c r="B9701" s="209" t="s">
        <v>24482</v>
      </c>
      <c r="C9701" s="209" t="s">
        <v>5606</v>
      </c>
    </row>
    <row r="9702" spans="1:3" ht="12.75" customHeight="1" x14ac:dyDescent="0.25">
      <c r="A9702" s="209" t="s">
        <v>24483</v>
      </c>
      <c r="B9702" s="209" t="s">
        <v>4440</v>
      </c>
      <c r="C9702" s="209" t="s">
        <v>3039</v>
      </c>
    </row>
    <row r="9703" spans="1:3" ht="12.75" customHeight="1" x14ac:dyDescent="0.25">
      <c r="A9703" s="209" t="s">
        <v>24484</v>
      </c>
      <c r="B9703" s="209" t="s">
        <v>4442</v>
      </c>
      <c r="C9703" s="209" t="s">
        <v>5606</v>
      </c>
    </row>
    <row r="9704" spans="1:3" ht="12.75" customHeight="1" x14ac:dyDescent="0.25">
      <c r="A9704" s="209" t="s">
        <v>24485</v>
      </c>
      <c r="B9704" s="209" t="s">
        <v>4444</v>
      </c>
      <c r="C9704" s="209" t="s">
        <v>5606</v>
      </c>
    </row>
    <row r="9705" spans="1:3" ht="12.75" customHeight="1" x14ac:dyDescent="0.25">
      <c r="A9705" s="209" t="s">
        <v>24486</v>
      </c>
      <c r="B9705" s="209" t="s">
        <v>4445</v>
      </c>
      <c r="C9705" s="209" t="s">
        <v>5606</v>
      </c>
    </row>
    <row r="9706" spans="1:3" ht="12.75" customHeight="1" x14ac:dyDescent="0.25">
      <c r="A9706" s="209" t="s">
        <v>24487</v>
      </c>
      <c r="B9706" s="209" t="s">
        <v>4447</v>
      </c>
      <c r="C9706" s="209" t="s">
        <v>5606</v>
      </c>
    </row>
    <row r="9707" spans="1:3" ht="12.75" customHeight="1" x14ac:dyDescent="0.25">
      <c r="A9707" s="209" t="s">
        <v>24488</v>
      </c>
      <c r="B9707" s="209" t="s">
        <v>8449</v>
      </c>
      <c r="C9707" s="209" t="s">
        <v>5621</v>
      </c>
    </row>
    <row r="9708" spans="1:3" ht="12.75" customHeight="1" x14ac:dyDescent="0.25">
      <c r="A9708" s="209" t="s">
        <v>24489</v>
      </c>
      <c r="B9708" s="209" t="s">
        <v>24490</v>
      </c>
      <c r="C9708" s="209" t="s">
        <v>3039</v>
      </c>
    </row>
    <row r="9709" spans="1:3" ht="12.75" customHeight="1" x14ac:dyDescent="0.25">
      <c r="A9709" s="209" t="s">
        <v>24491</v>
      </c>
      <c r="B9709" s="209" t="s">
        <v>24492</v>
      </c>
      <c r="C9709" s="209" t="s">
        <v>8858</v>
      </c>
    </row>
    <row r="9710" spans="1:3" ht="12.75" customHeight="1" x14ac:dyDescent="0.25">
      <c r="A9710" s="209" t="s">
        <v>24493</v>
      </c>
      <c r="B9710" s="209" t="s">
        <v>24494</v>
      </c>
      <c r="C9710" s="209" t="s">
        <v>5621</v>
      </c>
    </row>
    <row r="9711" spans="1:3" ht="12.75" customHeight="1" x14ac:dyDescent="0.25">
      <c r="A9711" s="209" t="s">
        <v>24495</v>
      </c>
      <c r="B9711" s="209" t="s">
        <v>24496</v>
      </c>
      <c r="C9711" s="209" t="s">
        <v>5621</v>
      </c>
    </row>
    <row r="9712" spans="1:3" ht="12.75" customHeight="1" x14ac:dyDescent="0.25">
      <c r="A9712" s="209" t="s">
        <v>24497</v>
      </c>
      <c r="B9712" s="209" t="s">
        <v>24498</v>
      </c>
      <c r="C9712" s="209" t="s">
        <v>5621</v>
      </c>
    </row>
    <row r="9713" spans="1:3" ht="12.75" customHeight="1" x14ac:dyDescent="0.25">
      <c r="A9713" s="209" t="s">
        <v>24499</v>
      </c>
      <c r="B9713" s="209" t="s">
        <v>24500</v>
      </c>
      <c r="C9713" s="209" t="s">
        <v>8858</v>
      </c>
    </row>
    <row r="9714" spans="1:3" ht="12.75" customHeight="1" x14ac:dyDescent="0.25">
      <c r="A9714" s="209" t="s">
        <v>24501</v>
      </c>
      <c r="B9714" s="209" t="s">
        <v>8453</v>
      </c>
      <c r="C9714" s="209" t="s">
        <v>5621</v>
      </c>
    </row>
    <row r="9715" spans="1:3" ht="12.75" customHeight="1" x14ac:dyDescent="0.25">
      <c r="A9715" s="209" t="s">
        <v>24502</v>
      </c>
      <c r="B9715" s="209" t="s">
        <v>5477</v>
      </c>
      <c r="C9715" s="209" t="s">
        <v>3039</v>
      </c>
    </row>
    <row r="9716" spans="1:3" ht="12.75" customHeight="1" x14ac:dyDescent="0.25">
      <c r="A9716" s="209" t="s">
        <v>24503</v>
      </c>
      <c r="B9716" s="209" t="s">
        <v>8817</v>
      </c>
      <c r="C9716" s="209" t="s">
        <v>5621</v>
      </c>
    </row>
    <row r="9717" spans="1:3" ht="12.75" customHeight="1" x14ac:dyDescent="0.25">
      <c r="A9717" s="209" t="s">
        <v>24504</v>
      </c>
      <c r="B9717" s="209" t="s">
        <v>8818</v>
      </c>
      <c r="C9717" s="209" t="s">
        <v>5621</v>
      </c>
    </row>
    <row r="9718" spans="1:3" ht="12.75" customHeight="1" x14ac:dyDescent="0.25">
      <c r="A9718" s="209" t="s">
        <v>24505</v>
      </c>
      <c r="B9718" s="209" t="s">
        <v>24506</v>
      </c>
      <c r="C9718" s="209" t="s">
        <v>8858</v>
      </c>
    </row>
    <row r="9719" spans="1:3" ht="12.75" customHeight="1" x14ac:dyDescent="0.25">
      <c r="A9719" s="209" t="s">
        <v>24507</v>
      </c>
      <c r="B9719" s="209" t="s">
        <v>24508</v>
      </c>
      <c r="C9719" s="209" t="s">
        <v>8858</v>
      </c>
    </row>
    <row r="9720" spans="1:3" ht="12.75" customHeight="1" x14ac:dyDescent="0.25">
      <c r="A9720" s="209" t="s">
        <v>24509</v>
      </c>
      <c r="B9720" s="209" t="s">
        <v>8456</v>
      </c>
      <c r="C9720" s="209" t="s">
        <v>5621</v>
      </c>
    </row>
    <row r="9721" spans="1:3" ht="12.75" customHeight="1" x14ac:dyDescent="0.25">
      <c r="A9721" s="209" t="s">
        <v>24510</v>
      </c>
      <c r="B9721" s="209" t="s">
        <v>8819</v>
      </c>
      <c r="C9721" s="209" t="s">
        <v>8736</v>
      </c>
    </row>
    <row r="9722" spans="1:3" ht="12.75" customHeight="1" x14ac:dyDescent="0.25">
      <c r="A9722" s="209" t="s">
        <v>24511</v>
      </c>
      <c r="B9722" s="209" t="s">
        <v>24508</v>
      </c>
      <c r="C9722" s="209" t="s">
        <v>3039</v>
      </c>
    </row>
    <row r="9723" spans="1:3" ht="12.75" customHeight="1" x14ac:dyDescent="0.25">
      <c r="A9723" s="209" t="s">
        <v>24512</v>
      </c>
      <c r="B9723" s="209" t="s">
        <v>24513</v>
      </c>
      <c r="C9723" s="209" t="s">
        <v>3039</v>
      </c>
    </row>
    <row r="9724" spans="1:3" ht="12.75" customHeight="1" x14ac:dyDescent="0.25">
      <c r="A9724" s="209" t="s">
        <v>24514</v>
      </c>
      <c r="B9724" s="209" t="s">
        <v>8820</v>
      </c>
      <c r="C9724" s="209" t="s">
        <v>8736</v>
      </c>
    </row>
    <row r="9725" spans="1:3" ht="12.75" customHeight="1" x14ac:dyDescent="0.25">
      <c r="A9725" s="209" t="s">
        <v>24515</v>
      </c>
      <c r="B9725" s="209" t="s">
        <v>5478</v>
      </c>
      <c r="C9725" s="209" t="s">
        <v>3039</v>
      </c>
    </row>
    <row r="9726" spans="1:3" ht="12.75" customHeight="1" x14ac:dyDescent="0.25">
      <c r="A9726" s="209" t="s">
        <v>24516</v>
      </c>
      <c r="B9726" s="209" t="s">
        <v>24517</v>
      </c>
      <c r="C9726" s="209" t="s">
        <v>3039</v>
      </c>
    </row>
    <row r="9727" spans="1:3" ht="12.75" customHeight="1" x14ac:dyDescent="0.25">
      <c r="A9727" s="209" t="s">
        <v>24518</v>
      </c>
      <c r="B9727" s="209" t="s">
        <v>4449</v>
      </c>
      <c r="C9727" s="209" t="s">
        <v>5621</v>
      </c>
    </row>
    <row r="9728" spans="1:3" ht="12.75" customHeight="1" x14ac:dyDescent="0.25">
      <c r="A9728" s="209" t="s">
        <v>24519</v>
      </c>
      <c r="B9728" s="209" t="s">
        <v>4450</v>
      </c>
      <c r="C9728" s="209" t="s">
        <v>5621</v>
      </c>
    </row>
    <row r="9729" spans="1:3" ht="12.75" customHeight="1" x14ac:dyDescent="0.25">
      <c r="A9729" s="209" t="s">
        <v>24520</v>
      </c>
      <c r="B9729" s="209" t="s">
        <v>5479</v>
      </c>
      <c r="C9729" s="209" t="s">
        <v>3039</v>
      </c>
    </row>
    <row r="9730" spans="1:3" ht="12.75" customHeight="1" x14ac:dyDescent="0.25">
      <c r="A9730" s="209" t="s">
        <v>24521</v>
      </c>
      <c r="B9730" s="209" t="s">
        <v>5480</v>
      </c>
      <c r="C9730" s="209" t="s">
        <v>3039</v>
      </c>
    </row>
    <row r="9731" spans="1:3" ht="12.75" customHeight="1" x14ac:dyDescent="0.25">
      <c r="A9731" s="209" t="s">
        <v>24522</v>
      </c>
      <c r="B9731" s="209" t="s">
        <v>24523</v>
      </c>
      <c r="C9731" s="209" t="s">
        <v>8858</v>
      </c>
    </row>
    <row r="9732" spans="1:3" ht="12.75" customHeight="1" x14ac:dyDescent="0.25">
      <c r="A9732" s="209" t="s">
        <v>24524</v>
      </c>
      <c r="B9732" s="209" t="s">
        <v>24525</v>
      </c>
      <c r="C9732" s="209" t="s">
        <v>5621</v>
      </c>
    </row>
    <row r="9733" spans="1:3" ht="12.75" customHeight="1" x14ac:dyDescent="0.25">
      <c r="A9733" s="209" t="s">
        <v>24526</v>
      </c>
      <c r="B9733" s="209" t="s">
        <v>24527</v>
      </c>
      <c r="C9733" s="209" t="s">
        <v>8744</v>
      </c>
    </row>
    <row r="9734" spans="1:3" ht="12.75" customHeight="1" x14ac:dyDescent="0.25">
      <c r="A9734" s="209" t="s">
        <v>24528</v>
      </c>
      <c r="B9734" s="209" t="s">
        <v>4453</v>
      </c>
      <c r="C9734" s="209" t="s">
        <v>5621</v>
      </c>
    </row>
    <row r="9735" spans="1:3" ht="12.75" customHeight="1" x14ac:dyDescent="0.25">
      <c r="A9735" s="209" t="s">
        <v>24529</v>
      </c>
      <c r="B9735" s="209" t="s">
        <v>24530</v>
      </c>
      <c r="C9735" s="209" t="s">
        <v>5606</v>
      </c>
    </row>
    <row r="9736" spans="1:3" ht="12.75" customHeight="1" x14ac:dyDescent="0.25">
      <c r="A9736" s="209" t="s">
        <v>24531</v>
      </c>
      <c r="B9736" s="209" t="s">
        <v>4454</v>
      </c>
      <c r="C9736" s="209" t="s">
        <v>8858</v>
      </c>
    </row>
    <row r="9737" spans="1:3" ht="12.75" customHeight="1" x14ac:dyDescent="0.25">
      <c r="A9737" s="209" t="s">
        <v>24532</v>
      </c>
      <c r="B9737" s="209" t="s">
        <v>5481</v>
      </c>
      <c r="C9737" s="209" t="s">
        <v>3039</v>
      </c>
    </row>
    <row r="9738" spans="1:3" ht="12.75" customHeight="1" x14ac:dyDescent="0.25">
      <c r="A9738" s="209" t="s">
        <v>24533</v>
      </c>
      <c r="B9738" s="209" t="s">
        <v>5482</v>
      </c>
      <c r="C9738" s="209" t="s">
        <v>3039</v>
      </c>
    </row>
    <row r="9739" spans="1:3" ht="12.75" customHeight="1" x14ac:dyDescent="0.25">
      <c r="A9739" s="209" t="s">
        <v>24534</v>
      </c>
      <c r="B9739" s="209" t="s">
        <v>5483</v>
      </c>
      <c r="C9739" s="209" t="s">
        <v>3039</v>
      </c>
    </row>
    <row r="9740" spans="1:3" ht="12.75" customHeight="1" x14ac:dyDescent="0.25">
      <c r="A9740" s="209" t="s">
        <v>24535</v>
      </c>
      <c r="B9740" s="209" t="s">
        <v>5484</v>
      </c>
      <c r="C9740" s="209" t="s">
        <v>3039</v>
      </c>
    </row>
    <row r="9741" spans="1:3" ht="12.75" customHeight="1" x14ac:dyDescent="0.25">
      <c r="A9741" s="209" t="s">
        <v>24536</v>
      </c>
      <c r="B9741" s="209" t="s">
        <v>5485</v>
      </c>
      <c r="C9741" s="209" t="s">
        <v>3039</v>
      </c>
    </row>
    <row r="9742" spans="1:3" ht="12.75" customHeight="1" x14ac:dyDescent="0.25">
      <c r="A9742" s="209" t="s">
        <v>24537</v>
      </c>
      <c r="B9742" s="209" t="s">
        <v>5486</v>
      </c>
      <c r="C9742" s="209" t="s">
        <v>3039</v>
      </c>
    </row>
    <row r="9743" spans="1:3" ht="12.75" customHeight="1" x14ac:dyDescent="0.25">
      <c r="A9743" s="209" t="s">
        <v>24538</v>
      </c>
      <c r="B9743" s="209" t="s">
        <v>5487</v>
      </c>
      <c r="C9743" s="209" t="s">
        <v>3039</v>
      </c>
    </row>
    <row r="9744" spans="1:3" ht="12.75" customHeight="1" x14ac:dyDescent="0.25">
      <c r="A9744" s="209" t="s">
        <v>24539</v>
      </c>
      <c r="B9744" s="209" t="s">
        <v>24540</v>
      </c>
      <c r="C9744" s="209" t="s">
        <v>5606</v>
      </c>
    </row>
    <row r="9745" spans="1:3" ht="12.75" customHeight="1" x14ac:dyDescent="0.25">
      <c r="A9745" s="209" t="s">
        <v>24541</v>
      </c>
      <c r="B9745" s="209" t="s">
        <v>24542</v>
      </c>
      <c r="C9745" s="209" t="s">
        <v>5606</v>
      </c>
    </row>
    <row r="9746" spans="1:3" ht="12.75" customHeight="1" x14ac:dyDescent="0.25">
      <c r="A9746" s="209" t="s">
        <v>24543</v>
      </c>
      <c r="B9746" s="209" t="s">
        <v>24544</v>
      </c>
      <c r="C9746" s="209" t="s">
        <v>5606</v>
      </c>
    </row>
    <row r="9747" spans="1:3" ht="12.75" customHeight="1" x14ac:dyDescent="0.25">
      <c r="A9747" s="209" t="s">
        <v>24545</v>
      </c>
      <c r="B9747" s="209" t="s">
        <v>24546</v>
      </c>
      <c r="C9747" s="209" t="s">
        <v>5606</v>
      </c>
    </row>
    <row r="9748" spans="1:3" ht="12.75" customHeight="1" x14ac:dyDescent="0.25">
      <c r="A9748" s="209" t="s">
        <v>24547</v>
      </c>
      <c r="B9748" s="209" t="s">
        <v>4459</v>
      </c>
      <c r="C9748" s="209" t="s">
        <v>5606</v>
      </c>
    </row>
    <row r="9749" spans="1:3" ht="12.75" customHeight="1" x14ac:dyDescent="0.25">
      <c r="A9749" s="209" t="s">
        <v>24548</v>
      </c>
      <c r="B9749" s="209" t="s">
        <v>4460</v>
      </c>
      <c r="C9749" s="209" t="s">
        <v>5606</v>
      </c>
    </row>
    <row r="9750" spans="1:3" ht="12.75" customHeight="1" x14ac:dyDescent="0.25">
      <c r="A9750" s="209" t="s">
        <v>24549</v>
      </c>
      <c r="B9750" s="209" t="s">
        <v>4462</v>
      </c>
      <c r="C9750" s="209" t="s">
        <v>5606</v>
      </c>
    </row>
    <row r="9751" spans="1:3" ht="12.75" customHeight="1" x14ac:dyDescent="0.25">
      <c r="A9751" s="209" t="s">
        <v>24550</v>
      </c>
      <c r="B9751" s="209" t="s">
        <v>4464</v>
      </c>
      <c r="C9751" s="209" t="s">
        <v>5606</v>
      </c>
    </row>
    <row r="9752" spans="1:3" ht="12.75" customHeight="1" x14ac:dyDescent="0.25">
      <c r="A9752" s="209" t="s">
        <v>24551</v>
      </c>
      <c r="B9752" s="209" t="s">
        <v>4465</v>
      </c>
      <c r="C9752" s="209" t="s">
        <v>5606</v>
      </c>
    </row>
    <row r="9753" spans="1:3" ht="12.75" customHeight="1" x14ac:dyDescent="0.25">
      <c r="A9753" s="209" t="s">
        <v>24552</v>
      </c>
      <c r="B9753" s="209" t="s">
        <v>4466</v>
      </c>
      <c r="C9753" s="209" t="s">
        <v>5606</v>
      </c>
    </row>
    <row r="9754" spans="1:3" ht="12.75" customHeight="1" x14ac:dyDescent="0.25">
      <c r="A9754" s="209" t="s">
        <v>24553</v>
      </c>
      <c r="B9754" s="209" t="s">
        <v>4467</v>
      </c>
      <c r="C9754" s="209" t="s">
        <v>5606</v>
      </c>
    </row>
    <row r="9755" spans="1:3" ht="12.75" customHeight="1" x14ac:dyDescent="0.25">
      <c r="A9755" s="209" t="s">
        <v>24554</v>
      </c>
      <c r="B9755" s="209" t="s">
        <v>4468</v>
      </c>
      <c r="C9755" s="209" t="s">
        <v>5606</v>
      </c>
    </row>
    <row r="9756" spans="1:3" ht="12.75" customHeight="1" x14ac:dyDescent="0.25">
      <c r="A9756" s="209" t="s">
        <v>24555</v>
      </c>
      <c r="B9756" s="209" t="s">
        <v>4470</v>
      </c>
      <c r="C9756" s="209" t="s">
        <v>5606</v>
      </c>
    </row>
    <row r="9757" spans="1:3" ht="12.75" customHeight="1" x14ac:dyDescent="0.25">
      <c r="A9757" s="209" t="s">
        <v>24556</v>
      </c>
      <c r="B9757" s="209" t="s">
        <v>4472</v>
      </c>
      <c r="C9757" s="209" t="s">
        <v>5606</v>
      </c>
    </row>
    <row r="9758" spans="1:3" ht="12.75" customHeight="1" x14ac:dyDescent="0.25">
      <c r="A9758" s="209" t="s">
        <v>24557</v>
      </c>
      <c r="B9758" s="209" t="s">
        <v>4474</v>
      </c>
      <c r="C9758" s="209" t="s">
        <v>5606</v>
      </c>
    </row>
    <row r="9759" spans="1:3" ht="12.75" customHeight="1" x14ac:dyDescent="0.25">
      <c r="A9759" s="209" t="s">
        <v>24558</v>
      </c>
      <c r="B9759" s="209" t="s">
        <v>4476</v>
      </c>
      <c r="C9759" s="209" t="s">
        <v>5606</v>
      </c>
    </row>
    <row r="9760" spans="1:3" ht="12.75" customHeight="1" x14ac:dyDescent="0.25">
      <c r="A9760" s="209" t="s">
        <v>24559</v>
      </c>
      <c r="B9760" s="209" t="s">
        <v>4478</v>
      </c>
      <c r="C9760" s="209" t="s">
        <v>5606</v>
      </c>
    </row>
    <row r="9761" spans="1:3" ht="12.75" customHeight="1" x14ac:dyDescent="0.25">
      <c r="A9761" s="209" t="s">
        <v>24560</v>
      </c>
      <c r="B9761" s="209" t="s">
        <v>4479</v>
      </c>
      <c r="C9761" s="209" t="s">
        <v>5606</v>
      </c>
    </row>
    <row r="9762" spans="1:3" ht="12.75" customHeight="1" x14ac:dyDescent="0.25">
      <c r="A9762" s="209" t="s">
        <v>24561</v>
      </c>
      <c r="B9762" s="209" t="s">
        <v>4480</v>
      </c>
      <c r="C9762" s="209" t="s">
        <v>5606</v>
      </c>
    </row>
    <row r="9763" spans="1:3" ht="12.75" customHeight="1" x14ac:dyDescent="0.25">
      <c r="A9763" s="209" t="s">
        <v>24562</v>
      </c>
      <c r="B9763" s="209" t="s">
        <v>24563</v>
      </c>
      <c r="C9763" s="209" t="s">
        <v>5606</v>
      </c>
    </row>
    <row r="9764" spans="1:3" ht="12.75" customHeight="1" x14ac:dyDescent="0.25">
      <c r="A9764" s="209" t="s">
        <v>24564</v>
      </c>
      <c r="B9764" s="209" t="s">
        <v>4483</v>
      </c>
      <c r="C9764" s="209" t="s">
        <v>5606</v>
      </c>
    </row>
    <row r="9765" spans="1:3" ht="12.75" customHeight="1" x14ac:dyDescent="0.25">
      <c r="A9765" s="209" t="s">
        <v>24565</v>
      </c>
      <c r="B9765" s="209" t="s">
        <v>4484</v>
      </c>
      <c r="C9765" s="209" t="s">
        <v>5606</v>
      </c>
    </row>
    <row r="9766" spans="1:3" ht="12.75" customHeight="1" x14ac:dyDescent="0.25">
      <c r="A9766" s="209" t="s">
        <v>24566</v>
      </c>
      <c r="B9766" s="209" t="s">
        <v>4486</v>
      </c>
      <c r="C9766" s="209" t="s">
        <v>5606</v>
      </c>
    </row>
    <row r="9767" spans="1:3" ht="12.75" customHeight="1" x14ac:dyDescent="0.25">
      <c r="A9767" s="209" t="s">
        <v>24567</v>
      </c>
      <c r="B9767" s="209" t="s">
        <v>24568</v>
      </c>
      <c r="C9767" s="209" t="s">
        <v>5606</v>
      </c>
    </row>
    <row r="9768" spans="1:3" ht="12.75" customHeight="1" x14ac:dyDescent="0.25">
      <c r="A9768" s="209" t="s">
        <v>24569</v>
      </c>
      <c r="B9768" s="209" t="s">
        <v>4487</v>
      </c>
      <c r="C9768" s="209" t="s">
        <v>5606</v>
      </c>
    </row>
    <row r="9769" spans="1:3" ht="12.75" customHeight="1" x14ac:dyDescent="0.25">
      <c r="A9769" s="209" t="s">
        <v>24570</v>
      </c>
      <c r="B9769" s="209" t="s">
        <v>4488</v>
      </c>
      <c r="C9769" s="209" t="s">
        <v>5606</v>
      </c>
    </row>
    <row r="9770" spans="1:3" ht="12.75" customHeight="1" x14ac:dyDescent="0.25">
      <c r="A9770" s="209" t="s">
        <v>24571</v>
      </c>
      <c r="B9770" s="209" t="s">
        <v>4489</v>
      </c>
      <c r="C9770" s="209" t="s">
        <v>5606</v>
      </c>
    </row>
    <row r="9771" spans="1:3" ht="12.75" customHeight="1" x14ac:dyDescent="0.25">
      <c r="A9771" s="209" t="s">
        <v>24572</v>
      </c>
      <c r="B9771" s="209" t="s">
        <v>4491</v>
      </c>
      <c r="C9771" s="209" t="s">
        <v>5606</v>
      </c>
    </row>
    <row r="9772" spans="1:3" ht="12.75" customHeight="1" x14ac:dyDescent="0.25">
      <c r="A9772" s="209" t="s">
        <v>24573</v>
      </c>
      <c r="B9772" s="209" t="s">
        <v>4493</v>
      </c>
      <c r="C9772" s="209" t="s">
        <v>5606</v>
      </c>
    </row>
    <row r="9773" spans="1:3" ht="12.75" customHeight="1" x14ac:dyDescent="0.25">
      <c r="A9773" s="209" t="s">
        <v>24574</v>
      </c>
      <c r="B9773" s="209" t="s">
        <v>24575</v>
      </c>
      <c r="C9773" s="209" t="s">
        <v>5606</v>
      </c>
    </row>
    <row r="9774" spans="1:3" ht="12.75" customHeight="1" x14ac:dyDescent="0.25">
      <c r="A9774" s="209" t="s">
        <v>24576</v>
      </c>
      <c r="B9774" s="209" t="s">
        <v>4495</v>
      </c>
      <c r="C9774" s="209" t="s">
        <v>5606</v>
      </c>
    </row>
    <row r="9775" spans="1:3" ht="12.75" customHeight="1" x14ac:dyDescent="0.25">
      <c r="A9775" s="209" t="s">
        <v>24577</v>
      </c>
      <c r="B9775" s="209" t="s">
        <v>4496</v>
      </c>
      <c r="C9775" s="209" t="s">
        <v>5606</v>
      </c>
    </row>
    <row r="9776" spans="1:3" ht="12.75" customHeight="1" x14ac:dyDescent="0.25">
      <c r="A9776" s="209" t="s">
        <v>24578</v>
      </c>
      <c r="B9776" s="209" t="s">
        <v>4497</v>
      </c>
      <c r="C9776" s="209" t="s">
        <v>8858</v>
      </c>
    </row>
    <row r="9777" spans="1:3" ht="12.75" customHeight="1" x14ac:dyDescent="0.25">
      <c r="A9777" s="209" t="s">
        <v>24579</v>
      </c>
      <c r="B9777" s="209" t="s">
        <v>4498</v>
      </c>
      <c r="C9777" s="209" t="s">
        <v>5606</v>
      </c>
    </row>
    <row r="9778" spans="1:3" ht="12.75" customHeight="1" x14ac:dyDescent="0.25">
      <c r="A9778" s="209" t="s">
        <v>24580</v>
      </c>
      <c r="B9778" s="209" t="s">
        <v>24581</v>
      </c>
      <c r="C9778" s="209" t="s">
        <v>5606</v>
      </c>
    </row>
    <row r="9779" spans="1:3" ht="12.75" customHeight="1" x14ac:dyDescent="0.25">
      <c r="A9779" s="209" t="s">
        <v>24582</v>
      </c>
      <c r="B9779" s="209" t="s">
        <v>4499</v>
      </c>
      <c r="C9779" s="209" t="s">
        <v>5606</v>
      </c>
    </row>
    <row r="9780" spans="1:3" ht="12.75" customHeight="1" x14ac:dyDescent="0.25">
      <c r="A9780" s="209" t="s">
        <v>24583</v>
      </c>
      <c r="B9780" s="209" t="s">
        <v>4500</v>
      </c>
      <c r="C9780" s="209" t="s">
        <v>5606</v>
      </c>
    </row>
    <row r="9781" spans="1:3" ht="12.75" customHeight="1" x14ac:dyDescent="0.25">
      <c r="A9781" s="209" t="s">
        <v>24584</v>
      </c>
      <c r="B9781" s="209" t="s">
        <v>4501</v>
      </c>
      <c r="C9781" s="209" t="s">
        <v>5606</v>
      </c>
    </row>
    <row r="9782" spans="1:3" ht="12.75" customHeight="1" x14ac:dyDescent="0.25">
      <c r="A9782" s="209" t="s">
        <v>24585</v>
      </c>
      <c r="B9782" s="209" t="s">
        <v>4502</v>
      </c>
      <c r="C9782" s="209" t="s">
        <v>5606</v>
      </c>
    </row>
    <row r="9783" spans="1:3" ht="12.75" customHeight="1" x14ac:dyDescent="0.25">
      <c r="A9783" s="209" t="s">
        <v>24586</v>
      </c>
      <c r="B9783" s="209" t="s">
        <v>4503</v>
      </c>
      <c r="C9783" s="209" t="s">
        <v>5606</v>
      </c>
    </row>
    <row r="9784" spans="1:3" ht="12.75" customHeight="1" x14ac:dyDescent="0.25">
      <c r="A9784" s="209" t="s">
        <v>24587</v>
      </c>
      <c r="B9784" s="209" t="s">
        <v>4504</v>
      </c>
      <c r="C9784" s="209" t="s">
        <v>5606</v>
      </c>
    </row>
    <row r="9785" spans="1:3" ht="12.75" customHeight="1" x14ac:dyDescent="0.25">
      <c r="A9785" s="209" t="s">
        <v>24588</v>
      </c>
      <c r="B9785" s="209" t="s">
        <v>4505</v>
      </c>
      <c r="C9785" s="209" t="s">
        <v>5606</v>
      </c>
    </row>
    <row r="9786" spans="1:3" ht="12.75" customHeight="1" x14ac:dyDescent="0.25">
      <c r="A9786" s="209" t="s">
        <v>24589</v>
      </c>
      <c r="B9786" s="209" t="s">
        <v>8460</v>
      </c>
      <c r="C9786" s="209" t="s">
        <v>5606</v>
      </c>
    </row>
    <row r="9787" spans="1:3" ht="12.75" customHeight="1" x14ac:dyDescent="0.25">
      <c r="A9787" s="209" t="s">
        <v>24590</v>
      </c>
      <c r="B9787" s="209" t="s">
        <v>4506</v>
      </c>
      <c r="C9787" s="209" t="s">
        <v>5606</v>
      </c>
    </row>
    <row r="9788" spans="1:3" ht="12.75" customHeight="1" x14ac:dyDescent="0.25">
      <c r="A9788" s="209" t="s">
        <v>24591</v>
      </c>
      <c r="B9788" s="209" t="s">
        <v>4507</v>
      </c>
      <c r="C9788" s="209" t="s">
        <v>5606</v>
      </c>
    </row>
    <row r="9789" spans="1:3" ht="12.75" customHeight="1" x14ac:dyDescent="0.25">
      <c r="A9789" s="209" t="s">
        <v>24592</v>
      </c>
      <c r="B9789" s="209" t="s">
        <v>4508</v>
      </c>
      <c r="C9789" s="209" t="s">
        <v>5606</v>
      </c>
    </row>
    <row r="9790" spans="1:3" ht="12.75" customHeight="1" x14ac:dyDescent="0.25">
      <c r="A9790" s="209" t="s">
        <v>24593</v>
      </c>
      <c r="B9790" s="209" t="s">
        <v>4509</v>
      </c>
      <c r="C9790" s="209" t="s">
        <v>5606</v>
      </c>
    </row>
    <row r="9791" spans="1:3" ht="12.75" customHeight="1" x14ac:dyDescent="0.25">
      <c r="A9791" s="209" t="s">
        <v>24594</v>
      </c>
      <c r="B9791" s="209" t="s">
        <v>4511</v>
      </c>
      <c r="C9791" s="209" t="s">
        <v>5606</v>
      </c>
    </row>
    <row r="9792" spans="1:3" ht="12.75" customHeight="1" x14ac:dyDescent="0.25">
      <c r="A9792" s="209" t="s">
        <v>24595</v>
      </c>
      <c r="B9792" s="209" t="s">
        <v>4513</v>
      </c>
      <c r="C9792" s="209" t="s">
        <v>5606</v>
      </c>
    </row>
    <row r="9793" spans="1:3" ht="12.75" customHeight="1" x14ac:dyDescent="0.25">
      <c r="A9793" s="209" t="s">
        <v>24596</v>
      </c>
      <c r="B9793" s="209" t="s">
        <v>4514</v>
      </c>
      <c r="C9793" s="209" t="s">
        <v>5606</v>
      </c>
    </row>
    <row r="9794" spans="1:3" ht="12.75" customHeight="1" x14ac:dyDescent="0.25">
      <c r="A9794" s="209" t="s">
        <v>24597</v>
      </c>
      <c r="B9794" s="209" t="s">
        <v>4515</v>
      </c>
      <c r="C9794" s="209" t="s">
        <v>5606</v>
      </c>
    </row>
    <row r="9795" spans="1:3" ht="12.75" customHeight="1" x14ac:dyDescent="0.25">
      <c r="A9795" s="209" t="s">
        <v>24598</v>
      </c>
      <c r="B9795" s="209" t="s">
        <v>4516</v>
      </c>
      <c r="C9795" s="209" t="s">
        <v>5606</v>
      </c>
    </row>
    <row r="9796" spans="1:3" ht="12.75" customHeight="1" x14ac:dyDescent="0.25">
      <c r="A9796" s="209" t="s">
        <v>24599</v>
      </c>
      <c r="B9796" s="209" t="s">
        <v>4518</v>
      </c>
      <c r="C9796" s="209" t="s">
        <v>5606</v>
      </c>
    </row>
    <row r="9797" spans="1:3" ht="12.75" customHeight="1" x14ac:dyDescent="0.25">
      <c r="A9797" s="209" t="s">
        <v>24600</v>
      </c>
      <c r="B9797" s="209" t="s">
        <v>4519</v>
      </c>
      <c r="C9797" s="209" t="s">
        <v>5606</v>
      </c>
    </row>
    <row r="9798" spans="1:3" ht="12.75" customHeight="1" x14ac:dyDescent="0.25">
      <c r="A9798" s="209" t="s">
        <v>24601</v>
      </c>
      <c r="B9798" s="209" t="s">
        <v>24407</v>
      </c>
      <c r="C9798" s="209" t="s">
        <v>5606</v>
      </c>
    </row>
    <row r="9799" spans="1:3" ht="12.75" customHeight="1" x14ac:dyDescent="0.25">
      <c r="A9799" s="209" t="s">
        <v>24602</v>
      </c>
      <c r="B9799" s="209" t="s">
        <v>4521</v>
      </c>
      <c r="C9799" s="209" t="s">
        <v>5606</v>
      </c>
    </row>
    <row r="9800" spans="1:3" ht="12.75" customHeight="1" x14ac:dyDescent="0.25">
      <c r="A9800" s="209" t="s">
        <v>24603</v>
      </c>
      <c r="B9800" s="209" t="s">
        <v>4523</v>
      </c>
      <c r="C9800" s="209" t="s">
        <v>5606</v>
      </c>
    </row>
    <row r="9801" spans="1:3" ht="12.75" customHeight="1" x14ac:dyDescent="0.25">
      <c r="A9801" s="209" t="s">
        <v>24604</v>
      </c>
      <c r="B9801" s="209" t="s">
        <v>4524</v>
      </c>
      <c r="C9801" s="209" t="s">
        <v>5606</v>
      </c>
    </row>
    <row r="9802" spans="1:3" ht="12.75" customHeight="1" x14ac:dyDescent="0.25">
      <c r="A9802" s="209" t="s">
        <v>24605</v>
      </c>
      <c r="B9802" s="209" t="s">
        <v>4526</v>
      </c>
      <c r="C9802" s="209" t="s">
        <v>5606</v>
      </c>
    </row>
    <row r="9803" spans="1:3" ht="12.75" customHeight="1" x14ac:dyDescent="0.25">
      <c r="A9803" s="209" t="s">
        <v>24606</v>
      </c>
      <c r="B9803" s="209" t="s">
        <v>4527</v>
      </c>
      <c r="C9803" s="209" t="s">
        <v>5606</v>
      </c>
    </row>
    <row r="9804" spans="1:3" ht="12.75" customHeight="1" x14ac:dyDescent="0.25">
      <c r="A9804" s="209" t="s">
        <v>24607</v>
      </c>
      <c r="B9804" s="209" t="s">
        <v>4528</v>
      </c>
      <c r="C9804" s="209" t="s">
        <v>5606</v>
      </c>
    </row>
    <row r="9805" spans="1:3" ht="12.75" customHeight="1" x14ac:dyDescent="0.25">
      <c r="A9805" s="209" t="s">
        <v>24608</v>
      </c>
      <c r="B9805" s="209" t="s">
        <v>24609</v>
      </c>
      <c r="C9805" s="209" t="s">
        <v>5606</v>
      </c>
    </row>
    <row r="9806" spans="1:3" ht="12.75" customHeight="1" x14ac:dyDescent="0.25">
      <c r="A9806" s="209" t="s">
        <v>24610</v>
      </c>
      <c r="B9806" s="209" t="s">
        <v>24611</v>
      </c>
      <c r="C9806" s="209" t="s">
        <v>5606</v>
      </c>
    </row>
    <row r="9807" spans="1:3" ht="12.75" customHeight="1" x14ac:dyDescent="0.25">
      <c r="A9807" s="209" t="s">
        <v>24612</v>
      </c>
      <c r="B9807" s="209" t="s">
        <v>4529</v>
      </c>
      <c r="C9807" s="209" t="s">
        <v>5606</v>
      </c>
    </row>
    <row r="9808" spans="1:3" ht="12.75" customHeight="1" x14ac:dyDescent="0.25">
      <c r="A9808" s="209" t="s">
        <v>24613</v>
      </c>
      <c r="B9808" s="209" t="s">
        <v>5488</v>
      </c>
      <c r="C9808" s="209" t="s">
        <v>3039</v>
      </c>
    </row>
    <row r="9809" spans="1:3" ht="12.75" customHeight="1" x14ac:dyDescent="0.25">
      <c r="A9809" s="209" t="s">
        <v>24614</v>
      </c>
      <c r="B9809" s="209" t="s">
        <v>24615</v>
      </c>
      <c r="C9809" s="209" t="s">
        <v>5606</v>
      </c>
    </row>
    <row r="9810" spans="1:3" ht="12.75" customHeight="1" x14ac:dyDescent="0.25">
      <c r="A9810" s="209" t="s">
        <v>24616</v>
      </c>
      <c r="B9810" s="209" t="s">
        <v>4530</v>
      </c>
      <c r="C9810" s="209" t="s">
        <v>5606</v>
      </c>
    </row>
    <row r="9811" spans="1:3" ht="12.75" customHeight="1" x14ac:dyDescent="0.25">
      <c r="A9811" s="209" t="s">
        <v>24617</v>
      </c>
      <c r="B9811" s="209" t="s">
        <v>4531</v>
      </c>
      <c r="C9811" s="209" t="s">
        <v>5606</v>
      </c>
    </row>
    <row r="9812" spans="1:3" ht="12.75" customHeight="1" x14ac:dyDescent="0.25">
      <c r="A9812" s="209" t="s">
        <v>24618</v>
      </c>
      <c r="B9812" s="209" t="s">
        <v>4532</v>
      </c>
      <c r="C9812" s="209" t="s">
        <v>5606</v>
      </c>
    </row>
    <row r="9813" spans="1:3" ht="12.75" customHeight="1" x14ac:dyDescent="0.25">
      <c r="A9813" s="209" t="s">
        <v>24619</v>
      </c>
      <c r="B9813" s="209" t="s">
        <v>4534</v>
      </c>
      <c r="C9813" s="209" t="s">
        <v>5606</v>
      </c>
    </row>
    <row r="9814" spans="1:3" ht="12.75" customHeight="1" x14ac:dyDescent="0.25">
      <c r="A9814" s="209" t="s">
        <v>24620</v>
      </c>
      <c r="B9814" s="209" t="s">
        <v>4536</v>
      </c>
      <c r="C9814" s="209" t="s">
        <v>5606</v>
      </c>
    </row>
    <row r="9815" spans="1:3" ht="12.75" customHeight="1" x14ac:dyDescent="0.25">
      <c r="A9815" s="209" t="s">
        <v>24621</v>
      </c>
      <c r="B9815" s="209" t="s">
        <v>4538</v>
      </c>
      <c r="C9815" s="209" t="s">
        <v>5606</v>
      </c>
    </row>
    <row r="9816" spans="1:3" ht="12.75" customHeight="1" x14ac:dyDescent="0.25">
      <c r="A9816" s="209" t="s">
        <v>24622</v>
      </c>
      <c r="B9816" s="209" t="s">
        <v>4540</v>
      </c>
      <c r="C9816" s="209" t="s">
        <v>5606</v>
      </c>
    </row>
    <row r="9817" spans="1:3" ht="12.75" customHeight="1" x14ac:dyDescent="0.25">
      <c r="A9817" s="209" t="s">
        <v>24623</v>
      </c>
      <c r="B9817" s="209" t="s">
        <v>4541</v>
      </c>
      <c r="C9817" s="209" t="s">
        <v>5606</v>
      </c>
    </row>
    <row r="9818" spans="1:3" ht="12.75" customHeight="1" x14ac:dyDescent="0.25">
      <c r="A9818" s="209" t="s">
        <v>24624</v>
      </c>
      <c r="B9818" s="209" t="s">
        <v>4543</v>
      </c>
      <c r="C9818" s="209" t="s">
        <v>5606</v>
      </c>
    </row>
    <row r="9819" spans="1:3" ht="12.75" customHeight="1" x14ac:dyDescent="0.25">
      <c r="A9819" s="209" t="s">
        <v>24625</v>
      </c>
      <c r="B9819" s="209" t="s">
        <v>4545</v>
      </c>
      <c r="C9819" s="209" t="s">
        <v>5606</v>
      </c>
    </row>
    <row r="9820" spans="1:3" ht="12.75" customHeight="1" x14ac:dyDescent="0.25">
      <c r="A9820" s="209" t="s">
        <v>24626</v>
      </c>
      <c r="B9820" s="209" t="s">
        <v>4546</v>
      </c>
      <c r="C9820" s="209" t="s">
        <v>5606</v>
      </c>
    </row>
    <row r="9821" spans="1:3" ht="12.75" customHeight="1" x14ac:dyDescent="0.25">
      <c r="A9821" s="209" t="s">
        <v>24627</v>
      </c>
      <c r="B9821" s="209" t="s">
        <v>4548</v>
      </c>
      <c r="C9821" s="209" t="s">
        <v>5606</v>
      </c>
    </row>
    <row r="9822" spans="1:3" ht="12.75" customHeight="1" x14ac:dyDescent="0.25">
      <c r="A9822" s="209" t="s">
        <v>24628</v>
      </c>
      <c r="B9822" s="209" t="s">
        <v>24629</v>
      </c>
      <c r="C9822" s="209" t="s">
        <v>5606</v>
      </c>
    </row>
    <row r="9823" spans="1:3" ht="12.75" customHeight="1" x14ac:dyDescent="0.25">
      <c r="A9823" s="209" t="s">
        <v>24630</v>
      </c>
      <c r="B9823" s="209" t="s">
        <v>4550</v>
      </c>
      <c r="C9823" s="209" t="s">
        <v>5606</v>
      </c>
    </row>
    <row r="9824" spans="1:3" ht="12.75" customHeight="1" x14ac:dyDescent="0.25">
      <c r="A9824" s="209" t="s">
        <v>24631</v>
      </c>
      <c r="B9824" s="209" t="s">
        <v>4551</v>
      </c>
      <c r="C9824" s="209" t="s">
        <v>5606</v>
      </c>
    </row>
    <row r="9825" spans="1:3" ht="12.75" customHeight="1" x14ac:dyDescent="0.25">
      <c r="A9825" s="209" t="s">
        <v>24632</v>
      </c>
      <c r="B9825" s="209" t="s">
        <v>4552</v>
      </c>
      <c r="C9825" s="209" t="s">
        <v>5606</v>
      </c>
    </row>
    <row r="9826" spans="1:3" ht="12.75" customHeight="1" x14ac:dyDescent="0.25">
      <c r="A9826" s="209" t="s">
        <v>24633</v>
      </c>
      <c r="B9826" s="209" t="s">
        <v>8463</v>
      </c>
      <c r="C9826" s="209" t="s">
        <v>5606</v>
      </c>
    </row>
    <row r="9827" spans="1:3" ht="12.75" customHeight="1" x14ac:dyDescent="0.25">
      <c r="A9827" s="209" t="s">
        <v>24634</v>
      </c>
      <c r="B9827" s="209" t="s">
        <v>4554</v>
      </c>
      <c r="C9827" s="209" t="s">
        <v>5606</v>
      </c>
    </row>
    <row r="9828" spans="1:3" ht="12.75" customHeight="1" x14ac:dyDescent="0.25">
      <c r="A9828" s="209" t="s">
        <v>24635</v>
      </c>
      <c r="B9828" s="209" t="s">
        <v>24636</v>
      </c>
      <c r="C9828" s="209" t="s">
        <v>5606</v>
      </c>
    </row>
    <row r="9829" spans="1:3" ht="12.75" customHeight="1" x14ac:dyDescent="0.25">
      <c r="A9829" s="209" t="s">
        <v>24637</v>
      </c>
      <c r="B9829" s="209" t="s">
        <v>4555</v>
      </c>
      <c r="C9829" s="209" t="s">
        <v>5606</v>
      </c>
    </row>
    <row r="9830" spans="1:3" ht="12.75" customHeight="1" x14ac:dyDescent="0.25">
      <c r="A9830" s="209" t="s">
        <v>24638</v>
      </c>
      <c r="B9830" s="209" t="s">
        <v>24639</v>
      </c>
      <c r="C9830" s="209" t="s">
        <v>5606</v>
      </c>
    </row>
    <row r="9831" spans="1:3" ht="12.75" customHeight="1" x14ac:dyDescent="0.25">
      <c r="A9831" s="209" t="s">
        <v>24640</v>
      </c>
      <c r="B9831" s="209" t="s">
        <v>24641</v>
      </c>
      <c r="C9831" s="209" t="s">
        <v>8858</v>
      </c>
    </row>
    <row r="9832" spans="1:3" ht="12.75" customHeight="1" x14ac:dyDescent="0.25">
      <c r="A9832" s="209" t="s">
        <v>24642</v>
      </c>
      <c r="B9832" s="209" t="s">
        <v>4556</v>
      </c>
      <c r="C9832" s="209" t="s">
        <v>3039</v>
      </c>
    </row>
    <row r="9833" spans="1:3" ht="12.75" customHeight="1" x14ac:dyDescent="0.25">
      <c r="A9833" s="209" t="s">
        <v>24643</v>
      </c>
      <c r="B9833" s="209" t="s">
        <v>5489</v>
      </c>
      <c r="C9833" s="209" t="s">
        <v>3039</v>
      </c>
    </row>
    <row r="9834" spans="1:3" ht="12.75" customHeight="1" x14ac:dyDescent="0.25">
      <c r="A9834" s="209" t="s">
        <v>24644</v>
      </c>
      <c r="B9834" s="209" t="s">
        <v>5490</v>
      </c>
      <c r="C9834" s="209" t="s">
        <v>1724</v>
      </c>
    </row>
    <row r="9835" spans="1:3" ht="12.75" customHeight="1" x14ac:dyDescent="0.25">
      <c r="A9835" s="209" t="s">
        <v>24645</v>
      </c>
      <c r="B9835" s="209" t="s">
        <v>24646</v>
      </c>
      <c r="C9835" s="209" t="s">
        <v>5606</v>
      </c>
    </row>
    <row r="9836" spans="1:3" ht="12.75" customHeight="1" x14ac:dyDescent="0.25">
      <c r="A9836" s="209" t="s">
        <v>24647</v>
      </c>
      <c r="B9836" s="209" t="s">
        <v>24648</v>
      </c>
      <c r="C9836" s="209" t="s">
        <v>5606</v>
      </c>
    </row>
    <row r="9837" spans="1:3" ht="12.75" customHeight="1" x14ac:dyDescent="0.25">
      <c r="A9837" s="209" t="s">
        <v>24649</v>
      </c>
      <c r="B9837" s="209" t="s">
        <v>4558</v>
      </c>
      <c r="C9837" s="209" t="s">
        <v>5606</v>
      </c>
    </row>
    <row r="9838" spans="1:3" ht="12.75" customHeight="1" x14ac:dyDescent="0.25">
      <c r="A9838" s="209" t="s">
        <v>24650</v>
      </c>
      <c r="B9838" s="209" t="s">
        <v>4559</v>
      </c>
      <c r="C9838" s="209" t="s">
        <v>5606</v>
      </c>
    </row>
    <row r="9839" spans="1:3" ht="12.75" customHeight="1" x14ac:dyDescent="0.25">
      <c r="A9839" s="209" t="s">
        <v>24651</v>
      </c>
      <c r="B9839" s="209" t="s">
        <v>4560</v>
      </c>
      <c r="C9839" s="209" t="s">
        <v>5606</v>
      </c>
    </row>
    <row r="9840" spans="1:3" ht="12.75" customHeight="1" x14ac:dyDescent="0.25">
      <c r="A9840" s="209" t="s">
        <v>24652</v>
      </c>
      <c r="B9840" s="209" t="s">
        <v>4561</v>
      </c>
      <c r="C9840" s="209" t="s">
        <v>5621</v>
      </c>
    </row>
    <row r="9841" spans="1:3" ht="12.75" customHeight="1" x14ac:dyDescent="0.25">
      <c r="A9841" s="209" t="s">
        <v>24653</v>
      </c>
      <c r="B9841" s="209" t="s">
        <v>4562</v>
      </c>
      <c r="C9841" s="209" t="s">
        <v>5606</v>
      </c>
    </row>
    <row r="9842" spans="1:3" ht="12.75" customHeight="1" x14ac:dyDescent="0.25">
      <c r="A9842" s="209" t="s">
        <v>24654</v>
      </c>
      <c r="B9842" s="209" t="s">
        <v>4563</v>
      </c>
      <c r="C9842" s="209" t="s">
        <v>5606</v>
      </c>
    </row>
    <row r="9843" spans="1:3" ht="12.75" customHeight="1" x14ac:dyDescent="0.25">
      <c r="A9843" s="209" t="s">
        <v>24655</v>
      </c>
      <c r="B9843" s="209" t="s">
        <v>4564</v>
      </c>
      <c r="C9843" s="209" t="s">
        <v>5606</v>
      </c>
    </row>
    <row r="9844" spans="1:3" ht="12.75" customHeight="1" x14ac:dyDescent="0.25">
      <c r="A9844" s="209" t="s">
        <v>24656</v>
      </c>
      <c r="B9844" s="209" t="s">
        <v>4565</v>
      </c>
      <c r="C9844" s="209" t="s">
        <v>5606</v>
      </c>
    </row>
    <row r="9845" spans="1:3" ht="12.75" customHeight="1" x14ac:dyDescent="0.25">
      <c r="A9845" s="209" t="s">
        <v>24657</v>
      </c>
      <c r="B9845" s="209" t="s">
        <v>4566</v>
      </c>
      <c r="C9845" s="209" t="s">
        <v>5606</v>
      </c>
    </row>
    <row r="9846" spans="1:3" ht="12.75" customHeight="1" x14ac:dyDescent="0.25">
      <c r="A9846" s="209" t="s">
        <v>24658</v>
      </c>
      <c r="B9846" s="209" t="s">
        <v>4567</v>
      </c>
      <c r="C9846" s="209" t="s">
        <v>8858</v>
      </c>
    </row>
    <row r="9847" spans="1:3" ht="12.75" customHeight="1" x14ac:dyDescent="0.25">
      <c r="A9847" s="209" t="s">
        <v>24659</v>
      </c>
      <c r="B9847" s="209" t="s">
        <v>4568</v>
      </c>
      <c r="C9847" s="209" t="s">
        <v>8858</v>
      </c>
    </row>
    <row r="9848" spans="1:3" ht="12.75" customHeight="1" x14ac:dyDescent="0.25">
      <c r="A9848" s="209" t="s">
        <v>24660</v>
      </c>
      <c r="B9848" s="209" t="s">
        <v>4569</v>
      </c>
      <c r="C9848" s="209" t="s">
        <v>5606</v>
      </c>
    </row>
    <row r="9849" spans="1:3" ht="12.75" customHeight="1" x14ac:dyDescent="0.25">
      <c r="A9849" s="209" t="s">
        <v>24661</v>
      </c>
      <c r="B9849" s="209" t="s">
        <v>4570</v>
      </c>
      <c r="C9849" s="209" t="s">
        <v>5606</v>
      </c>
    </row>
    <row r="9850" spans="1:3" ht="12.75" customHeight="1" x14ac:dyDescent="0.25">
      <c r="A9850" s="209" t="s">
        <v>24662</v>
      </c>
      <c r="B9850" s="209" t="s">
        <v>4571</v>
      </c>
      <c r="C9850" s="209" t="s">
        <v>5621</v>
      </c>
    </row>
    <row r="9851" spans="1:3" ht="12.75" customHeight="1" x14ac:dyDescent="0.25">
      <c r="A9851" s="209" t="s">
        <v>24663</v>
      </c>
      <c r="B9851" s="209" t="s">
        <v>4572</v>
      </c>
      <c r="C9851" s="209" t="s">
        <v>5606</v>
      </c>
    </row>
    <row r="9852" spans="1:3" ht="12.75" customHeight="1" x14ac:dyDescent="0.25">
      <c r="A9852" s="209" t="s">
        <v>24664</v>
      </c>
      <c r="B9852" s="209" t="s">
        <v>4573</v>
      </c>
      <c r="C9852" s="209" t="s">
        <v>5606</v>
      </c>
    </row>
    <row r="9853" spans="1:3" ht="12.75" customHeight="1" x14ac:dyDescent="0.25">
      <c r="A9853" s="209" t="s">
        <v>24665</v>
      </c>
      <c r="B9853" s="209" t="s">
        <v>4574</v>
      </c>
      <c r="C9853" s="209" t="s">
        <v>5621</v>
      </c>
    </row>
    <row r="9854" spans="1:3" ht="12.75" customHeight="1" x14ac:dyDescent="0.25">
      <c r="A9854" s="209" t="s">
        <v>24666</v>
      </c>
      <c r="B9854" s="209" t="s">
        <v>4575</v>
      </c>
      <c r="C9854" s="209" t="s">
        <v>5606</v>
      </c>
    </row>
    <row r="9855" spans="1:3" ht="12.75" customHeight="1" x14ac:dyDescent="0.25">
      <c r="A9855" s="209" t="s">
        <v>24667</v>
      </c>
      <c r="B9855" s="209" t="s">
        <v>4576</v>
      </c>
      <c r="C9855" s="209" t="s">
        <v>5606</v>
      </c>
    </row>
    <row r="9856" spans="1:3" ht="12.75" customHeight="1" x14ac:dyDescent="0.25">
      <c r="A9856" s="209" t="s">
        <v>24668</v>
      </c>
      <c r="B9856" s="209" t="s">
        <v>4577</v>
      </c>
      <c r="C9856" s="209" t="s">
        <v>5606</v>
      </c>
    </row>
    <row r="9857" spans="1:3" ht="12.75" customHeight="1" x14ac:dyDescent="0.25">
      <c r="A9857" s="209" t="s">
        <v>24669</v>
      </c>
      <c r="B9857" s="209" t="s">
        <v>4578</v>
      </c>
      <c r="C9857" s="209" t="s">
        <v>5606</v>
      </c>
    </row>
    <row r="9858" spans="1:3" ht="12.75" customHeight="1" x14ac:dyDescent="0.25">
      <c r="A9858" s="209" t="s">
        <v>24670</v>
      </c>
      <c r="B9858" s="209" t="s">
        <v>4570</v>
      </c>
      <c r="C9858" s="209" t="s">
        <v>5606</v>
      </c>
    </row>
    <row r="9859" spans="1:3" ht="12.75" customHeight="1" x14ac:dyDescent="0.25">
      <c r="A9859" s="209" t="s">
        <v>24671</v>
      </c>
      <c r="B9859" s="209" t="s">
        <v>4570</v>
      </c>
      <c r="C9859" s="209" t="s">
        <v>8858</v>
      </c>
    </row>
    <row r="9860" spans="1:3" ht="12.75" customHeight="1" x14ac:dyDescent="0.25">
      <c r="A9860" s="209" t="s">
        <v>24672</v>
      </c>
      <c r="B9860" s="209" t="s">
        <v>4579</v>
      </c>
      <c r="C9860" s="209" t="s">
        <v>5606</v>
      </c>
    </row>
    <row r="9861" spans="1:3" ht="12.75" customHeight="1" x14ac:dyDescent="0.25">
      <c r="A9861" s="209" t="s">
        <v>24673</v>
      </c>
      <c r="B9861" s="209" t="s">
        <v>5491</v>
      </c>
      <c r="C9861" s="209" t="s">
        <v>3039</v>
      </c>
    </row>
    <row r="9862" spans="1:3" ht="12.75" customHeight="1" x14ac:dyDescent="0.25">
      <c r="A9862" s="209" t="s">
        <v>24674</v>
      </c>
      <c r="B9862" s="209" t="s">
        <v>24675</v>
      </c>
      <c r="C9862" s="209" t="s">
        <v>8858</v>
      </c>
    </row>
    <row r="9863" spans="1:3" ht="12.75" customHeight="1" x14ac:dyDescent="0.25">
      <c r="A9863" s="209" t="s">
        <v>24676</v>
      </c>
      <c r="B9863" s="209" t="s">
        <v>24677</v>
      </c>
      <c r="C9863" s="209" t="s">
        <v>8858</v>
      </c>
    </row>
    <row r="9864" spans="1:3" ht="12.75" customHeight="1" x14ac:dyDescent="0.25">
      <c r="A9864" s="209" t="s">
        <v>24678</v>
      </c>
      <c r="B9864" s="209" t="s">
        <v>24679</v>
      </c>
      <c r="C9864" s="209" t="s">
        <v>8858</v>
      </c>
    </row>
    <row r="9865" spans="1:3" ht="12.75" customHeight="1" x14ac:dyDescent="0.25">
      <c r="A9865" s="209" t="s">
        <v>24680</v>
      </c>
      <c r="B9865" s="209" t="s">
        <v>24681</v>
      </c>
      <c r="C9865" s="209" t="s">
        <v>8858</v>
      </c>
    </row>
    <row r="9866" spans="1:3" ht="12.75" customHeight="1" x14ac:dyDescent="0.25">
      <c r="A9866" s="209" t="s">
        <v>24682</v>
      </c>
      <c r="B9866" s="209" t="s">
        <v>24683</v>
      </c>
      <c r="C9866" s="209" t="s">
        <v>8858</v>
      </c>
    </row>
    <row r="9867" spans="1:3" ht="12.75" customHeight="1" x14ac:dyDescent="0.25">
      <c r="A9867" s="209" t="s">
        <v>24684</v>
      </c>
      <c r="B9867" s="209" t="s">
        <v>24685</v>
      </c>
      <c r="C9867" s="209" t="s">
        <v>8858</v>
      </c>
    </row>
    <row r="9868" spans="1:3" ht="12.75" customHeight="1" x14ac:dyDescent="0.25">
      <c r="A9868" s="209" t="s">
        <v>24686</v>
      </c>
      <c r="B9868" s="209" t="s">
        <v>24687</v>
      </c>
      <c r="C9868" s="209" t="s">
        <v>8858</v>
      </c>
    </row>
    <row r="9869" spans="1:3" ht="12.75" customHeight="1" x14ac:dyDescent="0.25">
      <c r="A9869" s="209" t="s">
        <v>24688</v>
      </c>
      <c r="B9869" s="209" t="s">
        <v>24689</v>
      </c>
      <c r="C9869" s="209" t="s">
        <v>8858</v>
      </c>
    </row>
    <row r="9870" spans="1:3" ht="12.75" customHeight="1" x14ac:dyDescent="0.25">
      <c r="A9870" s="209" t="s">
        <v>24690</v>
      </c>
      <c r="B9870" s="209" t="s">
        <v>24691</v>
      </c>
      <c r="C9870" s="209" t="s">
        <v>8858</v>
      </c>
    </row>
    <row r="9871" spans="1:3" ht="12.75" customHeight="1" x14ac:dyDescent="0.25">
      <c r="A9871" s="209" t="s">
        <v>24692</v>
      </c>
      <c r="B9871" s="209" t="s">
        <v>24693</v>
      </c>
      <c r="C9871" s="209" t="s">
        <v>8858</v>
      </c>
    </row>
    <row r="9872" spans="1:3" ht="12.75" customHeight="1" x14ac:dyDescent="0.25">
      <c r="A9872" s="209" t="s">
        <v>24694</v>
      </c>
      <c r="B9872" s="209" t="s">
        <v>24695</v>
      </c>
      <c r="C9872" s="209" t="s">
        <v>8858</v>
      </c>
    </row>
    <row r="9873" spans="1:3" ht="12.75" customHeight="1" x14ac:dyDescent="0.25">
      <c r="A9873" s="209" t="s">
        <v>24696</v>
      </c>
      <c r="B9873" s="209" t="s">
        <v>24697</v>
      </c>
      <c r="C9873" s="209" t="s">
        <v>8858</v>
      </c>
    </row>
    <row r="9874" spans="1:3" ht="12.75" customHeight="1" x14ac:dyDescent="0.25">
      <c r="A9874" s="209" t="s">
        <v>24698</v>
      </c>
      <c r="B9874" s="209" t="s">
        <v>24699</v>
      </c>
      <c r="C9874" s="209" t="s">
        <v>8858</v>
      </c>
    </row>
    <row r="9875" spans="1:3" ht="12.75" customHeight="1" x14ac:dyDescent="0.25">
      <c r="A9875" s="209" t="s">
        <v>24700</v>
      </c>
      <c r="B9875" s="209" t="s">
        <v>24701</v>
      </c>
      <c r="C9875" s="209" t="s">
        <v>8858</v>
      </c>
    </row>
    <row r="9876" spans="1:3" ht="12.75" customHeight="1" x14ac:dyDescent="0.25">
      <c r="A9876" s="209" t="s">
        <v>24702</v>
      </c>
      <c r="B9876" s="209" t="s">
        <v>24703</v>
      </c>
      <c r="C9876" s="209" t="s">
        <v>8858</v>
      </c>
    </row>
    <row r="9877" spans="1:3" ht="12.75" customHeight="1" x14ac:dyDescent="0.25">
      <c r="A9877" s="209" t="s">
        <v>24704</v>
      </c>
      <c r="B9877" s="209" t="s">
        <v>24705</v>
      </c>
      <c r="C9877" s="209" t="s">
        <v>8858</v>
      </c>
    </row>
    <row r="9878" spans="1:3" ht="12.75" customHeight="1" x14ac:dyDescent="0.25">
      <c r="A9878" s="209" t="s">
        <v>24706</v>
      </c>
      <c r="B9878" s="209" t="s">
        <v>4581</v>
      </c>
      <c r="C9878" s="209" t="s">
        <v>5606</v>
      </c>
    </row>
    <row r="9879" spans="1:3" ht="12.75" customHeight="1" x14ac:dyDescent="0.25">
      <c r="A9879" s="209" t="s">
        <v>24707</v>
      </c>
      <c r="B9879" s="209" t="s">
        <v>4582</v>
      </c>
      <c r="C9879" s="209" t="s">
        <v>5606</v>
      </c>
    </row>
    <row r="9880" spans="1:3" ht="12.75" customHeight="1" x14ac:dyDescent="0.25">
      <c r="A9880" s="209" t="s">
        <v>24708</v>
      </c>
      <c r="B9880" s="209" t="s">
        <v>5492</v>
      </c>
      <c r="C9880" s="209" t="s">
        <v>3039</v>
      </c>
    </row>
    <row r="9881" spans="1:3" ht="12.75" customHeight="1" x14ac:dyDescent="0.25">
      <c r="A9881" s="209" t="s">
        <v>24709</v>
      </c>
      <c r="B9881" s="209" t="s">
        <v>8482</v>
      </c>
      <c r="C9881" s="209" t="s">
        <v>3039</v>
      </c>
    </row>
    <row r="9882" spans="1:3" ht="12.75" customHeight="1" x14ac:dyDescent="0.25">
      <c r="A9882" s="209" t="s">
        <v>24710</v>
      </c>
      <c r="B9882" s="209" t="s">
        <v>24711</v>
      </c>
      <c r="C9882" s="209" t="s">
        <v>8858</v>
      </c>
    </row>
    <row r="9883" spans="1:3" ht="12.75" customHeight="1" x14ac:dyDescent="0.25">
      <c r="A9883" s="209" t="s">
        <v>24712</v>
      </c>
      <c r="B9883" s="209" t="s">
        <v>24711</v>
      </c>
      <c r="C9883" s="209" t="s">
        <v>5606</v>
      </c>
    </row>
    <row r="9884" spans="1:3" ht="12.75" customHeight="1" x14ac:dyDescent="0.25">
      <c r="A9884" s="209" t="s">
        <v>24713</v>
      </c>
      <c r="B9884" s="209" t="s">
        <v>24714</v>
      </c>
      <c r="C9884" s="209" t="s">
        <v>5606</v>
      </c>
    </row>
    <row r="9885" spans="1:3" ht="12.75" customHeight="1" x14ac:dyDescent="0.25">
      <c r="A9885" s="209" t="s">
        <v>24715</v>
      </c>
      <c r="B9885" s="209" t="s">
        <v>8483</v>
      </c>
      <c r="C9885" s="209" t="s">
        <v>5606</v>
      </c>
    </row>
    <row r="9886" spans="1:3" ht="12.75" customHeight="1" x14ac:dyDescent="0.25">
      <c r="A9886" s="209" t="s">
        <v>24716</v>
      </c>
      <c r="B9886" s="209" t="s">
        <v>24717</v>
      </c>
      <c r="C9886" s="209" t="s">
        <v>5606</v>
      </c>
    </row>
    <row r="9887" spans="1:3" ht="12.75" customHeight="1" x14ac:dyDescent="0.25">
      <c r="A9887" s="209" t="s">
        <v>24718</v>
      </c>
      <c r="B9887" s="209" t="s">
        <v>24719</v>
      </c>
      <c r="C9887" s="209" t="s">
        <v>5606</v>
      </c>
    </row>
    <row r="9888" spans="1:3" ht="12.75" customHeight="1" x14ac:dyDescent="0.25">
      <c r="A9888" s="209" t="s">
        <v>24720</v>
      </c>
      <c r="B9888" s="209" t="s">
        <v>24721</v>
      </c>
      <c r="C9888" s="209" t="s">
        <v>5606</v>
      </c>
    </row>
    <row r="9889" spans="1:3" ht="12.75" customHeight="1" x14ac:dyDescent="0.25">
      <c r="A9889" s="209" t="s">
        <v>24722</v>
      </c>
      <c r="B9889" s="209" t="s">
        <v>24723</v>
      </c>
      <c r="C9889" s="209" t="s">
        <v>3039</v>
      </c>
    </row>
    <row r="9890" spans="1:3" ht="12.75" customHeight="1" x14ac:dyDescent="0.25">
      <c r="A9890" s="209" t="s">
        <v>24724</v>
      </c>
      <c r="B9890" s="209" t="s">
        <v>4584</v>
      </c>
      <c r="C9890" s="209" t="s">
        <v>3039</v>
      </c>
    </row>
    <row r="9891" spans="1:3" ht="12.75" customHeight="1" x14ac:dyDescent="0.25">
      <c r="A9891" s="209" t="s">
        <v>24725</v>
      </c>
      <c r="B9891" s="209" t="s">
        <v>4584</v>
      </c>
      <c r="C9891" s="209" t="s">
        <v>5606</v>
      </c>
    </row>
    <row r="9892" spans="1:3" ht="12.75" customHeight="1" x14ac:dyDescent="0.25">
      <c r="A9892" s="209" t="s">
        <v>24726</v>
      </c>
      <c r="B9892" s="209" t="s">
        <v>4585</v>
      </c>
      <c r="C9892" s="209" t="s">
        <v>5606</v>
      </c>
    </row>
    <row r="9893" spans="1:3" ht="12.75" customHeight="1" x14ac:dyDescent="0.25">
      <c r="A9893" s="209" t="s">
        <v>24727</v>
      </c>
      <c r="B9893" s="209" t="s">
        <v>4586</v>
      </c>
      <c r="C9893" s="209" t="s">
        <v>5606</v>
      </c>
    </row>
    <row r="9894" spans="1:3" ht="12.75" customHeight="1" x14ac:dyDescent="0.25">
      <c r="A9894" s="209" t="s">
        <v>24728</v>
      </c>
      <c r="B9894" s="209" t="s">
        <v>4587</v>
      </c>
      <c r="C9894" s="209" t="s">
        <v>8858</v>
      </c>
    </row>
    <row r="9895" spans="1:3" ht="12.75" customHeight="1" x14ac:dyDescent="0.25">
      <c r="A9895" s="209" t="s">
        <v>24729</v>
      </c>
      <c r="B9895" s="209" t="s">
        <v>24730</v>
      </c>
      <c r="C9895" s="209" t="s">
        <v>5606</v>
      </c>
    </row>
    <row r="9896" spans="1:3" ht="12.75" customHeight="1" x14ac:dyDescent="0.25">
      <c r="A9896" s="209" t="s">
        <v>24731</v>
      </c>
      <c r="B9896" s="209" t="s">
        <v>4588</v>
      </c>
      <c r="C9896" s="209" t="s">
        <v>5606</v>
      </c>
    </row>
    <row r="9897" spans="1:3" ht="12.75" customHeight="1" x14ac:dyDescent="0.25">
      <c r="A9897" s="209" t="s">
        <v>24732</v>
      </c>
      <c r="B9897" s="209" t="s">
        <v>4589</v>
      </c>
      <c r="C9897" s="209" t="s">
        <v>5606</v>
      </c>
    </row>
    <row r="9898" spans="1:3" ht="12.75" customHeight="1" x14ac:dyDescent="0.25">
      <c r="A9898" s="209" t="s">
        <v>24733</v>
      </c>
      <c r="B9898" s="209" t="s">
        <v>4495</v>
      </c>
      <c r="C9898" s="209" t="s">
        <v>5606</v>
      </c>
    </row>
    <row r="9899" spans="1:3" ht="12.75" customHeight="1" x14ac:dyDescent="0.25">
      <c r="A9899" s="209" t="s">
        <v>24734</v>
      </c>
      <c r="B9899" s="209" t="s">
        <v>4590</v>
      </c>
      <c r="C9899" s="209" t="s">
        <v>5606</v>
      </c>
    </row>
    <row r="9900" spans="1:3" ht="12.75" customHeight="1" x14ac:dyDescent="0.25">
      <c r="A9900" s="209" t="s">
        <v>24735</v>
      </c>
      <c r="B9900" s="209" t="s">
        <v>4591</v>
      </c>
      <c r="C9900" s="209" t="s">
        <v>5606</v>
      </c>
    </row>
    <row r="9901" spans="1:3" ht="12.75" customHeight="1" x14ac:dyDescent="0.25">
      <c r="A9901" s="209" t="s">
        <v>24736</v>
      </c>
      <c r="B9901" s="209" t="s">
        <v>24737</v>
      </c>
      <c r="C9901" s="209" t="s">
        <v>3039</v>
      </c>
    </row>
    <row r="9902" spans="1:3" ht="12.75" customHeight="1" x14ac:dyDescent="0.25">
      <c r="A9902" s="209" t="s">
        <v>24738</v>
      </c>
      <c r="B9902" s="209" t="s">
        <v>24739</v>
      </c>
      <c r="C9902" s="209" t="s">
        <v>1724</v>
      </c>
    </row>
    <row r="9903" spans="1:3" ht="12.75" customHeight="1" x14ac:dyDescent="0.25">
      <c r="A9903" s="209" t="s">
        <v>24740</v>
      </c>
      <c r="B9903" s="209" t="s">
        <v>24741</v>
      </c>
      <c r="C9903" s="209" t="s">
        <v>1724</v>
      </c>
    </row>
    <row r="9904" spans="1:3" ht="12.75" customHeight="1" x14ac:dyDescent="0.25">
      <c r="A9904" s="209" t="s">
        <v>24742</v>
      </c>
      <c r="B9904" s="209" t="s">
        <v>4593</v>
      </c>
      <c r="C9904" s="209" t="s">
        <v>5621</v>
      </c>
    </row>
    <row r="9905" spans="1:3" ht="12.75" customHeight="1" x14ac:dyDescent="0.25">
      <c r="A9905" s="209" t="s">
        <v>24743</v>
      </c>
      <c r="B9905" s="209" t="s">
        <v>4593</v>
      </c>
      <c r="C9905" s="209" t="s">
        <v>3039</v>
      </c>
    </row>
    <row r="9906" spans="1:3" ht="12.75" customHeight="1" x14ac:dyDescent="0.25">
      <c r="A9906" s="209" t="s">
        <v>24744</v>
      </c>
      <c r="B9906" s="209" t="s">
        <v>4594</v>
      </c>
      <c r="C9906" s="209" t="s">
        <v>5606</v>
      </c>
    </row>
    <row r="9907" spans="1:3" ht="12.75" customHeight="1" x14ac:dyDescent="0.25">
      <c r="A9907" s="209" t="s">
        <v>24745</v>
      </c>
      <c r="B9907" s="209" t="s">
        <v>24746</v>
      </c>
      <c r="C9907" s="209" t="s">
        <v>5606</v>
      </c>
    </row>
    <row r="9908" spans="1:3" ht="12.75" customHeight="1" x14ac:dyDescent="0.25">
      <c r="A9908" s="209" t="s">
        <v>24747</v>
      </c>
      <c r="B9908" s="209" t="s">
        <v>24748</v>
      </c>
      <c r="C9908" s="209" t="s">
        <v>1724</v>
      </c>
    </row>
    <row r="9909" spans="1:3" ht="12.75" customHeight="1" x14ac:dyDescent="0.25">
      <c r="A9909" s="209" t="s">
        <v>24749</v>
      </c>
      <c r="B9909" s="209" t="s">
        <v>24741</v>
      </c>
      <c r="C9909" s="209" t="s">
        <v>1724</v>
      </c>
    </row>
    <row r="9910" spans="1:3" ht="12.75" customHeight="1" x14ac:dyDescent="0.25">
      <c r="A9910" s="209" t="s">
        <v>24750</v>
      </c>
      <c r="B9910" s="209" t="s">
        <v>4595</v>
      </c>
      <c r="C9910" s="209" t="s">
        <v>8858</v>
      </c>
    </row>
    <row r="9911" spans="1:3" ht="12.75" customHeight="1" x14ac:dyDescent="0.25">
      <c r="A9911" s="209" t="s">
        <v>24751</v>
      </c>
      <c r="B9911" s="209" t="s">
        <v>24752</v>
      </c>
      <c r="C9911" s="209" t="s">
        <v>3039</v>
      </c>
    </row>
    <row r="9912" spans="1:3" ht="12.75" customHeight="1" x14ac:dyDescent="0.25">
      <c r="A9912" s="209" t="s">
        <v>24753</v>
      </c>
      <c r="B9912" s="209" t="s">
        <v>5493</v>
      </c>
      <c r="C9912" s="209" t="s">
        <v>4892</v>
      </c>
    </row>
    <row r="9913" spans="1:3" ht="12.75" customHeight="1" x14ac:dyDescent="0.25">
      <c r="A9913" s="209" t="s">
        <v>24754</v>
      </c>
      <c r="B9913" s="209" t="s">
        <v>4597</v>
      </c>
      <c r="C9913" s="209" t="s">
        <v>4892</v>
      </c>
    </row>
    <row r="9914" spans="1:3" ht="12.75" customHeight="1" x14ac:dyDescent="0.25">
      <c r="A9914" s="209" t="s">
        <v>24755</v>
      </c>
      <c r="B9914" s="209" t="s">
        <v>4598</v>
      </c>
      <c r="C9914" s="209" t="s">
        <v>4892</v>
      </c>
    </row>
    <row r="9915" spans="1:3" ht="12.75" customHeight="1" x14ac:dyDescent="0.25">
      <c r="A9915" s="209" t="s">
        <v>24756</v>
      </c>
      <c r="B9915" s="209" t="s">
        <v>4599</v>
      </c>
      <c r="C9915" s="209" t="s">
        <v>1724</v>
      </c>
    </row>
    <row r="9916" spans="1:3" ht="12.75" customHeight="1" x14ac:dyDescent="0.25">
      <c r="A9916" s="209" t="s">
        <v>24757</v>
      </c>
      <c r="B9916" s="209" t="s">
        <v>4600</v>
      </c>
      <c r="C9916" s="209" t="s">
        <v>4892</v>
      </c>
    </row>
    <row r="9917" spans="1:3" ht="12.75" customHeight="1" x14ac:dyDescent="0.25">
      <c r="A9917" s="209" t="s">
        <v>24758</v>
      </c>
      <c r="B9917" s="209" t="s">
        <v>4601</v>
      </c>
      <c r="C9917" s="209" t="s">
        <v>5606</v>
      </c>
    </row>
    <row r="9918" spans="1:3" ht="12.75" customHeight="1" x14ac:dyDescent="0.25">
      <c r="A9918" s="209" t="s">
        <v>24759</v>
      </c>
      <c r="B9918" s="209" t="s">
        <v>4602</v>
      </c>
      <c r="C9918" s="209" t="s">
        <v>5606</v>
      </c>
    </row>
    <row r="9919" spans="1:3" ht="12.75" customHeight="1" x14ac:dyDescent="0.25">
      <c r="A9919" s="209" t="s">
        <v>24760</v>
      </c>
      <c r="B9919" s="209" t="s">
        <v>24761</v>
      </c>
      <c r="C9919" s="209" t="s">
        <v>5621</v>
      </c>
    </row>
    <row r="9920" spans="1:3" ht="12.75" customHeight="1" x14ac:dyDescent="0.25">
      <c r="A9920" s="209" t="s">
        <v>24762</v>
      </c>
      <c r="B9920" s="209" t="s">
        <v>24763</v>
      </c>
      <c r="C9920" s="209" t="s">
        <v>5621</v>
      </c>
    </row>
    <row r="9921" spans="1:3" ht="12.75" customHeight="1" x14ac:dyDescent="0.25">
      <c r="A9921" s="209" t="s">
        <v>24764</v>
      </c>
      <c r="B9921" s="209" t="s">
        <v>5494</v>
      </c>
      <c r="C9921" s="209" t="s">
        <v>4892</v>
      </c>
    </row>
    <row r="9922" spans="1:3" ht="12.75" customHeight="1" x14ac:dyDescent="0.25">
      <c r="A9922" s="209" t="s">
        <v>24765</v>
      </c>
      <c r="B9922" s="209" t="s">
        <v>4603</v>
      </c>
      <c r="C9922" s="209" t="s">
        <v>8858</v>
      </c>
    </row>
    <row r="9923" spans="1:3" ht="12.75" customHeight="1" x14ac:dyDescent="0.25">
      <c r="A9923" s="209" t="s">
        <v>24766</v>
      </c>
      <c r="B9923" s="209" t="s">
        <v>4604</v>
      </c>
      <c r="C9923" s="209" t="s">
        <v>5606</v>
      </c>
    </row>
    <row r="9924" spans="1:3" ht="12.75" customHeight="1" x14ac:dyDescent="0.25">
      <c r="A9924" s="209" t="s">
        <v>24767</v>
      </c>
      <c r="B9924" s="209" t="s">
        <v>4605</v>
      </c>
      <c r="C9924" s="209" t="s">
        <v>5606</v>
      </c>
    </row>
    <row r="9925" spans="1:3" ht="12.75" customHeight="1" x14ac:dyDescent="0.25">
      <c r="A9925" s="209" t="s">
        <v>24768</v>
      </c>
      <c r="B9925" s="209" t="s">
        <v>4607</v>
      </c>
      <c r="C9925" s="209" t="s">
        <v>5606</v>
      </c>
    </row>
    <row r="9926" spans="1:3" ht="12.75" customHeight="1" x14ac:dyDescent="0.25">
      <c r="A9926" s="209" t="s">
        <v>24769</v>
      </c>
      <c r="B9926" s="209" t="s">
        <v>4609</v>
      </c>
      <c r="C9926" s="209" t="s">
        <v>5606</v>
      </c>
    </row>
    <row r="9927" spans="1:3" ht="12.75" customHeight="1" x14ac:dyDescent="0.25">
      <c r="A9927" s="209" t="s">
        <v>24770</v>
      </c>
      <c r="B9927" s="209" t="s">
        <v>4610</v>
      </c>
      <c r="C9927" s="209" t="s">
        <v>5606</v>
      </c>
    </row>
    <row r="9928" spans="1:3" ht="12.75" customHeight="1" x14ac:dyDescent="0.25">
      <c r="A9928" s="209" t="s">
        <v>24771</v>
      </c>
      <c r="B9928" s="209" t="s">
        <v>4611</v>
      </c>
      <c r="C9928" s="209" t="s">
        <v>8858</v>
      </c>
    </row>
    <row r="9929" spans="1:3" ht="12.75" customHeight="1" x14ac:dyDescent="0.25">
      <c r="A9929" s="209" t="s">
        <v>24772</v>
      </c>
      <c r="B9929" s="209" t="s">
        <v>5495</v>
      </c>
      <c r="C9929" s="209" t="s">
        <v>2460</v>
      </c>
    </row>
    <row r="9930" spans="1:3" ht="12.75" customHeight="1" x14ac:dyDescent="0.25">
      <c r="A9930" s="209" t="s">
        <v>24773</v>
      </c>
      <c r="B9930" s="209" t="s">
        <v>8489</v>
      </c>
      <c r="C9930" s="209" t="s">
        <v>92</v>
      </c>
    </row>
    <row r="9931" spans="1:3" ht="12.75" customHeight="1" x14ac:dyDescent="0.25">
      <c r="A9931" s="209" t="s">
        <v>24774</v>
      </c>
      <c r="B9931" s="209" t="s">
        <v>24775</v>
      </c>
      <c r="C9931" s="209" t="s">
        <v>4892</v>
      </c>
    </row>
    <row r="9932" spans="1:3" ht="12.75" customHeight="1" x14ac:dyDescent="0.25">
      <c r="A9932" s="209" t="s">
        <v>24776</v>
      </c>
      <c r="B9932" s="209" t="s">
        <v>8821</v>
      </c>
      <c r="C9932" s="209" t="s">
        <v>4892</v>
      </c>
    </row>
    <row r="9933" spans="1:3" ht="12.75" customHeight="1" x14ac:dyDescent="0.25">
      <c r="A9933" s="209" t="s">
        <v>24777</v>
      </c>
      <c r="B9933" s="209" t="s">
        <v>24778</v>
      </c>
      <c r="C9933" s="209" t="s">
        <v>4892</v>
      </c>
    </row>
    <row r="9934" spans="1:3" ht="12.75" customHeight="1" x14ac:dyDescent="0.25">
      <c r="A9934" s="209" t="s">
        <v>24779</v>
      </c>
      <c r="B9934" s="209" t="s">
        <v>24780</v>
      </c>
      <c r="C9934" s="209" t="s">
        <v>4892</v>
      </c>
    </row>
    <row r="9935" spans="1:3" ht="12.75" customHeight="1" x14ac:dyDescent="0.25">
      <c r="A9935" s="209" t="s">
        <v>24781</v>
      </c>
      <c r="B9935" s="209" t="s">
        <v>24782</v>
      </c>
      <c r="C9935" s="209" t="s">
        <v>4892</v>
      </c>
    </row>
    <row r="9936" spans="1:3" ht="12.75" customHeight="1" x14ac:dyDescent="0.25">
      <c r="A9936" s="209" t="s">
        <v>24783</v>
      </c>
      <c r="B9936" s="209" t="s">
        <v>24784</v>
      </c>
      <c r="C9936" s="209" t="s">
        <v>4892</v>
      </c>
    </row>
    <row r="9937" spans="1:3" ht="12.75" customHeight="1" x14ac:dyDescent="0.25">
      <c r="A9937" s="209" t="s">
        <v>24785</v>
      </c>
      <c r="B9937" s="209" t="s">
        <v>24786</v>
      </c>
      <c r="C9937" s="209" t="s">
        <v>4892</v>
      </c>
    </row>
    <row r="9938" spans="1:3" ht="12.75" customHeight="1" x14ac:dyDescent="0.25">
      <c r="A9938" s="209" t="s">
        <v>24787</v>
      </c>
      <c r="B9938" s="209" t="s">
        <v>24788</v>
      </c>
      <c r="C9938" s="209" t="s">
        <v>4892</v>
      </c>
    </row>
    <row r="9939" spans="1:3" ht="12.75" customHeight="1" x14ac:dyDescent="0.25">
      <c r="A9939" s="209" t="s">
        <v>24789</v>
      </c>
      <c r="B9939" s="209" t="s">
        <v>8822</v>
      </c>
      <c r="C9939" s="209" t="s">
        <v>4892</v>
      </c>
    </row>
    <row r="9940" spans="1:3" ht="12.75" customHeight="1" x14ac:dyDescent="0.25">
      <c r="A9940" s="209" t="s">
        <v>24790</v>
      </c>
      <c r="B9940" s="209" t="s">
        <v>4614</v>
      </c>
      <c r="C9940" s="209" t="s">
        <v>8858</v>
      </c>
    </row>
    <row r="9941" spans="1:3" ht="12.75" customHeight="1" x14ac:dyDescent="0.25">
      <c r="A9941" s="209" t="s">
        <v>24791</v>
      </c>
      <c r="B9941" s="209" t="s">
        <v>24792</v>
      </c>
      <c r="C9941" s="209" t="s">
        <v>3039</v>
      </c>
    </row>
    <row r="9942" spans="1:3" ht="12.75" customHeight="1" x14ac:dyDescent="0.25">
      <c r="A9942" s="209" t="s">
        <v>24793</v>
      </c>
      <c r="B9942" s="209" t="s">
        <v>24794</v>
      </c>
      <c r="C9942" s="209" t="s">
        <v>3039</v>
      </c>
    </row>
    <row r="9943" spans="1:3" ht="12.75" customHeight="1" x14ac:dyDescent="0.25">
      <c r="A9943" s="209" t="s">
        <v>24795</v>
      </c>
      <c r="B9943" s="209" t="s">
        <v>8500</v>
      </c>
      <c r="C9943" s="209" t="s">
        <v>5621</v>
      </c>
    </row>
    <row r="9944" spans="1:3" ht="12.75" customHeight="1" x14ac:dyDescent="0.25">
      <c r="A9944" s="209" t="s">
        <v>24796</v>
      </c>
      <c r="B9944" s="209" t="s">
        <v>24797</v>
      </c>
      <c r="C9944" s="209" t="s">
        <v>3039</v>
      </c>
    </row>
    <row r="9945" spans="1:3" ht="12.75" customHeight="1" x14ac:dyDescent="0.25">
      <c r="A9945" s="209" t="s">
        <v>24798</v>
      </c>
      <c r="B9945" s="209" t="s">
        <v>24799</v>
      </c>
      <c r="C9945" s="209" t="s">
        <v>3039</v>
      </c>
    </row>
    <row r="9946" spans="1:3" ht="12.75" customHeight="1" x14ac:dyDescent="0.25">
      <c r="A9946" s="209" t="s">
        <v>24800</v>
      </c>
      <c r="B9946" s="209" t="s">
        <v>5496</v>
      </c>
      <c r="C9946" s="209" t="s">
        <v>3039</v>
      </c>
    </row>
    <row r="9947" spans="1:3" ht="12.75" customHeight="1" x14ac:dyDescent="0.25">
      <c r="A9947" s="209" t="s">
        <v>24801</v>
      </c>
      <c r="B9947" s="209" t="s">
        <v>24802</v>
      </c>
      <c r="C9947" s="209" t="s">
        <v>3039</v>
      </c>
    </row>
    <row r="9948" spans="1:3" ht="12.75" customHeight="1" x14ac:dyDescent="0.25">
      <c r="A9948" s="209" t="s">
        <v>24803</v>
      </c>
      <c r="B9948" s="209" t="s">
        <v>24804</v>
      </c>
      <c r="C9948" s="209" t="s">
        <v>3039</v>
      </c>
    </row>
    <row r="9949" spans="1:3" ht="12.75" customHeight="1" x14ac:dyDescent="0.25">
      <c r="A9949" s="209" t="s">
        <v>24805</v>
      </c>
      <c r="B9949" s="209" t="s">
        <v>24806</v>
      </c>
      <c r="C9949" s="209" t="s">
        <v>3039</v>
      </c>
    </row>
    <row r="9950" spans="1:3" ht="12.75" customHeight="1" x14ac:dyDescent="0.25">
      <c r="A9950" s="209" t="s">
        <v>24807</v>
      </c>
      <c r="B9950" s="209" t="s">
        <v>24808</v>
      </c>
      <c r="C9950" s="209" t="s">
        <v>3039</v>
      </c>
    </row>
    <row r="9951" spans="1:3" ht="12.75" customHeight="1" x14ac:dyDescent="0.25">
      <c r="A9951" s="209" t="s">
        <v>24809</v>
      </c>
      <c r="B9951" s="209" t="s">
        <v>24810</v>
      </c>
      <c r="C9951" s="209" t="s">
        <v>3039</v>
      </c>
    </row>
    <row r="9952" spans="1:3" ht="12.75" customHeight="1" x14ac:dyDescent="0.25">
      <c r="A9952" s="209" t="s">
        <v>24811</v>
      </c>
      <c r="B9952" s="209" t="s">
        <v>24812</v>
      </c>
      <c r="C9952" s="209" t="s">
        <v>3039</v>
      </c>
    </row>
    <row r="9953" spans="1:3" ht="12.75" customHeight="1" x14ac:dyDescent="0.25">
      <c r="A9953" s="209" t="s">
        <v>24813</v>
      </c>
      <c r="B9953" s="209" t="s">
        <v>24814</v>
      </c>
      <c r="C9953" s="209" t="s">
        <v>3039</v>
      </c>
    </row>
    <row r="9954" spans="1:3" ht="12.75" customHeight="1" x14ac:dyDescent="0.25">
      <c r="A9954" s="209" t="s">
        <v>24815</v>
      </c>
      <c r="B9954" s="209" t="s">
        <v>24816</v>
      </c>
      <c r="C9954" s="209" t="s">
        <v>3039</v>
      </c>
    </row>
    <row r="9955" spans="1:3" ht="12.75" customHeight="1" x14ac:dyDescent="0.25">
      <c r="A9955" s="209" t="s">
        <v>24817</v>
      </c>
      <c r="B9955" s="209" t="s">
        <v>24818</v>
      </c>
      <c r="C9955" s="209" t="s">
        <v>3039</v>
      </c>
    </row>
    <row r="9956" spans="1:3" ht="12.75" customHeight="1" x14ac:dyDescent="0.25">
      <c r="A9956" s="209" t="s">
        <v>24819</v>
      </c>
      <c r="B9956" s="209" t="s">
        <v>5497</v>
      </c>
      <c r="C9956" s="209" t="s">
        <v>3039</v>
      </c>
    </row>
    <row r="9957" spans="1:3" ht="12.75" customHeight="1" x14ac:dyDescent="0.25">
      <c r="A9957" s="209" t="s">
        <v>24820</v>
      </c>
      <c r="B9957" s="209" t="s">
        <v>24821</v>
      </c>
      <c r="C9957" s="209" t="s">
        <v>3039</v>
      </c>
    </row>
    <row r="9958" spans="1:3" ht="12.75" customHeight="1" x14ac:dyDescent="0.25">
      <c r="A9958" s="209" t="s">
        <v>24822</v>
      </c>
      <c r="B9958" s="209" t="s">
        <v>24823</v>
      </c>
      <c r="C9958" s="209" t="s">
        <v>3039</v>
      </c>
    </row>
    <row r="9959" spans="1:3" ht="12.75" customHeight="1" x14ac:dyDescent="0.25">
      <c r="A9959" s="209" t="s">
        <v>24824</v>
      </c>
      <c r="B9959" s="209" t="s">
        <v>24825</v>
      </c>
      <c r="C9959" s="209" t="s">
        <v>3039</v>
      </c>
    </row>
    <row r="9960" spans="1:3" ht="12.75" customHeight="1" x14ac:dyDescent="0.25">
      <c r="A9960" s="209" t="s">
        <v>24826</v>
      </c>
      <c r="B9960" s="209" t="s">
        <v>24827</v>
      </c>
      <c r="C9960" s="209" t="s">
        <v>92</v>
      </c>
    </row>
    <row r="9961" spans="1:3" ht="12.75" customHeight="1" x14ac:dyDescent="0.25">
      <c r="A9961" s="209" t="s">
        <v>24828</v>
      </c>
      <c r="B9961" s="209" t="s">
        <v>24829</v>
      </c>
      <c r="C9961" s="209" t="s">
        <v>3039</v>
      </c>
    </row>
    <row r="9962" spans="1:3" ht="12.75" customHeight="1" x14ac:dyDescent="0.25">
      <c r="A9962" s="209" t="s">
        <v>24830</v>
      </c>
      <c r="B9962" s="209" t="s">
        <v>24831</v>
      </c>
      <c r="C9962" s="209" t="s">
        <v>3039</v>
      </c>
    </row>
    <row r="9963" spans="1:3" ht="12.75" customHeight="1" x14ac:dyDescent="0.25">
      <c r="A9963" s="209" t="s">
        <v>24832</v>
      </c>
      <c r="B9963" s="209" t="s">
        <v>24833</v>
      </c>
      <c r="C9963" s="209" t="s">
        <v>3039</v>
      </c>
    </row>
    <row r="9964" spans="1:3" ht="12.75" customHeight="1" x14ac:dyDescent="0.25">
      <c r="A9964" s="209" t="s">
        <v>24834</v>
      </c>
      <c r="B9964" s="209" t="s">
        <v>24835</v>
      </c>
      <c r="C9964" s="209" t="s">
        <v>3039</v>
      </c>
    </row>
    <row r="9965" spans="1:3" ht="12.75" customHeight="1" x14ac:dyDescent="0.25">
      <c r="A9965" s="209" t="s">
        <v>24836</v>
      </c>
      <c r="B9965" s="209" t="s">
        <v>24837</v>
      </c>
      <c r="C9965" s="209" t="s">
        <v>3039</v>
      </c>
    </row>
    <row r="9966" spans="1:3" ht="12.75" customHeight="1" x14ac:dyDescent="0.25">
      <c r="A9966" s="209" t="s">
        <v>24838</v>
      </c>
      <c r="B9966" s="209" t="s">
        <v>24839</v>
      </c>
      <c r="C9966" s="209" t="s">
        <v>3039</v>
      </c>
    </row>
    <row r="9967" spans="1:3" ht="12.75" customHeight="1" x14ac:dyDescent="0.25">
      <c r="A9967" s="209" t="s">
        <v>24840</v>
      </c>
      <c r="B9967" s="209" t="s">
        <v>8823</v>
      </c>
      <c r="C9967" s="209" t="s">
        <v>3039</v>
      </c>
    </row>
    <row r="9968" spans="1:3" ht="12.75" customHeight="1" x14ac:dyDescent="0.25">
      <c r="A9968" s="209" t="s">
        <v>24841</v>
      </c>
      <c r="B9968" s="209" t="s">
        <v>8824</v>
      </c>
      <c r="C9968" s="209" t="s">
        <v>3039</v>
      </c>
    </row>
    <row r="9969" spans="1:3" ht="12.75" customHeight="1" x14ac:dyDescent="0.25">
      <c r="A9969" s="209" t="s">
        <v>24842</v>
      </c>
      <c r="B9969" s="209" t="s">
        <v>8825</v>
      </c>
      <c r="C9969" s="209" t="s">
        <v>3039</v>
      </c>
    </row>
    <row r="9970" spans="1:3" ht="12.75" customHeight="1" x14ac:dyDescent="0.25">
      <c r="A9970" s="209" t="s">
        <v>24843</v>
      </c>
      <c r="B9970" s="209" t="s">
        <v>24844</v>
      </c>
      <c r="C9970" s="209" t="s">
        <v>3039</v>
      </c>
    </row>
    <row r="9971" spans="1:3" ht="12.75" customHeight="1" x14ac:dyDescent="0.25">
      <c r="A9971" s="209" t="s">
        <v>24845</v>
      </c>
      <c r="B9971" s="209" t="s">
        <v>8826</v>
      </c>
      <c r="C9971" s="209" t="s">
        <v>3039</v>
      </c>
    </row>
    <row r="9972" spans="1:3" ht="12.75" customHeight="1" x14ac:dyDescent="0.25">
      <c r="A9972" s="209" t="s">
        <v>24846</v>
      </c>
      <c r="B9972" s="209" t="s">
        <v>8827</v>
      </c>
      <c r="C9972" s="209" t="s">
        <v>5606</v>
      </c>
    </row>
    <row r="9973" spans="1:3" ht="12.75" customHeight="1" x14ac:dyDescent="0.25">
      <c r="A9973" s="209" t="s">
        <v>24847</v>
      </c>
      <c r="B9973" s="209" t="s">
        <v>8526</v>
      </c>
      <c r="C9973" s="209" t="s">
        <v>5606</v>
      </c>
    </row>
    <row r="9974" spans="1:3" ht="12.75" customHeight="1" x14ac:dyDescent="0.25">
      <c r="A9974" s="209" t="s">
        <v>24848</v>
      </c>
      <c r="B9974" s="209" t="s">
        <v>8527</v>
      </c>
      <c r="C9974" s="209" t="s">
        <v>5606</v>
      </c>
    </row>
    <row r="9975" spans="1:3" ht="12.75" customHeight="1" x14ac:dyDescent="0.25">
      <c r="A9975" s="209" t="s">
        <v>24849</v>
      </c>
      <c r="B9975" s="209" t="s">
        <v>8528</v>
      </c>
      <c r="C9975" s="209" t="s">
        <v>5606</v>
      </c>
    </row>
    <row r="9976" spans="1:3" ht="12.75" customHeight="1" x14ac:dyDescent="0.25">
      <c r="A9976" s="209" t="s">
        <v>24850</v>
      </c>
      <c r="B9976" s="209" t="s">
        <v>8529</v>
      </c>
      <c r="C9976" s="209" t="s">
        <v>5606</v>
      </c>
    </row>
    <row r="9977" spans="1:3" ht="12.75" customHeight="1" x14ac:dyDescent="0.25">
      <c r="A9977" s="209" t="s">
        <v>24851</v>
      </c>
      <c r="B9977" s="209" t="s">
        <v>24852</v>
      </c>
      <c r="C9977" s="209" t="s">
        <v>3039</v>
      </c>
    </row>
    <row r="9978" spans="1:3" ht="12.75" customHeight="1" x14ac:dyDescent="0.25">
      <c r="A9978" s="209" t="s">
        <v>24853</v>
      </c>
      <c r="B9978" s="209" t="s">
        <v>24854</v>
      </c>
      <c r="C9978" s="209" t="s">
        <v>3039</v>
      </c>
    </row>
    <row r="9979" spans="1:3" ht="12.75" customHeight="1" x14ac:dyDescent="0.25">
      <c r="A9979" s="209" t="s">
        <v>24855</v>
      </c>
      <c r="B9979" s="209" t="s">
        <v>24856</v>
      </c>
      <c r="C9979" s="209" t="s">
        <v>14716</v>
      </c>
    </row>
    <row r="9980" spans="1:3" ht="12.75" customHeight="1" x14ac:dyDescent="0.25">
      <c r="A9980" s="209" t="s">
        <v>24857</v>
      </c>
      <c r="B9980" s="209" t="s">
        <v>24858</v>
      </c>
      <c r="C9980" s="209" t="s">
        <v>5621</v>
      </c>
    </row>
    <row r="9981" spans="1:3" ht="12.75" customHeight="1" x14ac:dyDescent="0.25">
      <c r="A9981" s="209" t="s">
        <v>24859</v>
      </c>
      <c r="B9981" s="209" t="s">
        <v>24860</v>
      </c>
      <c r="C9981" s="209" t="s">
        <v>3039</v>
      </c>
    </row>
    <row r="9982" spans="1:3" ht="12.75" customHeight="1" x14ac:dyDescent="0.25">
      <c r="A9982" s="209" t="s">
        <v>24861</v>
      </c>
      <c r="B9982" s="209" t="s">
        <v>749</v>
      </c>
      <c r="C9982" s="209" t="s">
        <v>8858</v>
      </c>
    </row>
    <row r="9983" spans="1:3" ht="12.75" customHeight="1" x14ac:dyDescent="0.25">
      <c r="A9983" s="209" t="s">
        <v>24862</v>
      </c>
      <c r="B9983" s="209" t="s">
        <v>5498</v>
      </c>
      <c r="C9983" s="209" t="s">
        <v>3039</v>
      </c>
    </row>
    <row r="9984" spans="1:3" ht="12.75" customHeight="1" x14ac:dyDescent="0.25">
      <c r="A9984" s="209" t="s">
        <v>24863</v>
      </c>
      <c r="B9984" s="209" t="s">
        <v>24864</v>
      </c>
      <c r="C9984" s="209" t="s">
        <v>8858</v>
      </c>
    </row>
    <row r="9985" spans="1:3" ht="12.75" customHeight="1" x14ac:dyDescent="0.25">
      <c r="A9985" s="209" t="s">
        <v>24865</v>
      </c>
      <c r="B9985" s="209" t="s">
        <v>4623</v>
      </c>
      <c r="C9985" s="209" t="s">
        <v>8858</v>
      </c>
    </row>
    <row r="9986" spans="1:3" ht="12.75" customHeight="1" x14ac:dyDescent="0.25">
      <c r="A9986" s="209" t="s">
        <v>24866</v>
      </c>
      <c r="B9986" s="209" t="s">
        <v>717</v>
      </c>
      <c r="C9986" s="209" t="s">
        <v>5606</v>
      </c>
    </row>
    <row r="9987" spans="1:3" ht="12.75" customHeight="1" x14ac:dyDescent="0.25">
      <c r="A9987" s="209" t="s">
        <v>24867</v>
      </c>
      <c r="B9987" s="209" t="s">
        <v>24868</v>
      </c>
      <c r="C9987" s="209" t="s">
        <v>3039</v>
      </c>
    </row>
    <row r="9988" spans="1:3" ht="12.75" customHeight="1" x14ac:dyDescent="0.25">
      <c r="A9988" s="209" t="s">
        <v>24869</v>
      </c>
      <c r="B9988" s="209" t="s">
        <v>8828</v>
      </c>
      <c r="C9988" s="209" t="s">
        <v>8736</v>
      </c>
    </row>
    <row r="9989" spans="1:3" ht="12.75" customHeight="1" x14ac:dyDescent="0.25">
      <c r="A9989" s="209" t="s">
        <v>24870</v>
      </c>
      <c r="B9989" s="209" t="s">
        <v>24871</v>
      </c>
      <c r="C9989" s="209" t="s">
        <v>3039</v>
      </c>
    </row>
    <row r="9990" spans="1:3" ht="12.75" customHeight="1" x14ac:dyDescent="0.25">
      <c r="A9990" s="209" t="s">
        <v>24872</v>
      </c>
      <c r="B9990" s="209" t="s">
        <v>24873</v>
      </c>
      <c r="C9990" s="209" t="s">
        <v>3039</v>
      </c>
    </row>
    <row r="9991" spans="1:3" ht="12.75" customHeight="1" x14ac:dyDescent="0.25">
      <c r="A9991" s="209" t="s">
        <v>24874</v>
      </c>
      <c r="B9991" s="209" t="s">
        <v>24875</v>
      </c>
      <c r="C9991" s="209" t="s">
        <v>3039</v>
      </c>
    </row>
    <row r="9992" spans="1:3" ht="12.75" customHeight="1" x14ac:dyDescent="0.25">
      <c r="A9992" s="209" t="s">
        <v>24876</v>
      </c>
      <c r="B9992" s="209" t="s">
        <v>24877</v>
      </c>
      <c r="C9992" s="209" t="s">
        <v>3039</v>
      </c>
    </row>
    <row r="9993" spans="1:3" ht="12.75" customHeight="1" x14ac:dyDescent="0.25">
      <c r="A9993" s="209" t="s">
        <v>24878</v>
      </c>
      <c r="B9993" s="209" t="s">
        <v>24879</v>
      </c>
      <c r="C9993" s="209" t="s">
        <v>3039</v>
      </c>
    </row>
    <row r="9994" spans="1:3" ht="12.75" customHeight="1" x14ac:dyDescent="0.25">
      <c r="A9994" s="209" t="s">
        <v>24880</v>
      </c>
      <c r="B9994" s="209" t="s">
        <v>24881</v>
      </c>
      <c r="C9994" s="209" t="s">
        <v>3039</v>
      </c>
    </row>
    <row r="9995" spans="1:3" ht="12.75" customHeight="1" x14ac:dyDescent="0.25">
      <c r="A9995" s="209" t="s">
        <v>24882</v>
      </c>
      <c r="B9995" s="209" t="s">
        <v>24883</v>
      </c>
      <c r="C9995" s="209" t="s">
        <v>3039</v>
      </c>
    </row>
    <row r="9996" spans="1:3" ht="12.75" customHeight="1" x14ac:dyDescent="0.25">
      <c r="A9996" s="209" t="s">
        <v>24884</v>
      </c>
      <c r="B9996" s="209" t="s">
        <v>24885</v>
      </c>
      <c r="C9996" s="209" t="s">
        <v>3039</v>
      </c>
    </row>
    <row r="9997" spans="1:3" ht="12.75" customHeight="1" x14ac:dyDescent="0.25">
      <c r="A9997" s="209" t="s">
        <v>24886</v>
      </c>
      <c r="B9997" s="209" t="s">
        <v>24887</v>
      </c>
      <c r="C9997" s="209" t="s">
        <v>3039</v>
      </c>
    </row>
    <row r="9998" spans="1:3" ht="12.75" customHeight="1" x14ac:dyDescent="0.25">
      <c r="A9998" s="209" t="s">
        <v>24888</v>
      </c>
      <c r="B9998" s="209" t="s">
        <v>8829</v>
      </c>
      <c r="C9998" s="209" t="s">
        <v>3039</v>
      </c>
    </row>
    <row r="9999" spans="1:3" ht="12.75" customHeight="1" x14ac:dyDescent="0.25">
      <c r="A9999" s="209" t="s">
        <v>24889</v>
      </c>
      <c r="B9999" s="209" t="s">
        <v>5499</v>
      </c>
      <c r="C9999" s="209" t="s">
        <v>8736</v>
      </c>
    </row>
    <row r="10000" spans="1:3" ht="12.75" customHeight="1" x14ac:dyDescent="0.25">
      <c r="A10000" s="209" t="s">
        <v>24890</v>
      </c>
      <c r="B10000" s="209" t="s">
        <v>24891</v>
      </c>
      <c r="C10000" s="209" t="s">
        <v>3039</v>
      </c>
    </row>
    <row r="10001" spans="1:3" ht="12.75" customHeight="1" x14ac:dyDescent="0.25">
      <c r="A10001" s="209" t="s">
        <v>24892</v>
      </c>
      <c r="B10001" s="209" t="s">
        <v>24893</v>
      </c>
      <c r="C10001" s="209" t="s">
        <v>3039</v>
      </c>
    </row>
    <row r="10002" spans="1:3" ht="12.75" customHeight="1" x14ac:dyDescent="0.25">
      <c r="A10002" s="209" t="s">
        <v>24894</v>
      </c>
      <c r="B10002" s="209" t="s">
        <v>24895</v>
      </c>
      <c r="C10002" s="209" t="s">
        <v>5621</v>
      </c>
    </row>
    <row r="10003" spans="1:3" ht="12.75" customHeight="1" x14ac:dyDescent="0.25">
      <c r="A10003" s="209" t="s">
        <v>24896</v>
      </c>
      <c r="B10003" s="209" t="s">
        <v>24897</v>
      </c>
      <c r="C10003" s="209" t="s">
        <v>5621</v>
      </c>
    </row>
    <row r="10004" spans="1:3" ht="12.75" customHeight="1" x14ac:dyDescent="0.25">
      <c r="A10004" s="209" t="s">
        <v>24898</v>
      </c>
      <c r="B10004" s="209" t="s">
        <v>24899</v>
      </c>
      <c r="C10004" s="209" t="s">
        <v>3039</v>
      </c>
    </row>
    <row r="10005" spans="1:3" ht="12.75" customHeight="1" x14ac:dyDescent="0.25">
      <c r="A10005" s="209" t="s">
        <v>24900</v>
      </c>
      <c r="B10005" s="209" t="s">
        <v>24901</v>
      </c>
      <c r="C10005" s="209" t="s">
        <v>3039</v>
      </c>
    </row>
    <row r="10006" spans="1:3" ht="12.75" customHeight="1" x14ac:dyDescent="0.25">
      <c r="A10006" s="209" t="s">
        <v>24902</v>
      </c>
      <c r="B10006" s="209" t="s">
        <v>24903</v>
      </c>
      <c r="C10006" s="209" t="s">
        <v>3039</v>
      </c>
    </row>
    <row r="10007" spans="1:3" ht="12.75" customHeight="1" x14ac:dyDescent="0.25">
      <c r="A10007" s="209" t="s">
        <v>24904</v>
      </c>
      <c r="B10007" s="209" t="s">
        <v>24905</v>
      </c>
      <c r="C10007" s="209" t="s">
        <v>3039</v>
      </c>
    </row>
    <row r="10008" spans="1:3" ht="12.75" customHeight="1" x14ac:dyDescent="0.25">
      <c r="A10008" s="209" t="s">
        <v>24906</v>
      </c>
      <c r="B10008" s="209" t="s">
        <v>24907</v>
      </c>
      <c r="C10008" s="209" t="s">
        <v>5606</v>
      </c>
    </row>
    <row r="10009" spans="1:3" ht="12.75" customHeight="1" x14ac:dyDescent="0.25">
      <c r="A10009" s="209" t="s">
        <v>24908</v>
      </c>
      <c r="B10009" s="209" t="s">
        <v>24909</v>
      </c>
      <c r="C10009" s="209" t="s">
        <v>5606</v>
      </c>
    </row>
    <row r="10010" spans="1:3" ht="12.75" customHeight="1" x14ac:dyDescent="0.25">
      <c r="A10010" s="209" t="s">
        <v>24910</v>
      </c>
      <c r="B10010" s="209" t="s">
        <v>4625</v>
      </c>
      <c r="C10010" s="209" t="s">
        <v>3039</v>
      </c>
    </row>
    <row r="10011" spans="1:3" ht="12.75" customHeight="1" x14ac:dyDescent="0.25">
      <c r="A10011" s="209" t="s">
        <v>24911</v>
      </c>
      <c r="B10011" s="209" t="s">
        <v>24912</v>
      </c>
      <c r="C10011" s="209" t="s">
        <v>5606</v>
      </c>
    </row>
    <row r="10012" spans="1:3" ht="12.75" customHeight="1" x14ac:dyDescent="0.25">
      <c r="A10012" s="209" t="s">
        <v>24913</v>
      </c>
      <c r="B10012" s="209" t="s">
        <v>24914</v>
      </c>
      <c r="C10012" s="209" t="s">
        <v>3039</v>
      </c>
    </row>
    <row r="10013" spans="1:3" ht="12.75" customHeight="1" x14ac:dyDescent="0.25">
      <c r="A10013" s="209" t="s">
        <v>24915</v>
      </c>
      <c r="B10013" s="209" t="s">
        <v>4626</v>
      </c>
      <c r="C10013" s="209" t="s">
        <v>3039</v>
      </c>
    </row>
    <row r="10014" spans="1:3" ht="12.75" customHeight="1" x14ac:dyDescent="0.25">
      <c r="A10014" s="209" t="s">
        <v>24916</v>
      </c>
      <c r="B10014" s="209" t="s">
        <v>4627</v>
      </c>
      <c r="C10014" s="209" t="s">
        <v>3039</v>
      </c>
    </row>
    <row r="10015" spans="1:3" ht="12.75" customHeight="1" x14ac:dyDescent="0.25">
      <c r="A10015" s="209" t="s">
        <v>24917</v>
      </c>
      <c r="B10015" s="209" t="s">
        <v>24918</v>
      </c>
      <c r="C10015" s="209" t="s">
        <v>3039</v>
      </c>
    </row>
    <row r="10016" spans="1:3" ht="12.75" customHeight="1" x14ac:dyDescent="0.25">
      <c r="A10016" s="209" t="s">
        <v>24919</v>
      </c>
      <c r="B10016" s="209" t="s">
        <v>4627</v>
      </c>
      <c r="C10016" s="209" t="s">
        <v>5606</v>
      </c>
    </row>
    <row r="10017" spans="1:3" ht="12.75" customHeight="1" x14ac:dyDescent="0.25">
      <c r="A10017" s="209" t="s">
        <v>24920</v>
      </c>
      <c r="B10017" s="209" t="s">
        <v>24921</v>
      </c>
      <c r="C10017" s="209" t="s">
        <v>3039</v>
      </c>
    </row>
    <row r="10018" spans="1:3" ht="12.75" customHeight="1" x14ac:dyDescent="0.25">
      <c r="A10018" s="209" t="s">
        <v>24922</v>
      </c>
      <c r="B10018" s="209" t="s">
        <v>4629</v>
      </c>
      <c r="C10018" s="209" t="s">
        <v>5606</v>
      </c>
    </row>
    <row r="10019" spans="1:3" ht="12.75" customHeight="1" x14ac:dyDescent="0.25">
      <c r="A10019" s="209" t="s">
        <v>24923</v>
      </c>
      <c r="B10019" s="209" t="s">
        <v>4630</v>
      </c>
      <c r="C10019" s="209" t="s">
        <v>5606</v>
      </c>
    </row>
    <row r="10020" spans="1:3" ht="12.75" customHeight="1" x14ac:dyDescent="0.25">
      <c r="A10020" s="209" t="s">
        <v>24924</v>
      </c>
      <c r="B10020" s="209" t="s">
        <v>4631</v>
      </c>
      <c r="C10020" s="209" t="s">
        <v>3039</v>
      </c>
    </row>
    <row r="10021" spans="1:3" ht="12.75" customHeight="1" x14ac:dyDescent="0.25">
      <c r="A10021" s="209" t="s">
        <v>24925</v>
      </c>
      <c r="B10021" s="209" t="s">
        <v>8554</v>
      </c>
      <c r="C10021" s="209" t="s">
        <v>5606</v>
      </c>
    </row>
    <row r="10022" spans="1:3" ht="12.75" customHeight="1" x14ac:dyDescent="0.25">
      <c r="A10022" s="209" t="s">
        <v>24926</v>
      </c>
      <c r="B10022" s="209" t="s">
        <v>8555</v>
      </c>
      <c r="C10022" s="209" t="s">
        <v>5606</v>
      </c>
    </row>
    <row r="10023" spans="1:3" ht="12.75" customHeight="1" x14ac:dyDescent="0.25">
      <c r="A10023" s="209" t="s">
        <v>24927</v>
      </c>
      <c r="B10023" s="209" t="s">
        <v>8556</v>
      </c>
      <c r="C10023" s="209" t="s">
        <v>5606</v>
      </c>
    </row>
    <row r="10024" spans="1:3" ht="12.75" customHeight="1" x14ac:dyDescent="0.25">
      <c r="A10024" s="209" t="s">
        <v>24928</v>
      </c>
      <c r="B10024" s="209" t="s">
        <v>8557</v>
      </c>
      <c r="C10024" s="209" t="s">
        <v>5606</v>
      </c>
    </row>
    <row r="10025" spans="1:3" ht="12.75" customHeight="1" x14ac:dyDescent="0.25">
      <c r="A10025" s="209" t="s">
        <v>24929</v>
      </c>
      <c r="B10025" s="209" t="s">
        <v>8558</v>
      </c>
      <c r="C10025" s="209" t="s">
        <v>5606</v>
      </c>
    </row>
    <row r="10026" spans="1:3" ht="12.75" customHeight="1" x14ac:dyDescent="0.25">
      <c r="A10026" s="209" t="s">
        <v>24930</v>
      </c>
      <c r="B10026" s="209" t="s">
        <v>8559</v>
      </c>
      <c r="C10026" s="209" t="s">
        <v>5606</v>
      </c>
    </row>
    <row r="10027" spans="1:3" ht="12.75" customHeight="1" x14ac:dyDescent="0.25">
      <c r="A10027" s="209" t="s">
        <v>24931</v>
      </c>
      <c r="B10027" s="209" t="s">
        <v>8560</v>
      </c>
      <c r="C10027" s="209" t="s">
        <v>5606</v>
      </c>
    </row>
    <row r="10028" spans="1:3" ht="12.75" customHeight="1" x14ac:dyDescent="0.25">
      <c r="A10028" s="209" t="s">
        <v>24932</v>
      </c>
      <c r="B10028" s="209" t="s">
        <v>8561</v>
      </c>
      <c r="C10028" s="209" t="s">
        <v>5606</v>
      </c>
    </row>
    <row r="10029" spans="1:3" ht="12.75" customHeight="1" x14ac:dyDescent="0.25">
      <c r="A10029" s="209" t="s">
        <v>24933</v>
      </c>
      <c r="B10029" s="209" t="s">
        <v>24934</v>
      </c>
      <c r="C10029" s="209" t="s">
        <v>8858</v>
      </c>
    </row>
    <row r="10030" spans="1:3" ht="12.75" customHeight="1" x14ac:dyDescent="0.25">
      <c r="A10030" s="209" t="s">
        <v>24935</v>
      </c>
      <c r="B10030" s="209" t="s">
        <v>24936</v>
      </c>
      <c r="C10030" s="209" t="s">
        <v>3039</v>
      </c>
    </row>
    <row r="10031" spans="1:3" ht="12.75" customHeight="1" x14ac:dyDescent="0.25">
      <c r="A10031" s="209" t="s">
        <v>24937</v>
      </c>
      <c r="B10031" s="209" t="s">
        <v>24938</v>
      </c>
      <c r="C10031" s="209" t="s">
        <v>3039</v>
      </c>
    </row>
    <row r="10032" spans="1:3" ht="12.75" customHeight="1" x14ac:dyDescent="0.25">
      <c r="A10032" s="209" t="s">
        <v>24939</v>
      </c>
      <c r="B10032" s="209" t="s">
        <v>24940</v>
      </c>
      <c r="C10032" s="209" t="s">
        <v>3039</v>
      </c>
    </row>
    <row r="10033" spans="1:3" ht="12.75" customHeight="1" x14ac:dyDescent="0.25">
      <c r="A10033" s="209" t="s">
        <v>24941</v>
      </c>
      <c r="B10033" s="209" t="s">
        <v>24942</v>
      </c>
      <c r="C10033" s="209" t="s">
        <v>3039</v>
      </c>
    </row>
    <row r="10034" spans="1:3" ht="12.75" customHeight="1" x14ac:dyDescent="0.25">
      <c r="A10034" s="209" t="s">
        <v>24943</v>
      </c>
      <c r="B10034" s="209" t="s">
        <v>24944</v>
      </c>
      <c r="C10034" s="209" t="s">
        <v>3039</v>
      </c>
    </row>
    <row r="10035" spans="1:3" ht="12.75" customHeight="1" x14ac:dyDescent="0.25">
      <c r="A10035" s="209" t="s">
        <v>24945</v>
      </c>
      <c r="B10035" s="209" t="s">
        <v>5500</v>
      </c>
      <c r="C10035" s="209" t="s">
        <v>3039</v>
      </c>
    </row>
    <row r="10036" spans="1:3" ht="12.75" customHeight="1" x14ac:dyDescent="0.25">
      <c r="A10036" s="209" t="s">
        <v>24946</v>
      </c>
      <c r="B10036" s="209" t="s">
        <v>24947</v>
      </c>
      <c r="C10036" s="209" t="s">
        <v>4892</v>
      </c>
    </row>
    <row r="10037" spans="1:3" ht="12.75" customHeight="1" x14ac:dyDescent="0.25">
      <c r="A10037" s="209" t="s">
        <v>24948</v>
      </c>
      <c r="B10037" s="209" t="s">
        <v>24949</v>
      </c>
      <c r="C10037" s="209" t="s">
        <v>4892</v>
      </c>
    </row>
    <row r="10038" spans="1:3" ht="12.75" customHeight="1" x14ac:dyDescent="0.25">
      <c r="A10038" s="209" t="s">
        <v>24950</v>
      </c>
      <c r="B10038" s="209" t="s">
        <v>24951</v>
      </c>
      <c r="C10038" s="209" t="s">
        <v>3039</v>
      </c>
    </row>
    <row r="10039" spans="1:3" ht="12.75" customHeight="1" x14ac:dyDescent="0.25">
      <c r="A10039" s="209" t="s">
        <v>24952</v>
      </c>
      <c r="B10039" s="209" t="s">
        <v>5501</v>
      </c>
      <c r="C10039" s="209" t="s">
        <v>3039</v>
      </c>
    </row>
    <row r="10040" spans="1:3" ht="12.75" customHeight="1" x14ac:dyDescent="0.25">
      <c r="A10040" s="209" t="s">
        <v>24953</v>
      </c>
      <c r="B10040" s="209" t="s">
        <v>24954</v>
      </c>
      <c r="C10040" s="209" t="s">
        <v>3039</v>
      </c>
    </row>
    <row r="10041" spans="1:3" ht="12.75" customHeight="1" x14ac:dyDescent="0.25">
      <c r="A10041" s="209" t="s">
        <v>24955</v>
      </c>
      <c r="B10041" s="209" t="s">
        <v>24956</v>
      </c>
      <c r="C10041" s="209" t="s">
        <v>4892</v>
      </c>
    </row>
    <row r="10042" spans="1:3" ht="12.75" customHeight="1" x14ac:dyDescent="0.25">
      <c r="A10042" s="209" t="s">
        <v>24957</v>
      </c>
      <c r="B10042" s="209" t="s">
        <v>24934</v>
      </c>
      <c r="C10042" s="209" t="s">
        <v>5606</v>
      </c>
    </row>
    <row r="10043" spans="1:3" ht="12.75" customHeight="1" x14ac:dyDescent="0.25">
      <c r="A10043" s="209" t="s">
        <v>24958</v>
      </c>
      <c r="B10043" s="209" t="s">
        <v>24959</v>
      </c>
      <c r="C10043" s="209" t="s">
        <v>4892</v>
      </c>
    </row>
    <row r="10044" spans="1:3" ht="12.75" customHeight="1" x14ac:dyDescent="0.25">
      <c r="A10044" s="209" t="s">
        <v>24960</v>
      </c>
      <c r="B10044" s="209" t="s">
        <v>4639</v>
      </c>
      <c r="C10044" s="209" t="s">
        <v>4892</v>
      </c>
    </row>
    <row r="10045" spans="1:3" ht="12.75" customHeight="1" x14ac:dyDescent="0.25">
      <c r="A10045" s="209" t="s">
        <v>24961</v>
      </c>
      <c r="B10045" s="209" t="s">
        <v>4641</v>
      </c>
      <c r="C10045" s="209" t="s">
        <v>3039</v>
      </c>
    </row>
    <row r="10046" spans="1:3" ht="12.75" customHeight="1" x14ac:dyDescent="0.25">
      <c r="A10046" s="209" t="s">
        <v>24962</v>
      </c>
      <c r="B10046" s="209" t="s">
        <v>4642</v>
      </c>
      <c r="C10046" s="209" t="s">
        <v>4939</v>
      </c>
    </row>
    <row r="10047" spans="1:3" ht="12.75" customHeight="1" x14ac:dyDescent="0.25">
      <c r="A10047" s="209" t="s">
        <v>24963</v>
      </c>
      <c r="B10047" s="209" t="s">
        <v>5502</v>
      </c>
      <c r="C10047" s="209" t="s">
        <v>3039</v>
      </c>
    </row>
    <row r="10048" spans="1:3" ht="12.75" customHeight="1" x14ac:dyDescent="0.25">
      <c r="A10048" s="209" t="s">
        <v>24964</v>
      </c>
      <c r="B10048" s="209" t="s">
        <v>4625</v>
      </c>
      <c r="C10048" s="209" t="s">
        <v>5606</v>
      </c>
    </row>
    <row r="10049" spans="1:3" ht="12.75" customHeight="1" x14ac:dyDescent="0.25">
      <c r="A10049" s="209" t="s">
        <v>24965</v>
      </c>
      <c r="B10049" s="209" t="s">
        <v>8571</v>
      </c>
      <c r="C10049" s="209" t="s">
        <v>5606</v>
      </c>
    </row>
    <row r="10050" spans="1:3" ht="12.75" customHeight="1" x14ac:dyDescent="0.25">
      <c r="A10050" s="209" t="s">
        <v>24966</v>
      </c>
      <c r="B10050" s="209" t="s">
        <v>24967</v>
      </c>
      <c r="C10050" s="209" t="s">
        <v>2460</v>
      </c>
    </row>
    <row r="10051" spans="1:3" ht="12.75" customHeight="1" x14ac:dyDescent="0.25">
      <c r="A10051" s="209" t="s">
        <v>24968</v>
      </c>
      <c r="B10051" s="209" t="s">
        <v>4645</v>
      </c>
      <c r="C10051" s="209" t="s">
        <v>5606</v>
      </c>
    </row>
    <row r="10052" spans="1:3" ht="12.75" customHeight="1" x14ac:dyDescent="0.25">
      <c r="A10052" s="209" t="s">
        <v>24969</v>
      </c>
      <c r="B10052" s="209" t="s">
        <v>24970</v>
      </c>
      <c r="C10052" s="209" t="s">
        <v>5606</v>
      </c>
    </row>
    <row r="10053" spans="1:3" ht="12.75" customHeight="1" x14ac:dyDescent="0.25">
      <c r="A10053" s="209" t="s">
        <v>24971</v>
      </c>
      <c r="B10053" s="209" t="s">
        <v>4647</v>
      </c>
      <c r="C10053" s="209" t="s">
        <v>5606</v>
      </c>
    </row>
    <row r="10054" spans="1:3" ht="12.75" customHeight="1" x14ac:dyDescent="0.25">
      <c r="A10054" s="209" t="s">
        <v>24972</v>
      </c>
      <c r="B10054" s="209" t="s">
        <v>24973</v>
      </c>
      <c r="C10054" s="209" t="s">
        <v>5606</v>
      </c>
    </row>
    <row r="10055" spans="1:3" ht="12.75" customHeight="1" x14ac:dyDescent="0.25">
      <c r="A10055" s="209" t="s">
        <v>24974</v>
      </c>
      <c r="B10055" s="209" t="s">
        <v>24975</v>
      </c>
      <c r="C10055" s="209" t="s">
        <v>5606</v>
      </c>
    </row>
    <row r="10056" spans="1:3" ht="12.75" customHeight="1" x14ac:dyDescent="0.25">
      <c r="A10056" s="209" t="s">
        <v>24976</v>
      </c>
      <c r="B10056" s="209" t="s">
        <v>24977</v>
      </c>
      <c r="C10056" s="209" t="s">
        <v>5606</v>
      </c>
    </row>
    <row r="10057" spans="1:3" ht="12.75" customHeight="1" x14ac:dyDescent="0.25">
      <c r="A10057" s="209" t="s">
        <v>24978</v>
      </c>
      <c r="B10057" s="209" t="s">
        <v>4649</v>
      </c>
      <c r="C10057" s="209" t="s">
        <v>5606</v>
      </c>
    </row>
    <row r="10058" spans="1:3" ht="12.75" customHeight="1" x14ac:dyDescent="0.25">
      <c r="A10058" s="209" t="s">
        <v>24979</v>
      </c>
      <c r="B10058" s="209" t="s">
        <v>24980</v>
      </c>
      <c r="C10058" s="209" t="s">
        <v>5606</v>
      </c>
    </row>
    <row r="10059" spans="1:3" ht="12.75" customHeight="1" x14ac:dyDescent="0.25">
      <c r="A10059" s="209" t="s">
        <v>24981</v>
      </c>
      <c r="B10059" s="209" t="s">
        <v>4650</v>
      </c>
      <c r="C10059" s="209" t="s">
        <v>5606</v>
      </c>
    </row>
    <row r="10060" spans="1:3" ht="12.75" customHeight="1" x14ac:dyDescent="0.25">
      <c r="A10060" s="209" t="s">
        <v>24982</v>
      </c>
      <c r="B10060" s="209" t="s">
        <v>8830</v>
      </c>
      <c r="C10060" s="209" t="s">
        <v>5606</v>
      </c>
    </row>
    <row r="10061" spans="1:3" ht="12.75" customHeight="1" x14ac:dyDescent="0.25">
      <c r="A10061" s="209" t="s">
        <v>24983</v>
      </c>
      <c r="B10061" s="209" t="s">
        <v>4651</v>
      </c>
      <c r="C10061" s="209" t="s">
        <v>8858</v>
      </c>
    </row>
    <row r="10062" spans="1:3" ht="12.75" customHeight="1" x14ac:dyDescent="0.25">
      <c r="A10062" s="209" t="s">
        <v>24984</v>
      </c>
      <c r="B10062" s="209" t="s">
        <v>24985</v>
      </c>
      <c r="C10062" s="209" t="s">
        <v>5606</v>
      </c>
    </row>
    <row r="10063" spans="1:3" ht="12.75" customHeight="1" x14ac:dyDescent="0.25">
      <c r="A10063" s="209" t="s">
        <v>24986</v>
      </c>
      <c r="B10063" s="209" t="s">
        <v>4652</v>
      </c>
      <c r="C10063" s="209" t="s">
        <v>5606</v>
      </c>
    </row>
    <row r="10064" spans="1:3" ht="12.75" customHeight="1" x14ac:dyDescent="0.25">
      <c r="A10064" s="209" t="s">
        <v>24987</v>
      </c>
      <c r="B10064" s="209" t="s">
        <v>24988</v>
      </c>
      <c r="C10064" s="209" t="s">
        <v>5606</v>
      </c>
    </row>
    <row r="10065" spans="1:3" ht="12.75" customHeight="1" x14ac:dyDescent="0.25">
      <c r="A10065" s="209" t="s">
        <v>24989</v>
      </c>
      <c r="B10065" s="209" t="s">
        <v>4653</v>
      </c>
      <c r="C10065" s="209" t="s">
        <v>5606</v>
      </c>
    </row>
    <row r="10066" spans="1:3" ht="12.75" customHeight="1" x14ac:dyDescent="0.25">
      <c r="A10066" s="209" t="s">
        <v>24990</v>
      </c>
      <c r="B10066" s="209" t="s">
        <v>24991</v>
      </c>
      <c r="C10066" s="209" t="s">
        <v>5606</v>
      </c>
    </row>
    <row r="10067" spans="1:3" ht="12.75" customHeight="1" x14ac:dyDescent="0.25">
      <c r="A10067" s="209" t="s">
        <v>24992</v>
      </c>
      <c r="B10067" s="209" t="s">
        <v>24993</v>
      </c>
      <c r="C10067" s="209" t="s">
        <v>5606</v>
      </c>
    </row>
    <row r="10068" spans="1:3" ht="12.75" customHeight="1" x14ac:dyDescent="0.25">
      <c r="A10068" s="209" t="s">
        <v>24994</v>
      </c>
      <c r="B10068" s="209" t="s">
        <v>8575</v>
      </c>
      <c r="C10068" s="209" t="s">
        <v>5606</v>
      </c>
    </row>
    <row r="10069" spans="1:3" ht="12.75" customHeight="1" x14ac:dyDescent="0.25">
      <c r="A10069" s="209" t="s">
        <v>24995</v>
      </c>
      <c r="B10069" s="209" t="s">
        <v>4654</v>
      </c>
      <c r="C10069" s="209" t="s">
        <v>5606</v>
      </c>
    </row>
    <row r="10070" spans="1:3" ht="12.75" customHeight="1" x14ac:dyDescent="0.25">
      <c r="A10070" s="209" t="s">
        <v>24996</v>
      </c>
      <c r="B10070" s="209" t="s">
        <v>4655</v>
      </c>
      <c r="C10070" s="209" t="s">
        <v>5606</v>
      </c>
    </row>
    <row r="10071" spans="1:3" ht="12.75" customHeight="1" x14ac:dyDescent="0.25">
      <c r="A10071" s="209" t="s">
        <v>24997</v>
      </c>
      <c r="B10071" s="209" t="s">
        <v>4656</v>
      </c>
      <c r="C10071" s="209" t="s">
        <v>5606</v>
      </c>
    </row>
    <row r="10072" spans="1:3" ht="12.75" customHeight="1" x14ac:dyDescent="0.25">
      <c r="A10072" s="209" t="s">
        <v>24998</v>
      </c>
      <c r="B10072" s="209" t="s">
        <v>4657</v>
      </c>
      <c r="C10072" s="209" t="s">
        <v>5606</v>
      </c>
    </row>
    <row r="10073" spans="1:3" ht="12.75" customHeight="1" x14ac:dyDescent="0.25">
      <c r="A10073" s="209" t="s">
        <v>24999</v>
      </c>
      <c r="B10073" s="209" t="s">
        <v>8576</v>
      </c>
      <c r="C10073" s="209" t="s">
        <v>5606</v>
      </c>
    </row>
    <row r="10074" spans="1:3" ht="12.75" customHeight="1" x14ac:dyDescent="0.25">
      <c r="A10074" s="209" t="s">
        <v>25000</v>
      </c>
      <c r="B10074" s="209" t="s">
        <v>8577</v>
      </c>
      <c r="C10074" s="209" t="s">
        <v>5606</v>
      </c>
    </row>
    <row r="10075" spans="1:3" ht="12.75" customHeight="1" x14ac:dyDescent="0.25">
      <c r="A10075" s="209" t="s">
        <v>25001</v>
      </c>
      <c r="B10075" s="209" t="s">
        <v>8578</v>
      </c>
      <c r="C10075" s="209" t="s">
        <v>5606</v>
      </c>
    </row>
    <row r="10076" spans="1:3" ht="12.75" customHeight="1" x14ac:dyDescent="0.25">
      <c r="A10076" s="209" t="s">
        <v>25002</v>
      </c>
      <c r="B10076" s="209" t="s">
        <v>4658</v>
      </c>
      <c r="C10076" s="209" t="s">
        <v>5606</v>
      </c>
    </row>
    <row r="10077" spans="1:3" ht="12.75" customHeight="1" x14ac:dyDescent="0.25">
      <c r="A10077" s="209" t="s">
        <v>25003</v>
      </c>
      <c r="B10077" s="209" t="s">
        <v>1372</v>
      </c>
      <c r="C10077" s="209" t="s">
        <v>5606</v>
      </c>
    </row>
    <row r="10078" spans="1:3" ht="12.75" customHeight="1" x14ac:dyDescent="0.25">
      <c r="A10078" s="209" t="s">
        <v>25004</v>
      </c>
      <c r="B10078" s="209" t="s">
        <v>1373</v>
      </c>
      <c r="C10078" s="209" t="s">
        <v>5606</v>
      </c>
    </row>
    <row r="10079" spans="1:3" ht="12.75" customHeight="1" x14ac:dyDescent="0.25">
      <c r="A10079" s="209" t="s">
        <v>25005</v>
      </c>
      <c r="B10079" s="209" t="s">
        <v>25006</v>
      </c>
      <c r="C10079" s="209" t="s">
        <v>5606</v>
      </c>
    </row>
    <row r="10080" spans="1:3" ht="12.75" customHeight="1" x14ac:dyDescent="0.25">
      <c r="A10080" s="209" t="s">
        <v>25007</v>
      </c>
      <c r="B10080" s="209" t="s">
        <v>25008</v>
      </c>
      <c r="C10080" s="209" t="s">
        <v>5606</v>
      </c>
    </row>
    <row r="10081" spans="1:3" ht="12.75" customHeight="1" x14ac:dyDescent="0.25">
      <c r="A10081" s="209" t="s">
        <v>25009</v>
      </c>
      <c r="B10081" s="209" t="s">
        <v>4659</v>
      </c>
      <c r="C10081" s="209" t="s">
        <v>5606</v>
      </c>
    </row>
    <row r="10082" spans="1:3" ht="12.75" customHeight="1" x14ac:dyDescent="0.25">
      <c r="A10082" s="209" t="s">
        <v>25010</v>
      </c>
      <c r="B10082" s="209" t="s">
        <v>4660</v>
      </c>
      <c r="C10082" s="209" t="s">
        <v>5606</v>
      </c>
    </row>
    <row r="10083" spans="1:3" ht="12.75" customHeight="1" x14ac:dyDescent="0.25">
      <c r="A10083" s="209" t="s">
        <v>25011</v>
      </c>
      <c r="B10083" s="209" t="s">
        <v>4661</v>
      </c>
      <c r="C10083" s="209" t="s">
        <v>5606</v>
      </c>
    </row>
    <row r="10084" spans="1:3" ht="12.75" customHeight="1" x14ac:dyDescent="0.25">
      <c r="A10084" s="209" t="s">
        <v>25012</v>
      </c>
      <c r="B10084" s="209" t="s">
        <v>25013</v>
      </c>
      <c r="C10084" s="209" t="s">
        <v>5606</v>
      </c>
    </row>
    <row r="10085" spans="1:3" ht="12.75" customHeight="1" x14ac:dyDescent="0.25">
      <c r="A10085" s="209" t="s">
        <v>25014</v>
      </c>
      <c r="B10085" s="209" t="s">
        <v>4663</v>
      </c>
      <c r="C10085" s="209" t="s">
        <v>5606</v>
      </c>
    </row>
    <row r="10086" spans="1:3" ht="12.75" customHeight="1" x14ac:dyDescent="0.25">
      <c r="A10086" s="209" t="s">
        <v>25015</v>
      </c>
      <c r="B10086" s="209" t="s">
        <v>25016</v>
      </c>
      <c r="C10086" s="209" t="s">
        <v>5606</v>
      </c>
    </row>
    <row r="10087" spans="1:3" ht="12.75" customHeight="1" x14ac:dyDescent="0.25">
      <c r="A10087" s="209" t="s">
        <v>25017</v>
      </c>
      <c r="B10087" s="209" t="s">
        <v>25018</v>
      </c>
      <c r="C10087" s="209" t="s">
        <v>2460</v>
      </c>
    </row>
    <row r="10088" spans="1:3" ht="12.75" customHeight="1" x14ac:dyDescent="0.25">
      <c r="A10088" s="209" t="s">
        <v>25019</v>
      </c>
      <c r="B10088" s="209" t="s">
        <v>25020</v>
      </c>
      <c r="C10088" s="209" t="s">
        <v>5606</v>
      </c>
    </row>
    <row r="10089" spans="1:3" ht="12.75" customHeight="1" x14ac:dyDescent="0.25">
      <c r="A10089" s="209" t="s">
        <v>25021</v>
      </c>
      <c r="B10089" s="209" t="s">
        <v>4666</v>
      </c>
      <c r="C10089" s="209" t="s">
        <v>5606</v>
      </c>
    </row>
    <row r="10090" spans="1:3" ht="12.75" customHeight="1" x14ac:dyDescent="0.25">
      <c r="A10090" s="209" t="s">
        <v>25022</v>
      </c>
      <c r="B10090" s="209" t="s">
        <v>4667</v>
      </c>
      <c r="C10090" s="209" t="s">
        <v>3039</v>
      </c>
    </row>
    <row r="10091" spans="1:3" ht="12.75" customHeight="1" x14ac:dyDescent="0.25">
      <c r="A10091" s="209" t="s">
        <v>25023</v>
      </c>
      <c r="B10091" s="209" t="s">
        <v>4668</v>
      </c>
      <c r="C10091" s="209" t="s">
        <v>3039</v>
      </c>
    </row>
    <row r="10092" spans="1:3" ht="12.75" customHeight="1" x14ac:dyDescent="0.25">
      <c r="A10092" s="209" t="s">
        <v>25024</v>
      </c>
      <c r="B10092" s="209" t="s">
        <v>4669</v>
      </c>
      <c r="C10092" s="209" t="s">
        <v>8858</v>
      </c>
    </row>
    <row r="10093" spans="1:3" ht="12.75" customHeight="1" x14ac:dyDescent="0.25">
      <c r="A10093" s="209" t="s">
        <v>25025</v>
      </c>
      <c r="B10093" s="209" t="s">
        <v>4670</v>
      </c>
      <c r="C10093" s="209" t="s">
        <v>8858</v>
      </c>
    </row>
    <row r="10094" spans="1:3" ht="12.75" customHeight="1" x14ac:dyDescent="0.25">
      <c r="A10094" s="209" t="s">
        <v>25026</v>
      </c>
      <c r="B10094" s="209" t="s">
        <v>4671</v>
      </c>
      <c r="C10094" s="209" t="s">
        <v>8858</v>
      </c>
    </row>
    <row r="10095" spans="1:3" ht="12.75" customHeight="1" x14ac:dyDescent="0.25">
      <c r="A10095" s="209" t="s">
        <v>25027</v>
      </c>
      <c r="B10095" s="209" t="s">
        <v>4672</v>
      </c>
      <c r="C10095" s="209" t="s">
        <v>3039</v>
      </c>
    </row>
    <row r="10096" spans="1:3" ht="12.75" customHeight="1" x14ac:dyDescent="0.25">
      <c r="A10096" s="209" t="s">
        <v>25028</v>
      </c>
      <c r="B10096" s="209" t="s">
        <v>4673</v>
      </c>
      <c r="C10096" s="209" t="s">
        <v>8858</v>
      </c>
    </row>
    <row r="10097" spans="1:3" ht="12.75" customHeight="1" x14ac:dyDescent="0.25">
      <c r="A10097" s="209" t="s">
        <v>25029</v>
      </c>
      <c r="B10097" s="209" t="s">
        <v>4674</v>
      </c>
      <c r="C10097" s="209" t="s">
        <v>8858</v>
      </c>
    </row>
    <row r="10098" spans="1:3" ht="12.75" customHeight="1" x14ac:dyDescent="0.25">
      <c r="A10098" s="209" t="s">
        <v>25030</v>
      </c>
      <c r="B10098" s="209" t="s">
        <v>4675</v>
      </c>
      <c r="C10098" s="209" t="s">
        <v>8858</v>
      </c>
    </row>
    <row r="10099" spans="1:3" ht="12.75" customHeight="1" x14ac:dyDescent="0.25">
      <c r="A10099" s="209" t="s">
        <v>25031</v>
      </c>
      <c r="B10099" s="209" t="s">
        <v>4676</v>
      </c>
      <c r="C10099" s="209" t="s">
        <v>5606</v>
      </c>
    </row>
    <row r="10100" spans="1:3" ht="12.75" customHeight="1" x14ac:dyDescent="0.25">
      <c r="A10100" s="209" t="s">
        <v>25032</v>
      </c>
      <c r="B10100" s="209" t="s">
        <v>4677</v>
      </c>
      <c r="C10100" s="209" t="s">
        <v>8858</v>
      </c>
    </row>
    <row r="10101" spans="1:3" ht="12.75" customHeight="1" x14ac:dyDescent="0.25">
      <c r="A10101" s="209" t="s">
        <v>25033</v>
      </c>
      <c r="B10101" s="209" t="s">
        <v>4678</v>
      </c>
      <c r="C10101" s="209" t="s">
        <v>8858</v>
      </c>
    </row>
    <row r="10102" spans="1:3" ht="12.75" customHeight="1" x14ac:dyDescent="0.25">
      <c r="A10102" s="209" t="s">
        <v>25034</v>
      </c>
      <c r="B10102" s="209" t="s">
        <v>4679</v>
      </c>
      <c r="C10102" s="209" t="s">
        <v>8858</v>
      </c>
    </row>
    <row r="10103" spans="1:3" ht="12.75" customHeight="1" x14ac:dyDescent="0.25">
      <c r="A10103" s="209" t="s">
        <v>25035</v>
      </c>
      <c r="B10103" s="209" t="s">
        <v>4680</v>
      </c>
      <c r="C10103" s="209" t="s">
        <v>8858</v>
      </c>
    </row>
    <row r="10104" spans="1:3" ht="12.75" customHeight="1" x14ac:dyDescent="0.25">
      <c r="A10104" s="209" t="s">
        <v>25036</v>
      </c>
      <c r="B10104" s="209" t="s">
        <v>4681</v>
      </c>
      <c r="C10104" s="209" t="s">
        <v>5606</v>
      </c>
    </row>
    <row r="10105" spans="1:3" ht="12.75" customHeight="1" x14ac:dyDescent="0.25">
      <c r="A10105" s="209" t="s">
        <v>25037</v>
      </c>
      <c r="B10105" s="209" t="s">
        <v>25038</v>
      </c>
      <c r="C10105" s="209" t="s">
        <v>5606</v>
      </c>
    </row>
    <row r="10106" spans="1:3" ht="12.75" customHeight="1" x14ac:dyDescent="0.25">
      <c r="A10106" s="209" t="s">
        <v>25039</v>
      </c>
      <c r="B10106" s="209" t="s">
        <v>25040</v>
      </c>
      <c r="C10106" s="209" t="s">
        <v>5606</v>
      </c>
    </row>
    <row r="10107" spans="1:3" ht="12.75" customHeight="1" x14ac:dyDescent="0.25">
      <c r="A10107" s="209" t="s">
        <v>25041</v>
      </c>
      <c r="B10107" s="209" t="s">
        <v>4684</v>
      </c>
      <c r="C10107" s="209" t="s">
        <v>5606</v>
      </c>
    </row>
    <row r="10108" spans="1:3" ht="12.75" customHeight="1" x14ac:dyDescent="0.25">
      <c r="A10108" s="209" t="s">
        <v>25042</v>
      </c>
      <c r="B10108" s="209" t="s">
        <v>25043</v>
      </c>
      <c r="C10108" s="209" t="s">
        <v>5606</v>
      </c>
    </row>
    <row r="10109" spans="1:3" ht="12.75" customHeight="1" x14ac:dyDescent="0.25">
      <c r="A10109" s="209" t="s">
        <v>25044</v>
      </c>
      <c r="B10109" s="209" t="s">
        <v>25045</v>
      </c>
      <c r="C10109" s="209" t="s">
        <v>5606</v>
      </c>
    </row>
    <row r="10110" spans="1:3" ht="12.75" customHeight="1" x14ac:dyDescent="0.25">
      <c r="A10110" s="209" t="s">
        <v>25046</v>
      </c>
      <c r="B10110" s="209" t="s">
        <v>25047</v>
      </c>
      <c r="C10110" s="209" t="s">
        <v>5606</v>
      </c>
    </row>
    <row r="10111" spans="1:3" ht="12.75" customHeight="1" x14ac:dyDescent="0.25">
      <c r="A10111" s="209" t="s">
        <v>25048</v>
      </c>
      <c r="B10111" s="209" t="s">
        <v>25049</v>
      </c>
      <c r="C10111" s="209" t="s">
        <v>5606</v>
      </c>
    </row>
    <row r="10112" spans="1:3" ht="12.75" customHeight="1" x14ac:dyDescent="0.25">
      <c r="A10112" s="209" t="s">
        <v>25050</v>
      </c>
      <c r="B10112" s="209" t="s">
        <v>25051</v>
      </c>
      <c r="C10112" s="209" t="s">
        <v>5606</v>
      </c>
    </row>
    <row r="10113" spans="1:3" ht="12.75" customHeight="1" x14ac:dyDescent="0.25">
      <c r="A10113" s="209" t="s">
        <v>25052</v>
      </c>
      <c r="B10113" s="209" t="s">
        <v>25053</v>
      </c>
      <c r="C10113" s="209" t="s">
        <v>5606</v>
      </c>
    </row>
    <row r="10114" spans="1:3" ht="12.75" customHeight="1" x14ac:dyDescent="0.25">
      <c r="A10114" s="209" t="s">
        <v>25054</v>
      </c>
      <c r="B10114" s="209" t="s">
        <v>25055</v>
      </c>
      <c r="C10114" s="209" t="s">
        <v>8858</v>
      </c>
    </row>
    <row r="10115" spans="1:3" ht="12.75" customHeight="1" x14ac:dyDescent="0.25">
      <c r="A10115" s="209" t="s">
        <v>25056</v>
      </c>
      <c r="B10115" s="209" t="s">
        <v>4691</v>
      </c>
      <c r="C10115" s="209" t="s">
        <v>5606</v>
      </c>
    </row>
    <row r="10116" spans="1:3" ht="12.75" customHeight="1" x14ac:dyDescent="0.25">
      <c r="A10116" s="209" t="s">
        <v>25057</v>
      </c>
      <c r="B10116" s="209" t="s">
        <v>4692</v>
      </c>
      <c r="C10116" s="209" t="s">
        <v>5606</v>
      </c>
    </row>
    <row r="10117" spans="1:3" ht="12.75" customHeight="1" x14ac:dyDescent="0.25">
      <c r="A10117" s="209" t="s">
        <v>25058</v>
      </c>
      <c r="B10117" s="209" t="s">
        <v>25059</v>
      </c>
      <c r="C10117" s="209" t="s">
        <v>5606</v>
      </c>
    </row>
    <row r="10118" spans="1:3" ht="12.75" customHeight="1" x14ac:dyDescent="0.25">
      <c r="A10118" s="209" t="s">
        <v>25060</v>
      </c>
      <c r="B10118" s="209" t="s">
        <v>25061</v>
      </c>
      <c r="C10118" s="209" t="s">
        <v>5606</v>
      </c>
    </row>
    <row r="10119" spans="1:3" ht="12.75" customHeight="1" x14ac:dyDescent="0.25">
      <c r="A10119" s="209" t="s">
        <v>25062</v>
      </c>
      <c r="B10119" s="209" t="s">
        <v>4693</v>
      </c>
      <c r="C10119" s="209" t="s">
        <v>5606</v>
      </c>
    </row>
    <row r="10120" spans="1:3" ht="12.75" customHeight="1" x14ac:dyDescent="0.25">
      <c r="A10120" s="209" t="s">
        <v>25063</v>
      </c>
      <c r="B10120" s="209" t="s">
        <v>25064</v>
      </c>
      <c r="C10120" s="209" t="s">
        <v>4892</v>
      </c>
    </row>
    <row r="10121" spans="1:3" ht="12.75" customHeight="1" x14ac:dyDescent="0.25">
      <c r="A10121" s="209" t="s">
        <v>25065</v>
      </c>
      <c r="B10121" s="209" t="s">
        <v>25066</v>
      </c>
      <c r="C10121" s="209" t="s">
        <v>1724</v>
      </c>
    </row>
    <row r="10122" spans="1:3" ht="12.75" customHeight="1" x14ac:dyDescent="0.25">
      <c r="A10122" s="209" t="s">
        <v>25067</v>
      </c>
      <c r="B10122" s="209" t="s">
        <v>25068</v>
      </c>
      <c r="C10122" s="209" t="s">
        <v>1724</v>
      </c>
    </row>
    <row r="10123" spans="1:3" ht="12.75" customHeight="1" x14ac:dyDescent="0.25">
      <c r="A10123" s="209" t="s">
        <v>25069</v>
      </c>
      <c r="B10123" s="209" t="s">
        <v>25070</v>
      </c>
      <c r="C10123" s="209" t="s">
        <v>3039</v>
      </c>
    </row>
    <row r="10124" spans="1:3" ht="12.75" customHeight="1" x14ac:dyDescent="0.25">
      <c r="A10124" s="209" t="s">
        <v>25071</v>
      </c>
      <c r="B10124" s="209" t="s">
        <v>4695</v>
      </c>
      <c r="C10124" s="209" t="s">
        <v>4892</v>
      </c>
    </row>
    <row r="10125" spans="1:3" ht="12.75" customHeight="1" x14ac:dyDescent="0.25">
      <c r="A10125" s="209" t="s">
        <v>25072</v>
      </c>
      <c r="B10125" s="209" t="s">
        <v>4696</v>
      </c>
      <c r="C10125" s="209" t="s">
        <v>4892</v>
      </c>
    </row>
    <row r="10126" spans="1:3" ht="12.75" customHeight="1" x14ac:dyDescent="0.25">
      <c r="A10126" s="209" t="s">
        <v>25073</v>
      </c>
      <c r="B10126" s="209" t="s">
        <v>4698</v>
      </c>
      <c r="C10126" s="209" t="s">
        <v>3039</v>
      </c>
    </row>
    <row r="10127" spans="1:3" ht="12.75" customHeight="1" x14ac:dyDescent="0.25">
      <c r="A10127" s="209" t="s">
        <v>25074</v>
      </c>
      <c r="B10127" s="209" t="s">
        <v>25075</v>
      </c>
      <c r="C10127" s="209" t="s">
        <v>1724</v>
      </c>
    </row>
    <row r="10128" spans="1:3" ht="12.75" customHeight="1" x14ac:dyDescent="0.25">
      <c r="A10128" s="209" t="s">
        <v>25076</v>
      </c>
      <c r="B10128" s="209" t="s">
        <v>4699</v>
      </c>
      <c r="C10128" s="209" t="s">
        <v>5606</v>
      </c>
    </row>
    <row r="10129" spans="1:3" ht="12.75" customHeight="1" x14ac:dyDescent="0.25">
      <c r="A10129" s="209" t="s">
        <v>25077</v>
      </c>
      <c r="B10129" s="209" t="s">
        <v>4701</v>
      </c>
      <c r="C10129" s="209" t="s">
        <v>5606</v>
      </c>
    </row>
    <row r="10130" spans="1:3" ht="12.75" customHeight="1" x14ac:dyDescent="0.25">
      <c r="A10130" s="209" t="s">
        <v>25078</v>
      </c>
      <c r="B10130" s="209" t="s">
        <v>25079</v>
      </c>
      <c r="C10130" s="209" t="s">
        <v>4892</v>
      </c>
    </row>
    <row r="10131" spans="1:3" ht="12.75" customHeight="1" x14ac:dyDescent="0.25">
      <c r="A10131" s="209" t="s">
        <v>25080</v>
      </c>
      <c r="B10131" s="209" t="s">
        <v>4702</v>
      </c>
      <c r="C10131" s="209" t="s">
        <v>8858</v>
      </c>
    </row>
    <row r="10132" spans="1:3" ht="12.75" customHeight="1" x14ac:dyDescent="0.25">
      <c r="A10132" s="209" t="s">
        <v>25081</v>
      </c>
      <c r="B10132" s="209" t="s">
        <v>4703</v>
      </c>
      <c r="C10132" s="209" t="s">
        <v>1724</v>
      </c>
    </row>
    <row r="10133" spans="1:3" ht="12.75" customHeight="1" x14ac:dyDescent="0.25">
      <c r="A10133" s="209" t="s">
        <v>25082</v>
      </c>
      <c r="B10133" s="209" t="s">
        <v>4704</v>
      </c>
      <c r="C10133" s="209" t="s">
        <v>8858</v>
      </c>
    </row>
    <row r="10134" spans="1:3" ht="12.75" customHeight="1" x14ac:dyDescent="0.25">
      <c r="A10134" s="209" t="s">
        <v>25083</v>
      </c>
      <c r="B10134" s="209" t="s">
        <v>25084</v>
      </c>
      <c r="C10134" s="209" t="s">
        <v>8858</v>
      </c>
    </row>
    <row r="10135" spans="1:3" ht="12.75" customHeight="1" x14ac:dyDescent="0.25">
      <c r="A10135" s="209" t="s">
        <v>25085</v>
      </c>
      <c r="B10135" s="209" t="s">
        <v>4706</v>
      </c>
      <c r="C10135" s="209" t="s">
        <v>5606</v>
      </c>
    </row>
    <row r="10136" spans="1:3" ht="12.75" customHeight="1" x14ac:dyDescent="0.25">
      <c r="A10136" s="209" t="s">
        <v>25086</v>
      </c>
      <c r="B10136" s="209" t="s">
        <v>4707</v>
      </c>
      <c r="C10136" s="209" t="s">
        <v>8858</v>
      </c>
    </row>
    <row r="10137" spans="1:3" ht="12.75" customHeight="1" x14ac:dyDescent="0.25">
      <c r="A10137" s="209" t="s">
        <v>25087</v>
      </c>
      <c r="B10137" s="209" t="s">
        <v>25088</v>
      </c>
      <c r="C10137" s="209" t="s">
        <v>8858</v>
      </c>
    </row>
    <row r="10138" spans="1:3" ht="12.75" customHeight="1" x14ac:dyDescent="0.25">
      <c r="A10138" s="209" t="s">
        <v>25089</v>
      </c>
      <c r="B10138" s="209" t="s">
        <v>4709</v>
      </c>
      <c r="C10138" s="209" t="s">
        <v>3039</v>
      </c>
    </row>
    <row r="10139" spans="1:3" ht="12.75" customHeight="1" x14ac:dyDescent="0.25">
      <c r="A10139" s="209" t="s">
        <v>25090</v>
      </c>
      <c r="B10139" s="209" t="s">
        <v>25091</v>
      </c>
      <c r="C10139" s="209" t="s">
        <v>8858</v>
      </c>
    </row>
    <row r="10140" spans="1:3" ht="12.75" customHeight="1" x14ac:dyDescent="0.25">
      <c r="A10140" s="209" t="s">
        <v>25092</v>
      </c>
      <c r="B10140" s="209" t="s">
        <v>25093</v>
      </c>
      <c r="C10140" s="209" t="s">
        <v>8858</v>
      </c>
    </row>
    <row r="10141" spans="1:3" ht="12.75" customHeight="1" x14ac:dyDescent="0.25">
      <c r="A10141" s="209" t="s">
        <v>25094</v>
      </c>
      <c r="B10141" s="209" t="s">
        <v>25095</v>
      </c>
      <c r="C10141" s="209" t="s">
        <v>8860</v>
      </c>
    </row>
    <row r="10142" spans="1:3" ht="12.75" customHeight="1" x14ac:dyDescent="0.25">
      <c r="A10142" s="209" t="s">
        <v>25096</v>
      </c>
      <c r="B10142" s="209" t="s">
        <v>25097</v>
      </c>
      <c r="C10142" s="209" t="s">
        <v>3039</v>
      </c>
    </row>
    <row r="10143" spans="1:3" ht="12.75" customHeight="1" x14ac:dyDescent="0.25">
      <c r="A10143" s="209" t="s">
        <v>25098</v>
      </c>
      <c r="B10143" s="209" t="s">
        <v>25099</v>
      </c>
      <c r="C10143" s="209" t="s">
        <v>3039</v>
      </c>
    </row>
    <row r="10144" spans="1:3" ht="12.75" customHeight="1" x14ac:dyDescent="0.25">
      <c r="A10144" s="209" t="s">
        <v>25100</v>
      </c>
      <c r="B10144" s="209" t="s">
        <v>25101</v>
      </c>
      <c r="C10144" s="209" t="s">
        <v>3039</v>
      </c>
    </row>
    <row r="10145" spans="1:3" ht="12.75" customHeight="1" x14ac:dyDescent="0.25">
      <c r="A10145" s="209" t="s">
        <v>25102</v>
      </c>
      <c r="B10145" s="209" t="s">
        <v>25103</v>
      </c>
      <c r="C10145" s="209" t="s">
        <v>3039</v>
      </c>
    </row>
    <row r="10146" spans="1:3" ht="12.75" customHeight="1" x14ac:dyDescent="0.25">
      <c r="A10146" s="209" t="s">
        <v>25104</v>
      </c>
      <c r="B10146" s="209" t="s">
        <v>25105</v>
      </c>
      <c r="C10146" s="209" t="s">
        <v>3039</v>
      </c>
    </row>
    <row r="10147" spans="1:3" ht="12.75" customHeight="1" x14ac:dyDescent="0.25">
      <c r="A10147" s="209" t="s">
        <v>25106</v>
      </c>
      <c r="B10147" s="209" t="s">
        <v>5503</v>
      </c>
      <c r="C10147" s="209" t="s">
        <v>3039</v>
      </c>
    </row>
    <row r="10148" spans="1:3" ht="12.75" customHeight="1" x14ac:dyDescent="0.25">
      <c r="A10148" s="209" t="s">
        <v>25107</v>
      </c>
      <c r="B10148" s="209" t="s">
        <v>25108</v>
      </c>
      <c r="C10148" s="209" t="s">
        <v>3039</v>
      </c>
    </row>
    <row r="10149" spans="1:3" ht="12.75" customHeight="1" x14ac:dyDescent="0.25">
      <c r="A10149" s="209" t="s">
        <v>25109</v>
      </c>
      <c r="B10149" s="209" t="s">
        <v>25110</v>
      </c>
      <c r="C10149" s="209" t="s">
        <v>3039</v>
      </c>
    </row>
    <row r="10150" spans="1:3" ht="12.75" customHeight="1" x14ac:dyDescent="0.25">
      <c r="A10150" s="209" t="s">
        <v>25111</v>
      </c>
      <c r="B10150" s="209" t="s">
        <v>25112</v>
      </c>
      <c r="C10150" s="209" t="s">
        <v>3039</v>
      </c>
    </row>
    <row r="10151" spans="1:3" ht="12.75" customHeight="1" x14ac:dyDescent="0.25">
      <c r="A10151" s="209" t="s">
        <v>25113</v>
      </c>
      <c r="B10151" s="209" t="s">
        <v>5504</v>
      </c>
      <c r="C10151" s="209" t="s">
        <v>3039</v>
      </c>
    </row>
    <row r="10152" spans="1:3" ht="12.75" customHeight="1" x14ac:dyDescent="0.25">
      <c r="A10152" s="209" t="s">
        <v>25114</v>
      </c>
      <c r="B10152" s="209" t="s">
        <v>25115</v>
      </c>
      <c r="C10152" s="209" t="s">
        <v>3039</v>
      </c>
    </row>
    <row r="10153" spans="1:3" ht="12.75" customHeight="1" x14ac:dyDescent="0.25">
      <c r="A10153" s="209" t="s">
        <v>25116</v>
      </c>
      <c r="B10153" s="209" t="s">
        <v>25117</v>
      </c>
      <c r="C10153" s="209" t="s">
        <v>3039</v>
      </c>
    </row>
    <row r="10154" spans="1:3" ht="12.75" customHeight="1" x14ac:dyDescent="0.25">
      <c r="A10154" s="209" t="s">
        <v>25118</v>
      </c>
      <c r="B10154" s="209" t="s">
        <v>25119</v>
      </c>
      <c r="C10154" s="209" t="s">
        <v>3039</v>
      </c>
    </row>
    <row r="10155" spans="1:3" ht="12.75" customHeight="1" x14ac:dyDescent="0.25">
      <c r="A10155" s="209" t="s">
        <v>25120</v>
      </c>
      <c r="B10155" s="209" t="s">
        <v>25121</v>
      </c>
      <c r="C10155" s="209" t="s">
        <v>3039</v>
      </c>
    </row>
    <row r="10156" spans="1:3" ht="12.75" customHeight="1" x14ac:dyDescent="0.25">
      <c r="A10156" s="209" t="s">
        <v>25122</v>
      </c>
      <c r="B10156" s="209" t="s">
        <v>25123</v>
      </c>
      <c r="C10156" s="209" t="s">
        <v>3039</v>
      </c>
    </row>
    <row r="10157" spans="1:3" ht="12.75" customHeight="1" x14ac:dyDescent="0.25">
      <c r="A10157" s="209" t="s">
        <v>25124</v>
      </c>
      <c r="B10157" s="209" t="s">
        <v>25125</v>
      </c>
      <c r="C10157" s="209" t="s">
        <v>3039</v>
      </c>
    </row>
    <row r="10158" spans="1:3" ht="12.75" customHeight="1" x14ac:dyDescent="0.25">
      <c r="A10158" s="209" t="s">
        <v>25126</v>
      </c>
      <c r="B10158" s="209" t="s">
        <v>8831</v>
      </c>
      <c r="C10158" s="209" t="s">
        <v>3039</v>
      </c>
    </row>
    <row r="10159" spans="1:3" ht="12.75" customHeight="1" x14ac:dyDescent="0.25">
      <c r="A10159" s="209" t="s">
        <v>25127</v>
      </c>
      <c r="B10159" s="209" t="s">
        <v>8832</v>
      </c>
      <c r="C10159" s="209" t="s">
        <v>3039</v>
      </c>
    </row>
    <row r="10160" spans="1:3" ht="12.75" customHeight="1" x14ac:dyDescent="0.25">
      <c r="A10160" s="209" t="s">
        <v>25128</v>
      </c>
      <c r="B10160" s="209" t="s">
        <v>8833</v>
      </c>
      <c r="C10160" s="209" t="s">
        <v>3039</v>
      </c>
    </row>
    <row r="10161" spans="1:3" ht="12.75" customHeight="1" x14ac:dyDescent="0.25">
      <c r="A10161" s="209" t="s">
        <v>25129</v>
      </c>
      <c r="B10161" s="209" t="s">
        <v>5505</v>
      </c>
      <c r="C10161" s="209" t="s">
        <v>3039</v>
      </c>
    </row>
    <row r="10162" spans="1:3" ht="12.75" customHeight="1" x14ac:dyDescent="0.25">
      <c r="A10162" s="209" t="s">
        <v>25130</v>
      </c>
      <c r="B10162" s="209" t="s">
        <v>25131</v>
      </c>
      <c r="C10162" s="209" t="s">
        <v>4892</v>
      </c>
    </row>
    <row r="10163" spans="1:3" ht="12.75" customHeight="1" x14ac:dyDescent="0.25">
      <c r="A10163" s="209" t="s">
        <v>25132</v>
      </c>
      <c r="B10163" s="209" t="s">
        <v>25133</v>
      </c>
      <c r="C10163" s="209" t="s">
        <v>4892</v>
      </c>
    </row>
    <row r="10164" spans="1:3" ht="12.75" customHeight="1" x14ac:dyDescent="0.25">
      <c r="A10164" s="209" t="s">
        <v>25134</v>
      </c>
      <c r="B10164" s="209" t="s">
        <v>25135</v>
      </c>
      <c r="C10164" s="209" t="s">
        <v>4892</v>
      </c>
    </row>
    <row r="10165" spans="1:3" ht="12.75" customHeight="1" x14ac:dyDescent="0.25">
      <c r="A10165" s="209" t="s">
        <v>25136</v>
      </c>
      <c r="B10165" s="209" t="s">
        <v>25137</v>
      </c>
      <c r="C10165" s="209" t="s">
        <v>4892</v>
      </c>
    </row>
    <row r="10166" spans="1:3" ht="12.75" customHeight="1" x14ac:dyDescent="0.25">
      <c r="A10166" s="209" t="s">
        <v>25138</v>
      </c>
      <c r="B10166" s="209" t="s">
        <v>25139</v>
      </c>
      <c r="C10166" s="209" t="s">
        <v>4892</v>
      </c>
    </row>
    <row r="10167" spans="1:3" ht="12.75" customHeight="1" x14ac:dyDescent="0.25">
      <c r="A10167" s="209" t="s">
        <v>25140</v>
      </c>
      <c r="B10167" s="209" t="s">
        <v>25141</v>
      </c>
      <c r="C10167" s="209" t="s">
        <v>8858</v>
      </c>
    </row>
    <row r="10168" spans="1:3" ht="12.75" customHeight="1" x14ac:dyDescent="0.25">
      <c r="A10168" s="209" t="s">
        <v>25142</v>
      </c>
      <c r="B10168" s="209" t="s">
        <v>25143</v>
      </c>
      <c r="C10168" s="209" t="s">
        <v>3039</v>
      </c>
    </row>
    <row r="10169" spans="1:3" ht="12.75" customHeight="1" x14ac:dyDescent="0.25">
      <c r="A10169" s="209" t="s">
        <v>25144</v>
      </c>
      <c r="B10169" s="209" t="s">
        <v>4719</v>
      </c>
      <c r="C10169" s="209" t="s">
        <v>3039</v>
      </c>
    </row>
    <row r="10170" spans="1:3" ht="12.75" customHeight="1" x14ac:dyDescent="0.25">
      <c r="A10170" s="209" t="s">
        <v>25145</v>
      </c>
      <c r="B10170" s="209" t="s">
        <v>4720</v>
      </c>
      <c r="C10170" s="209" t="s">
        <v>3039</v>
      </c>
    </row>
    <row r="10171" spans="1:3" ht="12.75" customHeight="1" x14ac:dyDescent="0.25">
      <c r="A10171" s="209" t="s">
        <v>25146</v>
      </c>
      <c r="B10171" s="209" t="s">
        <v>8605</v>
      </c>
      <c r="C10171" s="209" t="s">
        <v>5621</v>
      </c>
    </row>
    <row r="10172" spans="1:3" ht="12.75" customHeight="1" x14ac:dyDescent="0.25">
      <c r="A10172" s="209" t="s">
        <v>25147</v>
      </c>
      <c r="B10172" s="209" t="s">
        <v>4721</v>
      </c>
      <c r="C10172" s="209" t="s">
        <v>3039</v>
      </c>
    </row>
    <row r="10173" spans="1:3" ht="12.75" customHeight="1" x14ac:dyDescent="0.25">
      <c r="A10173" s="209" t="s">
        <v>25148</v>
      </c>
      <c r="B10173" s="209" t="s">
        <v>4722</v>
      </c>
      <c r="C10173" s="209" t="s">
        <v>3039</v>
      </c>
    </row>
    <row r="10174" spans="1:3" ht="12.75" customHeight="1" x14ac:dyDescent="0.25">
      <c r="A10174" s="209" t="s">
        <v>25149</v>
      </c>
      <c r="B10174" s="209" t="s">
        <v>4723</v>
      </c>
      <c r="C10174" s="209" t="s">
        <v>3039</v>
      </c>
    </row>
    <row r="10175" spans="1:3" ht="12.75" customHeight="1" x14ac:dyDescent="0.25">
      <c r="A10175" s="209" t="s">
        <v>25150</v>
      </c>
      <c r="B10175" s="209" t="s">
        <v>25151</v>
      </c>
      <c r="C10175" s="209" t="s">
        <v>5606</v>
      </c>
    </row>
    <row r="10176" spans="1:3" ht="12.75" customHeight="1" x14ac:dyDescent="0.25">
      <c r="A10176" s="209" t="s">
        <v>25152</v>
      </c>
      <c r="B10176" s="209" t="s">
        <v>25153</v>
      </c>
      <c r="C10176" s="209" t="s">
        <v>5606</v>
      </c>
    </row>
    <row r="10177" spans="1:3" ht="12.75" customHeight="1" x14ac:dyDescent="0.25">
      <c r="A10177" s="209" t="s">
        <v>25154</v>
      </c>
      <c r="B10177" s="209" t="s">
        <v>25155</v>
      </c>
      <c r="C10177" s="209" t="s">
        <v>5606</v>
      </c>
    </row>
    <row r="10178" spans="1:3" ht="12.75" customHeight="1" x14ac:dyDescent="0.25">
      <c r="A10178" s="209" t="s">
        <v>25156</v>
      </c>
      <c r="B10178" s="209" t="s">
        <v>4726</v>
      </c>
      <c r="C10178" s="209" t="s">
        <v>5606</v>
      </c>
    </row>
    <row r="10179" spans="1:3" ht="12.75" customHeight="1" x14ac:dyDescent="0.25">
      <c r="A10179" s="209" t="s">
        <v>25157</v>
      </c>
      <c r="B10179" s="209" t="s">
        <v>4727</v>
      </c>
      <c r="C10179" s="209" t="s">
        <v>5606</v>
      </c>
    </row>
    <row r="10180" spans="1:3" ht="12.75" customHeight="1" x14ac:dyDescent="0.25">
      <c r="A10180" s="209" t="s">
        <v>25158</v>
      </c>
      <c r="B10180" s="209" t="s">
        <v>8609</v>
      </c>
      <c r="C10180" s="209" t="s">
        <v>5621</v>
      </c>
    </row>
    <row r="10181" spans="1:3" ht="12.75" customHeight="1" x14ac:dyDescent="0.25">
      <c r="A10181" s="209" t="s">
        <v>25159</v>
      </c>
      <c r="B10181" s="209" t="s">
        <v>8610</v>
      </c>
      <c r="C10181" s="209" t="s">
        <v>5621</v>
      </c>
    </row>
    <row r="10182" spans="1:3" ht="12.75" customHeight="1" x14ac:dyDescent="0.25">
      <c r="A10182" s="209" t="s">
        <v>25160</v>
      </c>
      <c r="B10182" s="209" t="s">
        <v>4728</v>
      </c>
      <c r="C10182" s="209" t="s">
        <v>5621</v>
      </c>
    </row>
    <row r="10183" spans="1:3" ht="12.75" customHeight="1" x14ac:dyDescent="0.25">
      <c r="A10183" s="209" t="s">
        <v>25161</v>
      </c>
      <c r="B10183" s="209" t="s">
        <v>4729</v>
      </c>
      <c r="C10183" s="209" t="s">
        <v>5621</v>
      </c>
    </row>
    <row r="10184" spans="1:3" ht="12.75" customHeight="1" x14ac:dyDescent="0.25">
      <c r="A10184" s="209" t="s">
        <v>25162</v>
      </c>
      <c r="B10184" s="209" t="s">
        <v>5506</v>
      </c>
      <c r="C10184" s="209" t="s">
        <v>3039</v>
      </c>
    </row>
    <row r="10185" spans="1:3" ht="12.75" customHeight="1" x14ac:dyDescent="0.25">
      <c r="A10185" s="209" t="s">
        <v>25163</v>
      </c>
      <c r="B10185" s="209" t="s">
        <v>25164</v>
      </c>
      <c r="C10185" s="209" t="s">
        <v>8858</v>
      </c>
    </row>
    <row r="10186" spans="1:3" ht="12.75" customHeight="1" x14ac:dyDescent="0.25">
      <c r="A10186" s="209" t="s">
        <v>25165</v>
      </c>
      <c r="B10186" s="209" t="s">
        <v>4730</v>
      </c>
      <c r="C10186" s="209" t="s">
        <v>8858</v>
      </c>
    </row>
    <row r="10187" spans="1:3" ht="12.75" customHeight="1" x14ac:dyDescent="0.25">
      <c r="A10187" s="209" t="s">
        <v>25166</v>
      </c>
      <c r="B10187" s="209" t="s">
        <v>25167</v>
      </c>
      <c r="C10187" s="209" t="s">
        <v>8858</v>
      </c>
    </row>
    <row r="10188" spans="1:3" ht="12.75" customHeight="1" x14ac:dyDescent="0.25">
      <c r="A10188" s="209" t="s">
        <v>25168</v>
      </c>
      <c r="B10188" s="209" t="s">
        <v>25169</v>
      </c>
      <c r="C10188" s="209" t="s">
        <v>8858</v>
      </c>
    </row>
    <row r="10189" spans="1:3" ht="12.75" customHeight="1" x14ac:dyDescent="0.25">
      <c r="A10189" s="209" t="s">
        <v>25170</v>
      </c>
      <c r="B10189" s="209" t="s">
        <v>5507</v>
      </c>
      <c r="C10189" s="209" t="s">
        <v>3039</v>
      </c>
    </row>
    <row r="10190" spans="1:3" ht="12.75" customHeight="1" x14ac:dyDescent="0.25">
      <c r="A10190" s="209" t="s">
        <v>25171</v>
      </c>
      <c r="B10190" s="209" t="s">
        <v>5508</v>
      </c>
      <c r="C10190" s="209" t="s">
        <v>3039</v>
      </c>
    </row>
    <row r="10191" spans="1:3" ht="12.75" customHeight="1" x14ac:dyDescent="0.25">
      <c r="A10191" s="209" t="s">
        <v>25172</v>
      </c>
      <c r="B10191" s="209" t="s">
        <v>5509</v>
      </c>
      <c r="C10191" s="209" t="s">
        <v>3039</v>
      </c>
    </row>
    <row r="10192" spans="1:3" ht="12.75" customHeight="1" x14ac:dyDescent="0.25">
      <c r="A10192" s="209" t="s">
        <v>25173</v>
      </c>
      <c r="B10192" s="209" t="s">
        <v>4733</v>
      </c>
      <c r="C10192" s="209" t="s">
        <v>5621</v>
      </c>
    </row>
    <row r="10193" spans="1:3" ht="12.75" customHeight="1" x14ac:dyDescent="0.25">
      <c r="A10193" s="209" t="s">
        <v>25174</v>
      </c>
      <c r="B10193" s="209" t="s">
        <v>25175</v>
      </c>
      <c r="C10193" s="209" t="s">
        <v>5621</v>
      </c>
    </row>
    <row r="10194" spans="1:3" ht="12.75" customHeight="1" x14ac:dyDescent="0.25">
      <c r="A10194" s="209" t="s">
        <v>25176</v>
      </c>
      <c r="B10194" s="209" t="s">
        <v>4734</v>
      </c>
      <c r="C10194" s="209" t="s">
        <v>5621</v>
      </c>
    </row>
    <row r="10195" spans="1:3" ht="12.75" customHeight="1" x14ac:dyDescent="0.25">
      <c r="A10195" s="209" t="s">
        <v>25177</v>
      </c>
      <c r="B10195" s="209" t="s">
        <v>5510</v>
      </c>
      <c r="C10195" s="209" t="s">
        <v>3039</v>
      </c>
    </row>
    <row r="10196" spans="1:3" ht="12.75" customHeight="1" x14ac:dyDescent="0.25">
      <c r="A10196" s="209" t="s">
        <v>25178</v>
      </c>
      <c r="B10196" s="209" t="s">
        <v>5511</v>
      </c>
      <c r="C10196" s="209" t="s">
        <v>3039</v>
      </c>
    </row>
    <row r="10197" spans="1:3" ht="12.75" customHeight="1" x14ac:dyDescent="0.25">
      <c r="A10197" s="209" t="s">
        <v>25179</v>
      </c>
      <c r="B10197" s="209" t="s">
        <v>5512</v>
      </c>
      <c r="C10197" s="209" t="s">
        <v>3039</v>
      </c>
    </row>
    <row r="10198" spans="1:3" ht="12.75" customHeight="1" x14ac:dyDescent="0.25">
      <c r="A10198" s="209" t="s">
        <v>25180</v>
      </c>
      <c r="B10198" s="209" t="s">
        <v>5513</v>
      </c>
      <c r="C10198" s="209" t="s">
        <v>3039</v>
      </c>
    </row>
    <row r="10199" spans="1:3" ht="12.75" customHeight="1" x14ac:dyDescent="0.25">
      <c r="A10199" s="209" t="s">
        <v>25181</v>
      </c>
      <c r="B10199" s="209" t="s">
        <v>4735</v>
      </c>
      <c r="C10199" s="209" t="s">
        <v>5621</v>
      </c>
    </row>
    <row r="10200" spans="1:3" ht="12.75" customHeight="1" x14ac:dyDescent="0.25">
      <c r="A10200" s="209" t="s">
        <v>25182</v>
      </c>
      <c r="B10200" s="209" t="s">
        <v>25183</v>
      </c>
      <c r="C10200" s="209" t="s">
        <v>3039</v>
      </c>
    </row>
    <row r="10201" spans="1:3" ht="12.75" customHeight="1" x14ac:dyDescent="0.25">
      <c r="A10201" s="209" t="s">
        <v>25184</v>
      </c>
      <c r="B10201" s="209" t="s">
        <v>1993</v>
      </c>
      <c r="C10201" s="209" t="s">
        <v>3039</v>
      </c>
    </row>
    <row r="10202" spans="1:3" ht="12.75" customHeight="1" x14ac:dyDescent="0.25">
      <c r="A10202" s="209" t="s">
        <v>25185</v>
      </c>
      <c r="B10202" s="209" t="s">
        <v>25186</v>
      </c>
      <c r="C10202" s="209" t="s">
        <v>3039</v>
      </c>
    </row>
    <row r="10203" spans="1:3" ht="12.75" customHeight="1" x14ac:dyDescent="0.25">
      <c r="A10203" s="209" t="s">
        <v>25187</v>
      </c>
      <c r="B10203" s="209" t="s">
        <v>25188</v>
      </c>
      <c r="C10203" s="209" t="s">
        <v>5621</v>
      </c>
    </row>
    <row r="10204" spans="1:3" ht="12.75" customHeight="1" x14ac:dyDescent="0.25">
      <c r="A10204" s="209" t="s">
        <v>25189</v>
      </c>
      <c r="B10204" s="209" t="s">
        <v>4737</v>
      </c>
      <c r="C10204" s="209" t="s">
        <v>5606</v>
      </c>
    </row>
    <row r="10205" spans="1:3" ht="12.75" customHeight="1" x14ac:dyDescent="0.25">
      <c r="A10205" s="209" t="s">
        <v>25190</v>
      </c>
      <c r="B10205" s="209" t="s">
        <v>4738</v>
      </c>
      <c r="C10205" s="209" t="s">
        <v>5606</v>
      </c>
    </row>
    <row r="10206" spans="1:3" ht="12.75" customHeight="1" x14ac:dyDescent="0.25">
      <c r="A10206" s="209" t="s">
        <v>25191</v>
      </c>
      <c r="B10206" s="209" t="s">
        <v>4739</v>
      </c>
      <c r="C10206" s="209" t="s">
        <v>8858</v>
      </c>
    </row>
    <row r="10207" spans="1:3" ht="12.75" customHeight="1" x14ac:dyDescent="0.25">
      <c r="A10207" s="209" t="s">
        <v>25192</v>
      </c>
      <c r="B10207" s="209" t="s">
        <v>25193</v>
      </c>
      <c r="C10207" s="209" t="s">
        <v>8858</v>
      </c>
    </row>
    <row r="10208" spans="1:3" ht="12.75" customHeight="1" x14ac:dyDescent="0.25">
      <c r="A10208" s="209" t="s">
        <v>25194</v>
      </c>
      <c r="B10208" s="209" t="s">
        <v>25195</v>
      </c>
      <c r="C10208" s="209" t="s">
        <v>8858</v>
      </c>
    </row>
    <row r="10209" spans="1:3" ht="12.75" customHeight="1" x14ac:dyDescent="0.25">
      <c r="A10209" s="209" t="s">
        <v>25196</v>
      </c>
      <c r="B10209" s="209" t="s">
        <v>25197</v>
      </c>
      <c r="C10209" s="209" t="s">
        <v>8858</v>
      </c>
    </row>
    <row r="10210" spans="1:3" ht="12.75" customHeight="1" x14ac:dyDescent="0.25">
      <c r="A10210" s="209" t="s">
        <v>25198</v>
      </c>
      <c r="B10210" s="209" t="s">
        <v>25199</v>
      </c>
      <c r="C10210" s="209" t="s">
        <v>8858</v>
      </c>
    </row>
    <row r="10211" spans="1:3" ht="12.75" customHeight="1" x14ac:dyDescent="0.25">
      <c r="A10211" s="209" t="s">
        <v>25200</v>
      </c>
      <c r="B10211" s="209" t="s">
        <v>25201</v>
      </c>
      <c r="C10211" s="209" t="s">
        <v>8858</v>
      </c>
    </row>
    <row r="10212" spans="1:3" ht="12.75" customHeight="1" x14ac:dyDescent="0.25">
      <c r="A10212" s="209" t="s">
        <v>25202</v>
      </c>
      <c r="B10212" s="209" t="s">
        <v>4740</v>
      </c>
      <c r="C10212" s="209" t="s">
        <v>5621</v>
      </c>
    </row>
    <row r="10213" spans="1:3" ht="12.75" customHeight="1" x14ac:dyDescent="0.25">
      <c r="A10213" s="209" t="s">
        <v>25203</v>
      </c>
      <c r="B10213" s="209" t="s">
        <v>25204</v>
      </c>
      <c r="C10213" s="209" t="s">
        <v>8858</v>
      </c>
    </row>
    <row r="10214" spans="1:3" ht="12.75" customHeight="1" x14ac:dyDescent="0.25">
      <c r="A10214" s="209" t="s">
        <v>25205</v>
      </c>
      <c r="B10214" s="209" t="s">
        <v>25206</v>
      </c>
      <c r="C10214" s="209" t="s">
        <v>8858</v>
      </c>
    </row>
    <row r="10215" spans="1:3" ht="12.75" customHeight="1" x14ac:dyDescent="0.25">
      <c r="A10215" s="209" t="s">
        <v>25207</v>
      </c>
      <c r="B10215" s="209" t="s">
        <v>25208</v>
      </c>
      <c r="C10215" s="209" t="s">
        <v>5621</v>
      </c>
    </row>
    <row r="10216" spans="1:3" ht="12.75" customHeight="1" x14ac:dyDescent="0.25">
      <c r="A10216" s="209" t="s">
        <v>25209</v>
      </c>
      <c r="B10216" s="209" t="s">
        <v>3304</v>
      </c>
      <c r="C10216" s="209" t="s">
        <v>5621</v>
      </c>
    </row>
    <row r="10217" spans="1:3" ht="12.75" customHeight="1" x14ac:dyDescent="0.25">
      <c r="A10217" s="209" t="s">
        <v>25210</v>
      </c>
      <c r="B10217" s="209" t="s">
        <v>4741</v>
      </c>
      <c r="C10217" s="209" t="s">
        <v>8858</v>
      </c>
    </row>
    <row r="10218" spans="1:3" ht="12.75" customHeight="1" x14ac:dyDescent="0.25">
      <c r="A10218" s="209" t="s">
        <v>25211</v>
      </c>
      <c r="B10218" s="209" t="s">
        <v>25212</v>
      </c>
      <c r="C10218" s="209" t="s">
        <v>92</v>
      </c>
    </row>
    <row r="10219" spans="1:3" ht="12.75" customHeight="1" x14ac:dyDescent="0.25">
      <c r="A10219" s="209" t="s">
        <v>25213</v>
      </c>
      <c r="B10219" s="209" t="s">
        <v>25214</v>
      </c>
      <c r="C10219" s="209" t="s">
        <v>92</v>
      </c>
    </row>
    <row r="10220" spans="1:3" ht="12.75" customHeight="1" x14ac:dyDescent="0.25">
      <c r="A10220" s="209" t="s">
        <v>25215</v>
      </c>
      <c r="B10220" s="209" t="s">
        <v>25216</v>
      </c>
      <c r="C10220" s="209" t="s">
        <v>92</v>
      </c>
    </row>
    <row r="10221" spans="1:3" ht="12.75" customHeight="1" x14ac:dyDescent="0.25">
      <c r="A10221" s="209" t="s">
        <v>25217</v>
      </c>
      <c r="B10221" s="209" t="s">
        <v>4743</v>
      </c>
      <c r="C10221" s="209" t="s">
        <v>5606</v>
      </c>
    </row>
    <row r="10222" spans="1:3" ht="12.75" customHeight="1" x14ac:dyDescent="0.25">
      <c r="A10222" s="209" t="s">
        <v>25218</v>
      </c>
      <c r="B10222" s="209" t="s">
        <v>3986</v>
      </c>
      <c r="C10222" s="209" t="s">
        <v>5606</v>
      </c>
    </row>
    <row r="10223" spans="1:3" ht="12.75" customHeight="1" x14ac:dyDescent="0.25">
      <c r="A10223" s="209" t="s">
        <v>25219</v>
      </c>
      <c r="B10223" s="209" t="s">
        <v>25220</v>
      </c>
      <c r="C10223" s="209" t="s">
        <v>92</v>
      </c>
    </row>
    <row r="10224" spans="1:3" ht="12.75" customHeight="1" x14ac:dyDescent="0.25">
      <c r="A10224" s="209" t="s">
        <v>25221</v>
      </c>
      <c r="B10224" s="209" t="s">
        <v>25222</v>
      </c>
      <c r="C10224" s="209" t="s">
        <v>92</v>
      </c>
    </row>
    <row r="10225" spans="1:3" ht="12.75" customHeight="1" x14ac:dyDescent="0.25">
      <c r="A10225" s="209" t="s">
        <v>25223</v>
      </c>
      <c r="B10225" s="209" t="s">
        <v>25224</v>
      </c>
      <c r="C10225" s="209" t="s">
        <v>92</v>
      </c>
    </row>
    <row r="10226" spans="1:3" ht="12.75" customHeight="1" x14ac:dyDescent="0.25">
      <c r="A10226" s="209" t="s">
        <v>25225</v>
      </c>
      <c r="B10226" s="209" t="s">
        <v>25226</v>
      </c>
      <c r="C10226" s="209" t="s">
        <v>92</v>
      </c>
    </row>
    <row r="10227" spans="1:3" ht="12.75" customHeight="1" x14ac:dyDescent="0.25">
      <c r="A10227" s="209" t="s">
        <v>25227</v>
      </c>
      <c r="B10227" s="209" t="s">
        <v>25228</v>
      </c>
      <c r="C10227" s="209" t="s">
        <v>5606</v>
      </c>
    </row>
    <row r="10228" spans="1:3" ht="12.75" customHeight="1" x14ac:dyDescent="0.25">
      <c r="A10228" s="209" t="s">
        <v>25229</v>
      </c>
      <c r="B10228" s="209" t="s">
        <v>25230</v>
      </c>
      <c r="C10228" s="209" t="s">
        <v>5606</v>
      </c>
    </row>
    <row r="10229" spans="1:3" ht="12.75" customHeight="1" x14ac:dyDescent="0.25">
      <c r="A10229" s="209" t="s">
        <v>25231</v>
      </c>
      <c r="B10229" s="209" t="s">
        <v>25232</v>
      </c>
      <c r="C10229" s="209" t="s">
        <v>5606</v>
      </c>
    </row>
    <row r="10230" spans="1:3" ht="12.75" customHeight="1" x14ac:dyDescent="0.25">
      <c r="A10230" s="209" t="s">
        <v>25233</v>
      </c>
      <c r="B10230" s="209" t="s">
        <v>25234</v>
      </c>
      <c r="C10230" s="209" t="s">
        <v>5606</v>
      </c>
    </row>
    <row r="10231" spans="1:3" ht="12.75" customHeight="1" x14ac:dyDescent="0.25">
      <c r="A10231" s="209" t="s">
        <v>25235</v>
      </c>
      <c r="B10231" s="209" t="s">
        <v>25236</v>
      </c>
      <c r="C10231" s="209" t="s">
        <v>5606</v>
      </c>
    </row>
    <row r="10232" spans="1:3" ht="12.75" customHeight="1" x14ac:dyDescent="0.25">
      <c r="A10232" s="209" t="s">
        <v>25237</v>
      </c>
      <c r="B10232" s="209" t="s">
        <v>4744</v>
      </c>
      <c r="C10232" s="209" t="s">
        <v>5606</v>
      </c>
    </row>
    <row r="10233" spans="1:3" ht="12.75" customHeight="1" x14ac:dyDescent="0.25">
      <c r="A10233" s="209" t="s">
        <v>25238</v>
      </c>
      <c r="B10233" s="209" t="s">
        <v>25239</v>
      </c>
      <c r="C10233" s="209" t="s">
        <v>5606</v>
      </c>
    </row>
    <row r="10234" spans="1:3" ht="12.75" customHeight="1" x14ac:dyDescent="0.25">
      <c r="A10234" s="209" t="s">
        <v>25240</v>
      </c>
      <c r="B10234" s="209" t="s">
        <v>25241</v>
      </c>
      <c r="C10234" s="209" t="s">
        <v>5606</v>
      </c>
    </row>
    <row r="10235" spans="1:3" ht="12.75" customHeight="1" x14ac:dyDescent="0.25">
      <c r="A10235" s="209" t="s">
        <v>25242</v>
      </c>
      <c r="B10235" s="209" t="s">
        <v>25243</v>
      </c>
      <c r="C10235" s="209" t="s">
        <v>5606</v>
      </c>
    </row>
    <row r="10236" spans="1:3" ht="12.75" customHeight="1" x14ac:dyDescent="0.25">
      <c r="A10236" s="209" t="s">
        <v>25244</v>
      </c>
      <c r="B10236" s="209" t="s">
        <v>25245</v>
      </c>
      <c r="C10236" s="209" t="s">
        <v>5606</v>
      </c>
    </row>
    <row r="10237" spans="1:3" ht="12.75" customHeight="1" x14ac:dyDescent="0.25">
      <c r="A10237" s="209" t="s">
        <v>25246</v>
      </c>
      <c r="B10237" s="209" t="s">
        <v>25247</v>
      </c>
      <c r="C10237" s="209" t="s">
        <v>5606</v>
      </c>
    </row>
    <row r="10238" spans="1:3" ht="12.75" customHeight="1" x14ac:dyDescent="0.25">
      <c r="A10238" s="209" t="s">
        <v>25248</v>
      </c>
      <c r="B10238" s="209" t="s">
        <v>25247</v>
      </c>
      <c r="C10238" s="209" t="s">
        <v>5606</v>
      </c>
    </row>
    <row r="10239" spans="1:3" ht="12.75" customHeight="1" x14ac:dyDescent="0.25">
      <c r="A10239" s="209" t="s">
        <v>25249</v>
      </c>
      <c r="B10239" s="209" t="s">
        <v>25247</v>
      </c>
      <c r="C10239" s="209" t="s">
        <v>5606</v>
      </c>
    </row>
    <row r="10240" spans="1:3" ht="12.75" customHeight="1" x14ac:dyDescent="0.25">
      <c r="A10240" s="209" t="s">
        <v>25250</v>
      </c>
      <c r="B10240" s="209" t="s">
        <v>25247</v>
      </c>
      <c r="C10240" s="209" t="s">
        <v>5606</v>
      </c>
    </row>
    <row r="10241" spans="1:3" ht="12.75" customHeight="1" x14ac:dyDescent="0.25">
      <c r="A10241" s="209" t="s">
        <v>25251</v>
      </c>
      <c r="B10241" s="209" t="s">
        <v>25252</v>
      </c>
      <c r="C10241" s="209" t="s">
        <v>5606</v>
      </c>
    </row>
    <row r="10242" spans="1:3" ht="12.75" customHeight="1" x14ac:dyDescent="0.25">
      <c r="A10242" s="209" t="s">
        <v>25253</v>
      </c>
      <c r="B10242" s="209" t="s">
        <v>25239</v>
      </c>
      <c r="C10242" s="209" t="s">
        <v>5606</v>
      </c>
    </row>
    <row r="10243" spans="1:3" ht="12.75" customHeight="1" x14ac:dyDescent="0.25">
      <c r="A10243" s="209" t="s">
        <v>25254</v>
      </c>
      <c r="B10243" s="209" t="s">
        <v>25255</v>
      </c>
      <c r="C10243" s="209" t="s">
        <v>5606</v>
      </c>
    </row>
    <row r="10244" spans="1:3" ht="12.75" customHeight="1" x14ac:dyDescent="0.25">
      <c r="A10244" s="209" t="s">
        <v>25256</v>
      </c>
      <c r="B10244" s="209" t="s">
        <v>25257</v>
      </c>
      <c r="C10244" s="209" t="s">
        <v>5606</v>
      </c>
    </row>
    <row r="10245" spans="1:3" ht="12.75" customHeight="1" x14ac:dyDescent="0.25">
      <c r="A10245" s="209" t="s">
        <v>25258</v>
      </c>
      <c r="B10245" s="209" t="s">
        <v>25259</v>
      </c>
      <c r="C10245" s="209" t="s">
        <v>5606</v>
      </c>
    </row>
    <row r="10246" spans="1:3" ht="12.75" customHeight="1" x14ac:dyDescent="0.25">
      <c r="A10246" s="209" t="s">
        <v>25260</v>
      </c>
      <c r="B10246" s="209" t="s">
        <v>25261</v>
      </c>
      <c r="C10246" s="209" t="s">
        <v>5606</v>
      </c>
    </row>
    <row r="10247" spans="1:3" ht="12.75" customHeight="1" x14ac:dyDescent="0.25">
      <c r="A10247" s="209" t="s">
        <v>25262</v>
      </c>
      <c r="B10247" s="209" t="s">
        <v>25263</v>
      </c>
      <c r="C10247" s="209" t="s">
        <v>5606</v>
      </c>
    </row>
    <row r="10248" spans="1:3" ht="12.75" customHeight="1" x14ac:dyDescent="0.25">
      <c r="A10248" s="209" t="s">
        <v>25264</v>
      </c>
      <c r="B10248" s="209" t="s">
        <v>25265</v>
      </c>
      <c r="C10248" s="209" t="s">
        <v>5606</v>
      </c>
    </row>
    <row r="10249" spans="1:3" ht="12.75" customHeight="1" x14ac:dyDescent="0.25">
      <c r="A10249" s="209" t="s">
        <v>25266</v>
      </c>
      <c r="B10249" s="209" t="s">
        <v>25267</v>
      </c>
      <c r="C10249" s="209" t="s">
        <v>5606</v>
      </c>
    </row>
    <row r="10250" spans="1:3" ht="12.75" customHeight="1" x14ac:dyDescent="0.25">
      <c r="A10250" s="209" t="s">
        <v>25268</v>
      </c>
      <c r="B10250" s="209" t="s">
        <v>25269</v>
      </c>
      <c r="C10250" s="209" t="s">
        <v>5606</v>
      </c>
    </row>
    <row r="10251" spans="1:3" ht="12.75" customHeight="1" x14ac:dyDescent="0.25">
      <c r="A10251" s="209" t="s">
        <v>25270</v>
      </c>
      <c r="B10251" s="209" t="s">
        <v>25271</v>
      </c>
      <c r="C10251" s="209" t="s">
        <v>5606</v>
      </c>
    </row>
    <row r="10252" spans="1:3" ht="12.75" customHeight="1" x14ac:dyDescent="0.25">
      <c r="A10252" s="209" t="s">
        <v>25272</v>
      </c>
      <c r="B10252" s="209" t="s">
        <v>25273</v>
      </c>
      <c r="C10252" s="209" t="s">
        <v>5606</v>
      </c>
    </row>
    <row r="10253" spans="1:3" ht="12.75" customHeight="1" x14ac:dyDescent="0.25">
      <c r="A10253" s="209" t="s">
        <v>25274</v>
      </c>
      <c r="B10253" s="209" t="s">
        <v>25275</v>
      </c>
      <c r="C10253" s="209" t="s">
        <v>5606</v>
      </c>
    </row>
    <row r="10254" spans="1:3" ht="12.75" customHeight="1" x14ac:dyDescent="0.25">
      <c r="A10254" s="209" t="s">
        <v>25276</v>
      </c>
      <c r="B10254" s="209" t="s">
        <v>25277</v>
      </c>
      <c r="C10254" s="209" t="s">
        <v>5606</v>
      </c>
    </row>
    <row r="10255" spans="1:3" ht="12.75" customHeight="1" x14ac:dyDescent="0.25">
      <c r="A10255" s="209" t="s">
        <v>25278</v>
      </c>
      <c r="B10255" s="209" t="s">
        <v>25279</v>
      </c>
      <c r="C10255" s="209" t="s">
        <v>5606</v>
      </c>
    </row>
    <row r="10256" spans="1:3" ht="12.75" customHeight="1" x14ac:dyDescent="0.25">
      <c r="A10256" s="209" t="s">
        <v>25280</v>
      </c>
      <c r="B10256" s="209" t="s">
        <v>25281</v>
      </c>
      <c r="C10256" s="209" t="s">
        <v>5606</v>
      </c>
    </row>
    <row r="10257" spans="1:3" ht="12.75" customHeight="1" x14ac:dyDescent="0.25">
      <c r="A10257" s="209" t="s">
        <v>25282</v>
      </c>
      <c r="B10257" s="209" t="s">
        <v>25283</v>
      </c>
      <c r="C10257" s="209" t="s">
        <v>5606</v>
      </c>
    </row>
    <row r="10258" spans="1:3" ht="12.75" customHeight="1" x14ac:dyDescent="0.25">
      <c r="A10258" s="209" t="s">
        <v>25284</v>
      </c>
      <c r="B10258" s="209" t="s">
        <v>25285</v>
      </c>
      <c r="C10258" s="209" t="s">
        <v>5606</v>
      </c>
    </row>
    <row r="10259" spans="1:3" ht="12.75" customHeight="1" x14ac:dyDescent="0.25">
      <c r="A10259" s="209" t="s">
        <v>25286</v>
      </c>
      <c r="B10259" s="209" t="s">
        <v>25287</v>
      </c>
      <c r="C10259" s="209" t="s">
        <v>5606</v>
      </c>
    </row>
    <row r="10260" spans="1:3" ht="12.75" customHeight="1" x14ac:dyDescent="0.25">
      <c r="A10260" s="209" t="s">
        <v>25288</v>
      </c>
      <c r="B10260" s="209" t="s">
        <v>25289</v>
      </c>
      <c r="C10260" s="209" t="s">
        <v>5606</v>
      </c>
    </row>
    <row r="10261" spans="1:3" ht="12.75" customHeight="1" x14ac:dyDescent="0.25">
      <c r="A10261" s="209" t="s">
        <v>25290</v>
      </c>
      <c r="B10261" s="209" t="s">
        <v>25291</v>
      </c>
      <c r="C10261" s="209" t="s">
        <v>5606</v>
      </c>
    </row>
    <row r="10262" spans="1:3" ht="12.75" customHeight="1" x14ac:dyDescent="0.25">
      <c r="A10262" s="209" t="s">
        <v>25292</v>
      </c>
      <c r="B10262" s="209" t="s">
        <v>25293</v>
      </c>
      <c r="C10262" s="209" t="s">
        <v>5606</v>
      </c>
    </row>
    <row r="10263" spans="1:3" ht="12.75" customHeight="1" x14ac:dyDescent="0.25">
      <c r="A10263" s="209" t="s">
        <v>25294</v>
      </c>
      <c r="B10263" s="209" t="s">
        <v>25295</v>
      </c>
      <c r="C10263" s="209" t="s">
        <v>5606</v>
      </c>
    </row>
    <row r="10264" spans="1:3" ht="12.75" customHeight="1" x14ac:dyDescent="0.25">
      <c r="A10264" s="209" t="s">
        <v>25296</v>
      </c>
      <c r="B10264" s="209" t="s">
        <v>25297</v>
      </c>
      <c r="C10264" s="209" t="s">
        <v>5606</v>
      </c>
    </row>
    <row r="10265" spans="1:3" ht="12.75" customHeight="1" x14ac:dyDescent="0.25">
      <c r="A10265" s="209" t="s">
        <v>25298</v>
      </c>
      <c r="B10265" s="209" t="s">
        <v>25299</v>
      </c>
      <c r="C10265" s="209" t="s">
        <v>5606</v>
      </c>
    </row>
    <row r="10266" spans="1:3" ht="12.75" customHeight="1" x14ac:dyDescent="0.25">
      <c r="A10266" s="209" t="s">
        <v>25300</v>
      </c>
      <c r="B10266" s="209" t="s">
        <v>25301</v>
      </c>
      <c r="C10266" s="209" t="s">
        <v>5606</v>
      </c>
    </row>
    <row r="10267" spans="1:3" ht="12.75" customHeight="1" x14ac:dyDescent="0.25">
      <c r="A10267" s="209" t="s">
        <v>25302</v>
      </c>
      <c r="B10267" s="209" t="s">
        <v>25303</v>
      </c>
      <c r="C10267" s="209" t="s">
        <v>5606</v>
      </c>
    </row>
    <row r="10268" spans="1:3" ht="12.75" customHeight="1" x14ac:dyDescent="0.25">
      <c r="A10268" s="209" t="s">
        <v>25304</v>
      </c>
      <c r="B10268" s="209" t="s">
        <v>25305</v>
      </c>
      <c r="C10268" s="209" t="s">
        <v>5606</v>
      </c>
    </row>
    <row r="10269" spans="1:3" ht="12.75" customHeight="1" x14ac:dyDescent="0.25">
      <c r="A10269" s="209" t="s">
        <v>25306</v>
      </c>
      <c r="B10269" s="209" t="s">
        <v>25307</v>
      </c>
      <c r="C10269" s="209" t="s">
        <v>5606</v>
      </c>
    </row>
    <row r="10270" spans="1:3" ht="12.75" customHeight="1" x14ac:dyDescent="0.25">
      <c r="A10270" s="209" t="s">
        <v>25308</v>
      </c>
      <c r="B10270" s="209" t="s">
        <v>25309</v>
      </c>
      <c r="C10270" s="209" t="s">
        <v>8858</v>
      </c>
    </row>
    <row r="10271" spans="1:3" ht="12.75" customHeight="1" x14ac:dyDescent="0.25">
      <c r="A10271" s="209" t="s">
        <v>5545</v>
      </c>
      <c r="B10271" s="209" t="s">
        <v>25310</v>
      </c>
      <c r="C10271" s="209" t="s">
        <v>5621</v>
      </c>
    </row>
    <row r="10272" spans="1:3" ht="12.75" customHeight="1" x14ac:dyDescent="0.25">
      <c r="A10272" s="209" t="s">
        <v>25311</v>
      </c>
      <c r="B10272" s="209" t="s">
        <v>25312</v>
      </c>
      <c r="C10272" s="209" t="s">
        <v>5606</v>
      </c>
    </row>
    <row r="10273" spans="1:3" ht="12.75" customHeight="1" x14ac:dyDescent="0.25">
      <c r="A10273" s="209" t="s">
        <v>25313</v>
      </c>
      <c r="B10273" s="209" t="s">
        <v>25314</v>
      </c>
      <c r="C10273" s="209" t="s">
        <v>5606</v>
      </c>
    </row>
    <row r="10274" spans="1:3" ht="12.75" customHeight="1" x14ac:dyDescent="0.25">
      <c r="A10274" s="209" t="s">
        <v>25315</v>
      </c>
      <c r="B10274" s="209" t="s">
        <v>25316</v>
      </c>
      <c r="C10274" s="209" t="s">
        <v>5606</v>
      </c>
    </row>
    <row r="10275" spans="1:3" ht="12.75" customHeight="1" x14ac:dyDescent="0.25">
      <c r="A10275" s="209" t="s">
        <v>25317</v>
      </c>
      <c r="B10275" s="209" t="s">
        <v>25318</v>
      </c>
      <c r="C10275" s="209" t="s">
        <v>5606</v>
      </c>
    </row>
    <row r="10276" spans="1:3" ht="12.75" customHeight="1" x14ac:dyDescent="0.25">
      <c r="A10276" s="209" t="s">
        <v>25319</v>
      </c>
      <c r="B10276" s="209" t="s">
        <v>25320</v>
      </c>
      <c r="C10276" s="209" t="s">
        <v>5606</v>
      </c>
    </row>
    <row r="10277" spans="1:3" ht="12.75" customHeight="1" x14ac:dyDescent="0.25">
      <c r="A10277" s="209" t="s">
        <v>25321</v>
      </c>
      <c r="B10277" s="209" t="s">
        <v>4750</v>
      </c>
      <c r="C10277" s="209" t="s">
        <v>5606</v>
      </c>
    </row>
    <row r="10278" spans="1:3" ht="12.75" customHeight="1" x14ac:dyDescent="0.25">
      <c r="A10278" s="209" t="s">
        <v>25322</v>
      </c>
      <c r="B10278" s="209" t="s">
        <v>8666</v>
      </c>
      <c r="C10278" s="209" t="s">
        <v>5606</v>
      </c>
    </row>
    <row r="10279" spans="1:3" ht="12.75" customHeight="1" x14ac:dyDescent="0.25">
      <c r="A10279" s="209" t="s">
        <v>25323</v>
      </c>
      <c r="B10279" s="209" t="s">
        <v>4752</v>
      </c>
      <c r="C10279" s="209" t="s">
        <v>5606</v>
      </c>
    </row>
    <row r="10280" spans="1:3" ht="12.75" customHeight="1" x14ac:dyDescent="0.25">
      <c r="A10280" s="209" t="s">
        <v>25324</v>
      </c>
      <c r="B10280" s="209" t="s">
        <v>25325</v>
      </c>
      <c r="C10280" s="209" t="s">
        <v>8858</v>
      </c>
    </row>
    <row r="10281" spans="1:3" ht="12.75" customHeight="1" x14ac:dyDescent="0.25">
      <c r="A10281" s="209" t="s">
        <v>25326</v>
      </c>
      <c r="B10281" s="209" t="s">
        <v>25327</v>
      </c>
      <c r="C10281" s="209" t="s">
        <v>5606</v>
      </c>
    </row>
    <row r="10282" spans="1:3" ht="12.75" customHeight="1" x14ac:dyDescent="0.25">
      <c r="A10282" s="209" t="s">
        <v>25328</v>
      </c>
      <c r="B10282" s="209" t="s">
        <v>25329</v>
      </c>
      <c r="C10282" s="209" t="s">
        <v>5606</v>
      </c>
    </row>
    <row r="10283" spans="1:3" ht="12.75" customHeight="1" x14ac:dyDescent="0.25">
      <c r="A10283" s="209" t="s">
        <v>25330</v>
      </c>
      <c r="B10283" s="209" t="s">
        <v>25331</v>
      </c>
      <c r="C10283" s="209" t="s">
        <v>5606</v>
      </c>
    </row>
    <row r="10284" spans="1:3" ht="12.75" customHeight="1" x14ac:dyDescent="0.25">
      <c r="A10284" s="209" t="s">
        <v>25332</v>
      </c>
      <c r="B10284" s="209" t="s">
        <v>25333</v>
      </c>
      <c r="C10284" s="209" t="s">
        <v>5606</v>
      </c>
    </row>
    <row r="10285" spans="1:3" ht="12.75" customHeight="1" x14ac:dyDescent="0.25">
      <c r="A10285" s="209" t="s">
        <v>25334</v>
      </c>
      <c r="B10285" s="209" t="s">
        <v>25335</v>
      </c>
      <c r="C10285" s="209" t="s">
        <v>5606</v>
      </c>
    </row>
    <row r="10286" spans="1:3" ht="12.75" customHeight="1" x14ac:dyDescent="0.25">
      <c r="A10286" s="209" t="s">
        <v>25336</v>
      </c>
      <c r="B10286" s="209" t="s">
        <v>25337</v>
      </c>
      <c r="C10286" s="209" t="s">
        <v>5606</v>
      </c>
    </row>
    <row r="10287" spans="1:3" ht="12.75" customHeight="1" x14ac:dyDescent="0.25">
      <c r="A10287" s="209" t="s">
        <v>25338</v>
      </c>
      <c r="B10287" s="209" t="s">
        <v>25339</v>
      </c>
      <c r="C10287" s="209" t="s">
        <v>5606</v>
      </c>
    </row>
    <row r="10288" spans="1:3" ht="12.75" customHeight="1" x14ac:dyDescent="0.25">
      <c r="A10288" s="209" t="s">
        <v>25340</v>
      </c>
      <c r="B10288" s="209" t="s">
        <v>25341</v>
      </c>
      <c r="C10288" s="209" t="s">
        <v>5606</v>
      </c>
    </row>
    <row r="10289" spans="1:3" ht="12.75" customHeight="1" x14ac:dyDescent="0.25">
      <c r="A10289" s="209" t="s">
        <v>25342</v>
      </c>
      <c r="B10289" s="209" t="s">
        <v>25343</v>
      </c>
      <c r="C10289" s="209" t="s">
        <v>5606</v>
      </c>
    </row>
    <row r="10290" spans="1:3" ht="12.75" customHeight="1" x14ac:dyDescent="0.25">
      <c r="A10290" s="209" t="s">
        <v>25344</v>
      </c>
      <c r="B10290" s="209" t="s">
        <v>25345</v>
      </c>
      <c r="C10290" s="209" t="s">
        <v>5606</v>
      </c>
    </row>
    <row r="10291" spans="1:3" ht="12.75" customHeight="1" x14ac:dyDescent="0.25">
      <c r="A10291" s="209" t="s">
        <v>25346</v>
      </c>
      <c r="B10291" s="209" t="s">
        <v>25347</v>
      </c>
      <c r="C10291" s="209" t="s">
        <v>5606</v>
      </c>
    </row>
    <row r="10292" spans="1:3" ht="12.75" customHeight="1" x14ac:dyDescent="0.25">
      <c r="A10292" s="209" t="s">
        <v>25348</v>
      </c>
      <c r="B10292" s="209" t="s">
        <v>25349</v>
      </c>
      <c r="C10292" s="209" t="s">
        <v>5606</v>
      </c>
    </row>
    <row r="10293" spans="1:3" ht="12.75" customHeight="1" x14ac:dyDescent="0.25">
      <c r="A10293" s="209" t="s">
        <v>25350</v>
      </c>
      <c r="B10293" s="209" t="s">
        <v>25351</v>
      </c>
      <c r="C10293" s="209" t="s">
        <v>5606</v>
      </c>
    </row>
    <row r="10294" spans="1:3" ht="12.75" customHeight="1" x14ac:dyDescent="0.25">
      <c r="A10294" s="209" t="s">
        <v>25352</v>
      </c>
      <c r="B10294" s="209" t="s">
        <v>25353</v>
      </c>
      <c r="C10294" s="209" t="s">
        <v>5606</v>
      </c>
    </row>
    <row r="10295" spans="1:3" ht="12.75" customHeight="1" x14ac:dyDescent="0.25">
      <c r="A10295" s="209" t="s">
        <v>25354</v>
      </c>
      <c r="B10295" s="209" t="s">
        <v>25355</v>
      </c>
      <c r="C10295" s="209" t="s">
        <v>5606</v>
      </c>
    </row>
    <row r="10296" spans="1:3" ht="12.75" customHeight="1" x14ac:dyDescent="0.25">
      <c r="A10296" s="209" t="s">
        <v>25356</v>
      </c>
      <c r="B10296" s="209" t="s">
        <v>25357</v>
      </c>
      <c r="C10296" s="209" t="s">
        <v>5606</v>
      </c>
    </row>
    <row r="10297" spans="1:3" ht="12.75" customHeight="1" x14ac:dyDescent="0.25">
      <c r="A10297" s="209" t="s">
        <v>25358</v>
      </c>
      <c r="B10297" s="209" t="s">
        <v>8669</v>
      </c>
      <c r="C10297" s="209" t="s">
        <v>5606</v>
      </c>
    </row>
    <row r="10298" spans="1:3" ht="12.75" customHeight="1" x14ac:dyDescent="0.25">
      <c r="A10298" s="209" t="s">
        <v>25359</v>
      </c>
      <c r="B10298" s="209" t="s">
        <v>25360</v>
      </c>
      <c r="C10298" s="209" t="s">
        <v>5606</v>
      </c>
    </row>
    <row r="10299" spans="1:3" ht="12.75" customHeight="1" x14ac:dyDescent="0.25">
      <c r="A10299" s="209" t="s">
        <v>25361</v>
      </c>
      <c r="B10299" s="209" t="s">
        <v>25362</v>
      </c>
      <c r="C10299" s="209" t="s">
        <v>5606</v>
      </c>
    </row>
    <row r="10300" spans="1:3" ht="12.75" customHeight="1" x14ac:dyDescent="0.25">
      <c r="A10300" s="209" t="s">
        <v>25363</v>
      </c>
      <c r="B10300" s="209" t="s">
        <v>25364</v>
      </c>
      <c r="C10300" s="209" t="s">
        <v>5606</v>
      </c>
    </row>
    <row r="10301" spans="1:3" ht="12.75" customHeight="1" x14ac:dyDescent="0.25">
      <c r="A10301" s="209" t="s">
        <v>25365</v>
      </c>
      <c r="B10301" s="209" t="s">
        <v>25366</v>
      </c>
      <c r="C10301" s="209" t="s">
        <v>5606</v>
      </c>
    </row>
    <row r="10302" spans="1:3" ht="12.75" customHeight="1" x14ac:dyDescent="0.25">
      <c r="A10302" s="209" t="s">
        <v>25367</v>
      </c>
      <c r="B10302" s="209" t="s">
        <v>25368</v>
      </c>
      <c r="C10302" s="209" t="s">
        <v>5606</v>
      </c>
    </row>
    <row r="10303" spans="1:3" ht="12.75" customHeight="1" x14ac:dyDescent="0.25">
      <c r="A10303" s="209" t="s">
        <v>25369</v>
      </c>
      <c r="B10303" s="209" t="s">
        <v>25370</v>
      </c>
      <c r="C10303" s="209" t="s">
        <v>8858</v>
      </c>
    </row>
    <row r="10304" spans="1:3" ht="12.75" customHeight="1" x14ac:dyDescent="0.25">
      <c r="A10304" s="209" t="s">
        <v>25371</v>
      </c>
      <c r="B10304" s="209" t="s">
        <v>25372</v>
      </c>
      <c r="C10304" s="209" t="s">
        <v>8858</v>
      </c>
    </row>
    <row r="10305" spans="1:3" ht="12.75" customHeight="1" x14ac:dyDescent="0.25">
      <c r="A10305" s="209" t="s">
        <v>25373</v>
      </c>
      <c r="B10305" s="209" t="s">
        <v>25374</v>
      </c>
      <c r="C10305" s="209" t="s">
        <v>8858</v>
      </c>
    </row>
    <row r="10306" spans="1:3" ht="12.75" customHeight="1" x14ac:dyDescent="0.25">
      <c r="A10306" s="209" t="s">
        <v>25375</v>
      </c>
      <c r="B10306" s="209" t="s">
        <v>25376</v>
      </c>
      <c r="C10306" s="209" t="s">
        <v>8858</v>
      </c>
    </row>
    <row r="10307" spans="1:3" ht="12.75" customHeight="1" x14ac:dyDescent="0.25">
      <c r="A10307" s="209" t="s">
        <v>25377</v>
      </c>
      <c r="B10307" s="209" t="s">
        <v>8679</v>
      </c>
      <c r="C10307" s="209" t="s">
        <v>5606</v>
      </c>
    </row>
    <row r="10308" spans="1:3" ht="12.75" customHeight="1" x14ac:dyDescent="0.25">
      <c r="A10308" s="209" t="s">
        <v>25378</v>
      </c>
      <c r="B10308" s="209" t="s">
        <v>25379</v>
      </c>
      <c r="C10308" s="209" t="s">
        <v>5606</v>
      </c>
    </row>
    <row r="10309" spans="1:3" ht="12.75" customHeight="1" x14ac:dyDescent="0.25">
      <c r="A10309" s="209" t="s">
        <v>25380</v>
      </c>
      <c r="B10309" s="209" t="s">
        <v>25381</v>
      </c>
      <c r="C10309" s="209" t="s">
        <v>5606</v>
      </c>
    </row>
    <row r="10310" spans="1:3" ht="12.75" customHeight="1" x14ac:dyDescent="0.25">
      <c r="A10310" s="209" t="s">
        <v>25382</v>
      </c>
      <c r="B10310" s="209" t="s">
        <v>25383</v>
      </c>
      <c r="C10310" s="209" t="s">
        <v>5606</v>
      </c>
    </row>
    <row r="10311" spans="1:3" ht="12.75" customHeight="1" x14ac:dyDescent="0.25">
      <c r="A10311" s="209" t="s">
        <v>25384</v>
      </c>
      <c r="B10311" s="209" t="s">
        <v>25385</v>
      </c>
      <c r="C10311" s="209" t="s">
        <v>5606</v>
      </c>
    </row>
    <row r="10312" spans="1:3" ht="12.75" customHeight="1" x14ac:dyDescent="0.25">
      <c r="A10312" s="209" t="s">
        <v>25386</v>
      </c>
      <c r="B10312" s="209" t="s">
        <v>4753</v>
      </c>
      <c r="C10312" s="209" t="s">
        <v>5606</v>
      </c>
    </row>
    <row r="10313" spans="1:3" ht="12.75" customHeight="1" x14ac:dyDescent="0.25">
      <c r="A10313" s="209" t="s">
        <v>25387</v>
      </c>
      <c r="B10313" s="209" t="s">
        <v>8684</v>
      </c>
      <c r="C10313" s="209" t="s">
        <v>8858</v>
      </c>
    </row>
    <row r="10314" spans="1:3" ht="12.75" customHeight="1" x14ac:dyDescent="0.25">
      <c r="A10314" s="209" t="s">
        <v>25388</v>
      </c>
      <c r="B10314" s="209" t="s">
        <v>25385</v>
      </c>
      <c r="C10314" s="209" t="s">
        <v>8858</v>
      </c>
    </row>
    <row r="10315" spans="1:3" ht="12.75" customHeight="1" x14ac:dyDescent="0.25">
      <c r="A10315" s="209" t="s">
        <v>25389</v>
      </c>
      <c r="B10315" s="209" t="s">
        <v>25390</v>
      </c>
      <c r="C10315" s="209" t="s">
        <v>5606</v>
      </c>
    </row>
    <row r="10316" spans="1:3" ht="12.75" customHeight="1" x14ac:dyDescent="0.25">
      <c r="A10316" s="209" t="s">
        <v>25391</v>
      </c>
      <c r="B10316" s="209" t="s">
        <v>25392</v>
      </c>
      <c r="C10316" s="209" t="s">
        <v>5606</v>
      </c>
    </row>
    <row r="10317" spans="1:3" ht="12.75" customHeight="1" x14ac:dyDescent="0.25">
      <c r="A10317" s="209" t="s">
        <v>25393</v>
      </c>
      <c r="B10317" s="209" t="s">
        <v>25394</v>
      </c>
      <c r="C10317" s="209" t="s">
        <v>92</v>
      </c>
    </row>
    <row r="10318" spans="1:3" ht="12.75" customHeight="1" x14ac:dyDescent="0.25">
      <c r="A10318" s="209" t="s">
        <v>25395</v>
      </c>
      <c r="B10318" s="209" t="s">
        <v>25396</v>
      </c>
      <c r="C10318" s="209" t="s">
        <v>5606</v>
      </c>
    </row>
    <row r="10319" spans="1:3" ht="12.75" customHeight="1" x14ac:dyDescent="0.25">
      <c r="A10319" s="209" t="s">
        <v>25397</v>
      </c>
      <c r="B10319" s="209" t="s">
        <v>25398</v>
      </c>
      <c r="C10319" s="209" t="s">
        <v>5606</v>
      </c>
    </row>
    <row r="10320" spans="1:3" ht="12.75" customHeight="1" x14ac:dyDescent="0.25">
      <c r="A10320" s="209" t="s">
        <v>25399</v>
      </c>
      <c r="B10320" s="209" t="s">
        <v>25400</v>
      </c>
      <c r="C10320" s="209" t="s">
        <v>92</v>
      </c>
    </row>
    <row r="10321" spans="1:3" ht="12.75" customHeight="1" x14ac:dyDescent="0.25">
      <c r="A10321" s="209" t="s">
        <v>25401</v>
      </c>
      <c r="B10321" s="209" t="s">
        <v>25402</v>
      </c>
      <c r="C10321" s="209" t="s">
        <v>5606</v>
      </c>
    </row>
    <row r="10322" spans="1:3" ht="12.75" customHeight="1" x14ac:dyDescent="0.25">
      <c r="A10322" s="209" t="s">
        <v>25403</v>
      </c>
      <c r="B10322" s="209" t="s">
        <v>25404</v>
      </c>
      <c r="C10322" s="209" t="s">
        <v>5606</v>
      </c>
    </row>
    <row r="10323" spans="1:3" ht="12.75" customHeight="1" x14ac:dyDescent="0.25">
      <c r="A10323" s="209" t="s">
        <v>25405</v>
      </c>
      <c r="B10323" s="209" t="s">
        <v>25406</v>
      </c>
      <c r="C10323" s="209" t="s">
        <v>92</v>
      </c>
    </row>
    <row r="10324" spans="1:3" ht="12.75" customHeight="1" x14ac:dyDescent="0.25">
      <c r="A10324" s="209" t="s">
        <v>25407</v>
      </c>
      <c r="B10324" s="209" t="s">
        <v>25408</v>
      </c>
      <c r="C10324" s="209" t="s">
        <v>5606</v>
      </c>
    </row>
    <row r="10325" spans="1:3" ht="12.75" customHeight="1" x14ac:dyDescent="0.25">
      <c r="A10325" s="209" t="s">
        <v>25409</v>
      </c>
      <c r="B10325" s="209" t="s">
        <v>25410</v>
      </c>
      <c r="C10325" s="209" t="s">
        <v>5606</v>
      </c>
    </row>
    <row r="10326" spans="1:3" ht="12.75" customHeight="1" x14ac:dyDescent="0.25">
      <c r="A10326" s="209" t="s">
        <v>25411</v>
      </c>
      <c r="B10326" s="209" t="s">
        <v>25412</v>
      </c>
      <c r="C10326" s="209" t="s">
        <v>92</v>
      </c>
    </row>
    <row r="10327" spans="1:3" ht="12.75" customHeight="1" x14ac:dyDescent="0.25">
      <c r="A10327" s="209" t="s">
        <v>25413</v>
      </c>
      <c r="B10327" s="209" t="s">
        <v>25414</v>
      </c>
      <c r="C10327" s="209" t="s">
        <v>5606</v>
      </c>
    </row>
    <row r="10328" spans="1:3" ht="12.75" customHeight="1" x14ac:dyDescent="0.25">
      <c r="A10328" s="209" t="s">
        <v>25415</v>
      </c>
      <c r="B10328" s="209" t="s">
        <v>25416</v>
      </c>
      <c r="C10328" s="209" t="s">
        <v>5606</v>
      </c>
    </row>
    <row r="10329" spans="1:3" ht="12.75" customHeight="1" x14ac:dyDescent="0.25">
      <c r="A10329" s="209" t="s">
        <v>25417</v>
      </c>
      <c r="B10329" s="209" t="s">
        <v>25418</v>
      </c>
      <c r="C10329" s="209" t="s">
        <v>92</v>
      </c>
    </row>
    <row r="10330" spans="1:3" ht="12.75" customHeight="1" x14ac:dyDescent="0.25">
      <c r="A10330" s="209" t="s">
        <v>25419</v>
      </c>
      <c r="B10330" s="209" t="s">
        <v>4754</v>
      </c>
      <c r="C10330" s="209" t="s">
        <v>5606</v>
      </c>
    </row>
    <row r="10331" spans="1:3" ht="12.75" customHeight="1" x14ac:dyDescent="0.25">
      <c r="A10331" s="209" t="s">
        <v>25420</v>
      </c>
      <c r="B10331" s="209" t="s">
        <v>25421</v>
      </c>
      <c r="C10331" s="209" t="s">
        <v>5608</v>
      </c>
    </row>
    <row r="10332" spans="1:3" ht="12.75" customHeight="1" x14ac:dyDescent="0.25">
      <c r="A10332" s="209" t="s">
        <v>5546</v>
      </c>
      <c r="B10332" s="209" t="s">
        <v>25422</v>
      </c>
      <c r="C10332" s="209" t="s">
        <v>5608</v>
      </c>
    </row>
    <row r="10333" spans="1:3" ht="12.75" customHeight="1" x14ac:dyDescent="0.25">
      <c r="A10333" s="209" t="s">
        <v>25423</v>
      </c>
      <c r="B10333" s="209" t="s">
        <v>25424</v>
      </c>
      <c r="C10333" s="209" t="s">
        <v>5608</v>
      </c>
    </row>
    <row r="10334" spans="1:3" ht="12.75" customHeight="1" x14ac:dyDescent="0.25">
      <c r="A10334" s="209" t="s">
        <v>25425</v>
      </c>
      <c r="B10334" s="209" t="s">
        <v>25426</v>
      </c>
      <c r="C10334" s="209" t="s">
        <v>5608</v>
      </c>
    </row>
    <row r="10335" spans="1:3" ht="12.75" customHeight="1" x14ac:dyDescent="0.25">
      <c r="A10335" s="209" t="s">
        <v>25427</v>
      </c>
      <c r="B10335" s="209" t="s">
        <v>25428</v>
      </c>
      <c r="C10335" s="209" t="s">
        <v>5608</v>
      </c>
    </row>
    <row r="10336" spans="1:3" ht="12.75" customHeight="1" x14ac:dyDescent="0.25">
      <c r="A10336" s="209" t="s">
        <v>25429</v>
      </c>
      <c r="B10336" s="209" t="s">
        <v>25430</v>
      </c>
      <c r="C10336" s="209" t="s">
        <v>5606</v>
      </c>
    </row>
    <row r="10337" spans="1:3" ht="12.75" customHeight="1" x14ac:dyDescent="0.25">
      <c r="A10337" s="209" t="s">
        <v>25431</v>
      </c>
      <c r="B10337" s="209" t="s">
        <v>25432</v>
      </c>
      <c r="C10337" s="209" t="s">
        <v>5606</v>
      </c>
    </row>
    <row r="10338" spans="1:3" ht="12.75" customHeight="1" x14ac:dyDescent="0.25">
      <c r="A10338" s="209" t="s">
        <v>25433</v>
      </c>
      <c r="B10338" s="209" t="s">
        <v>25434</v>
      </c>
      <c r="C10338" s="209" t="s">
        <v>5606</v>
      </c>
    </row>
    <row r="10339" spans="1:3" ht="12.75" customHeight="1" x14ac:dyDescent="0.25">
      <c r="A10339" s="209" t="s">
        <v>25435</v>
      </c>
      <c r="B10339" s="209" t="s">
        <v>25436</v>
      </c>
      <c r="C10339" s="209" t="s">
        <v>5606</v>
      </c>
    </row>
    <row r="10340" spans="1:3" ht="12.75" customHeight="1" x14ac:dyDescent="0.25">
      <c r="A10340" s="209" t="s">
        <v>25437</v>
      </c>
      <c r="B10340" s="209" t="s">
        <v>25438</v>
      </c>
      <c r="C10340" s="209" t="s">
        <v>5606</v>
      </c>
    </row>
    <row r="10341" spans="1:3" ht="12.75" customHeight="1" x14ac:dyDescent="0.25">
      <c r="A10341" s="209" t="s">
        <v>25439</v>
      </c>
      <c r="B10341" s="209" t="s">
        <v>25440</v>
      </c>
      <c r="C10341" s="209" t="s">
        <v>5606</v>
      </c>
    </row>
    <row r="10342" spans="1:3" ht="12.75" customHeight="1" x14ac:dyDescent="0.25">
      <c r="A10342" s="209" t="s">
        <v>25441</v>
      </c>
      <c r="B10342" s="209" t="s">
        <v>8692</v>
      </c>
      <c r="C10342" s="209" t="s">
        <v>5606</v>
      </c>
    </row>
    <row r="10343" spans="1:3" ht="12.75" customHeight="1" x14ac:dyDescent="0.25">
      <c r="A10343" s="209" t="s">
        <v>25442</v>
      </c>
      <c r="B10343" s="209" t="s">
        <v>25443</v>
      </c>
      <c r="C10343" s="209" t="s">
        <v>5606</v>
      </c>
    </row>
    <row r="10344" spans="1:3" ht="12.75" customHeight="1" x14ac:dyDescent="0.25">
      <c r="A10344" s="209" t="s">
        <v>25444</v>
      </c>
      <c r="B10344" s="209" t="s">
        <v>25445</v>
      </c>
      <c r="C10344" s="209" t="s">
        <v>5606</v>
      </c>
    </row>
    <row r="10345" spans="1:3" ht="12.75" customHeight="1" x14ac:dyDescent="0.25">
      <c r="A10345" s="209" t="s">
        <v>25446</v>
      </c>
      <c r="B10345" s="209" t="s">
        <v>25447</v>
      </c>
      <c r="C10345" s="209" t="s">
        <v>5606</v>
      </c>
    </row>
    <row r="10346" spans="1:3" ht="12.75" customHeight="1" x14ac:dyDescent="0.25">
      <c r="A10346" s="209" t="s">
        <v>25448</v>
      </c>
      <c r="B10346" s="209" t="s">
        <v>25449</v>
      </c>
      <c r="C10346" s="209" t="s">
        <v>5606</v>
      </c>
    </row>
    <row r="10347" spans="1:3" ht="12.75" customHeight="1" x14ac:dyDescent="0.25">
      <c r="A10347" s="209" t="s">
        <v>25450</v>
      </c>
      <c r="B10347" s="209" t="s">
        <v>25445</v>
      </c>
      <c r="C10347" s="209" t="s">
        <v>5606</v>
      </c>
    </row>
    <row r="10348" spans="1:3" ht="12.75" customHeight="1" x14ac:dyDescent="0.25">
      <c r="A10348" s="209" t="s">
        <v>25451</v>
      </c>
      <c r="B10348" s="209" t="s">
        <v>25445</v>
      </c>
      <c r="C10348" s="209" t="s">
        <v>5606</v>
      </c>
    </row>
    <row r="10349" spans="1:3" ht="12.75" customHeight="1" x14ac:dyDescent="0.25">
      <c r="A10349" s="209" t="s">
        <v>25452</v>
      </c>
      <c r="B10349" s="209" t="s">
        <v>25445</v>
      </c>
      <c r="C10349" s="209" t="s">
        <v>5606</v>
      </c>
    </row>
    <row r="10350" spans="1:3" ht="12.75" customHeight="1" x14ac:dyDescent="0.25">
      <c r="A10350" s="209" t="s">
        <v>25453</v>
      </c>
      <c r="B10350" s="209" t="s">
        <v>25445</v>
      </c>
      <c r="C10350" s="209" t="s">
        <v>5606</v>
      </c>
    </row>
    <row r="10351" spans="1:3" ht="12.75" customHeight="1" x14ac:dyDescent="0.25">
      <c r="A10351" s="209" t="s">
        <v>25454</v>
      </c>
      <c r="B10351" s="209" t="s">
        <v>25445</v>
      </c>
      <c r="C10351" s="209" t="s">
        <v>5606</v>
      </c>
    </row>
    <row r="10352" spans="1:3" ht="12.75" customHeight="1" x14ac:dyDescent="0.25">
      <c r="A10352" s="209" t="s">
        <v>25455</v>
      </c>
      <c r="B10352" s="209" t="s">
        <v>25445</v>
      </c>
      <c r="C10352" s="209" t="s">
        <v>5606</v>
      </c>
    </row>
    <row r="10353" spans="1:3" ht="12.75" customHeight="1" x14ac:dyDescent="0.25">
      <c r="A10353" s="209" t="s">
        <v>25456</v>
      </c>
      <c r="B10353" s="209" t="s">
        <v>25457</v>
      </c>
      <c r="C10353" s="209" t="s">
        <v>5606</v>
      </c>
    </row>
    <row r="10354" spans="1:3" ht="12.75" customHeight="1" x14ac:dyDescent="0.25">
      <c r="A10354" s="209" t="s">
        <v>25458</v>
      </c>
      <c r="B10354" s="209" t="s">
        <v>25459</v>
      </c>
      <c r="C10354" s="209" t="s">
        <v>5606</v>
      </c>
    </row>
    <row r="10355" spans="1:3" ht="12.75" customHeight="1" x14ac:dyDescent="0.25">
      <c r="A10355" s="209" t="s">
        <v>25460</v>
      </c>
      <c r="B10355" s="209" t="s">
        <v>25461</v>
      </c>
      <c r="C10355" s="209" t="s">
        <v>92</v>
      </c>
    </row>
    <row r="10356" spans="1:3" ht="12.75" customHeight="1" x14ac:dyDescent="0.25">
      <c r="A10356" s="209" t="s">
        <v>25462</v>
      </c>
      <c r="B10356" s="209" t="s">
        <v>25463</v>
      </c>
      <c r="C10356" s="209" t="s">
        <v>5606</v>
      </c>
    </row>
    <row r="10357" spans="1:3" ht="12.75" customHeight="1" x14ac:dyDescent="0.25">
      <c r="A10357" s="209" t="s">
        <v>25464</v>
      </c>
      <c r="B10357" s="209" t="s">
        <v>25465</v>
      </c>
      <c r="C10357" s="209" t="s">
        <v>5606</v>
      </c>
    </row>
    <row r="10358" spans="1:3" ht="12.75" customHeight="1" x14ac:dyDescent="0.25">
      <c r="A10358" s="209" t="s">
        <v>25466</v>
      </c>
      <c r="B10358" s="209" t="s">
        <v>25467</v>
      </c>
      <c r="C10358" s="209" t="s">
        <v>5606</v>
      </c>
    </row>
    <row r="10359" spans="1:3" ht="12.75" customHeight="1" x14ac:dyDescent="0.25">
      <c r="A10359" s="209" t="s">
        <v>25468</v>
      </c>
      <c r="B10359" s="209" t="s">
        <v>25469</v>
      </c>
      <c r="C10359" s="209" t="s">
        <v>5606</v>
      </c>
    </row>
    <row r="10360" spans="1:3" ht="12.75" customHeight="1" x14ac:dyDescent="0.25">
      <c r="A10360" s="209" t="s">
        <v>25470</v>
      </c>
      <c r="B10360" s="209" t="s">
        <v>25471</v>
      </c>
      <c r="C10360" s="209" t="s">
        <v>5606</v>
      </c>
    </row>
    <row r="10361" spans="1:3" ht="12.75" customHeight="1" x14ac:dyDescent="0.25">
      <c r="A10361" s="209" t="s">
        <v>25472</v>
      </c>
      <c r="B10361" s="209" t="s">
        <v>25473</v>
      </c>
      <c r="C10361" s="209" t="s">
        <v>5606</v>
      </c>
    </row>
    <row r="10362" spans="1:3" ht="12.75" customHeight="1" x14ac:dyDescent="0.25">
      <c r="A10362" s="209" t="s">
        <v>25474</v>
      </c>
      <c r="B10362" s="209" t="s">
        <v>25475</v>
      </c>
      <c r="C10362" s="209" t="s">
        <v>8858</v>
      </c>
    </row>
    <row r="10363" spans="1:3" ht="12.75" customHeight="1" x14ac:dyDescent="0.25">
      <c r="A10363" s="209" t="s">
        <v>25476</v>
      </c>
      <c r="B10363" s="209" t="s">
        <v>25477</v>
      </c>
      <c r="C10363" s="209" t="s">
        <v>5606</v>
      </c>
    </row>
    <row r="10364" spans="1:3" ht="12.75" customHeight="1" x14ac:dyDescent="0.25">
      <c r="A10364" s="209" t="s">
        <v>25478</v>
      </c>
      <c r="B10364" s="209" t="s">
        <v>25479</v>
      </c>
      <c r="C10364" s="209" t="s">
        <v>5606</v>
      </c>
    </row>
    <row r="10365" spans="1:3" ht="12.75" customHeight="1" x14ac:dyDescent="0.25">
      <c r="A10365" s="209" t="s">
        <v>25480</v>
      </c>
      <c r="B10365" s="209" t="s">
        <v>4756</v>
      </c>
      <c r="C10365" s="209" t="s">
        <v>5606</v>
      </c>
    </row>
    <row r="10366" spans="1:3" ht="12.75" customHeight="1" x14ac:dyDescent="0.25">
      <c r="A10366" s="209" t="s">
        <v>25481</v>
      </c>
      <c r="B10366" s="209" t="s">
        <v>25482</v>
      </c>
      <c r="C10366" s="209" t="s">
        <v>8858</v>
      </c>
    </row>
    <row r="10367" spans="1:3" ht="12.75" customHeight="1" x14ac:dyDescent="0.25">
      <c r="A10367" s="209" t="s">
        <v>25483</v>
      </c>
      <c r="B10367" s="209" t="s">
        <v>25482</v>
      </c>
      <c r="C10367" s="209" t="s">
        <v>5606</v>
      </c>
    </row>
    <row r="10368" spans="1:3" ht="12.75" customHeight="1" x14ac:dyDescent="0.25">
      <c r="A10368" s="209" t="s">
        <v>25484</v>
      </c>
      <c r="B10368" s="209" t="s">
        <v>4758</v>
      </c>
      <c r="C10368" s="209" t="s">
        <v>5606</v>
      </c>
    </row>
    <row r="10369" spans="1:3" ht="12.75" customHeight="1" x14ac:dyDescent="0.25">
      <c r="A10369" s="209" t="s">
        <v>25485</v>
      </c>
      <c r="B10369" s="209" t="s">
        <v>4759</v>
      </c>
      <c r="C10369" s="209" t="s">
        <v>5606</v>
      </c>
    </row>
    <row r="10370" spans="1:3" ht="12.75" customHeight="1" x14ac:dyDescent="0.25">
      <c r="A10370" s="209" t="s">
        <v>25486</v>
      </c>
      <c r="B10370" s="209" t="s">
        <v>25487</v>
      </c>
      <c r="C10370" s="209" t="s">
        <v>8858</v>
      </c>
    </row>
    <row r="10371" spans="1:3" ht="12.75" customHeight="1" x14ac:dyDescent="0.25">
      <c r="A10371" s="209" t="s">
        <v>25488</v>
      </c>
      <c r="B10371" s="209" t="s">
        <v>4760</v>
      </c>
      <c r="C10371" s="209" t="s">
        <v>5606</v>
      </c>
    </row>
    <row r="10372" spans="1:3" ht="12.75" customHeight="1" x14ac:dyDescent="0.25">
      <c r="A10372" s="209" t="s">
        <v>25489</v>
      </c>
      <c r="B10372" s="209" t="s">
        <v>4761</v>
      </c>
      <c r="C10372" s="209" t="s">
        <v>5606</v>
      </c>
    </row>
    <row r="10373" spans="1:3" ht="12.75" customHeight="1" x14ac:dyDescent="0.25">
      <c r="A10373" s="209" t="s">
        <v>25490</v>
      </c>
      <c r="B10373" s="209" t="s">
        <v>25491</v>
      </c>
      <c r="C10373" s="209" t="s">
        <v>5606</v>
      </c>
    </row>
    <row r="10374" spans="1:3" ht="12.75" customHeight="1" x14ac:dyDescent="0.25">
      <c r="A10374" s="209" t="s">
        <v>25492</v>
      </c>
      <c r="B10374" s="209" t="s">
        <v>25493</v>
      </c>
      <c r="C10374" s="209" t="s">
        <v>5606</v>
      </c>
    </row>
    <row r="10375" spans="1:3" ht="12.75" customHeight="1" x14ac:dyDescent="0.25">
      <c r="A10375" s="209" t="s">
        <v>25494</v>
      </c>
      <c r="B10375" s="209" t="s">
        <v>4764</v>
      </c>
      <c r="C10375" s="209" t="s">
        <v>5606</v>
      </c>
    </row>
    <row r="10376" spans="1:3" ht="12.75" customHeight="1" x14ac:dyDescent="0.25">
      <c r="A10376" s="209" t="s">
        <v>25495</v>
      </c>
      <c r="B10376" s="209" t="s">
        <v>25496</v>
      </c>
      <c r="C10376" s="209" t="s">
        <v>5606</v>
      </c>
    </row>
    <row r="10377" spans="1:3" ht="12.75" customHeight="1" x14ac:dyDescent="0.25">
      <c r="A10377" s="209" t="s">
        <v>25497</v>
      </c>
      <c r="B10377" s="209" t="s">
        <v>25498</v>
      </c>
      <c r="C10377" s="209" t="s">
        <v>5606</v>
      </c>
    </row>
    <row r="10378" spans="1:3" ht="12.75" customHeight="1" x14ac:dyDescent="0.25">
      <c r="A10378" s="209" t="s">
        <v>25499</v>
      </c>
      <c r="B10378" s="209" t="s">
        <v>25500</v>
      </c>
      <c r="C10378" s="209" t="s">
        <v>5606</v>
      </c>
    </row>
    <row r="10379" spans="1:3" ht="12.75" customHeight="1" x14ac:dyDescent="0.25">
      <c r="A10379" s="209" t="s">
        <v>25501</v>
      </c>
      <c r="B10379" s="209" t="s">
        <v>25502</v>
      </c>
      <c r="C10379" s="209" t="s">
        <v>5606</v>
      </c>
    </row>
    <row r="10380" spans="1:3" ht="12.75" customHeight="1" x14ac:dyDescent="0.25">
      <c r="A10380" s="209" t="s">
        <v>25503</v>
      </c>
      <c r="B10380" s="209" t="s">
        <v>25504</v>
      </c>
      <c r="C10380" s="209" t="s">
        <v>5606</v>
      </c>
    </row>
    <row r="10381" spans="1:3" ht="12.75" customHeight="1" x14ac:dyDescent="0.25">
      <c r="A10381" s="209" t="s">
        <v>25505</v>
      </c>
      <c r="B10381" s="209" t="s">
        <v>25506</v>
      </c>
      <c r="C10381" s="209" t="s">
        <v>5606</v>
      </c>
    </row>
    <row r="10382" spans="1:3" ht="12.75" customHeight="1" x14ac:dyDescent="0.25">
      <c r="A10382" s="209" t="s">
        <v>25507</v>
      </c>
      <c r="B10382" s="209" t="s">
        <v>25508</v>
      </c>
      <c r="C10382" s="209" t="s">
        <v>5606</v>
      </c>
    </row>
    <row r="10383" spans="1:3" ht="12.75" customHeight="1" x14ac:dyDescent="0.25">
      <c r="A10383" s="209" t="s">
        <v>25509</v>
      </c>
      <c r="B10383" s="209" t="s">
        <v>4772</v>
      </c>
      <c r="C10383" s="209" t="s">
        <v>8858</v>
      </c>
    </row>
    <row r="10384" spans="1:3" ht="12.75" customHeight="1" x14ac:dyDescent="0.25">
      <c r="A10384" s="209" t="s">
        <v>25510</v>
      </c>
      <c r="B10384" s="209" t="s">
        <v>4773</v>
      </c>
      <c r="C10384" s="209" t="s">
        <v>5621</v>
      </c>
    </row>
    <row r="10385" spans="1:3" ht="12.75" customHeight="1" x14ac:dyDescent="0.25">
      <c r="A10385" s="209" t="s">
        <v>25511</v>
      </c>
      <c r="B10385" s="209" t="s">
        <v>4774</v>
      </c>
      <c r="C10385" s="209" t="s">
        <v>5606</v>
      </c>
    </row>
    <row r="10386" spans="1:3" ht="12.75" customHeight="1" x14ac:dyDescent="0.25">
      <c r="A10386" s="209" t="s">
        <v>25512</v>
      </c>
      <c r="B10386" s="209" t="s">
        <v>4775</v>
      </c>
      <c r="C10386" s="209" t="s">
        <v>5606</v>
      </c>
    </row>
    <row r="10387" spans="1:3" ht="12.75" customHeight="1" x14ac:dyDescent="0.25">
      <c r="A10387" s="209" t="s">
        <v>25513</v>
      </c>
      <c r="B10387" s="209" t="s">
        <v>4776</v>
      </c>
      <c r="C10387" s="209" t="s">
        <v>5606</v>
      </c>
    </row>
    <row r="10388" spans="1:3" ht="12.75" customHeight="1" x14ac:dyDescent="0.25">
      <c r="A10388" s="209" t="s">
        <v>25514</v>
      </c>
      <c r="B10388" s="209" t="s">
        <v>25515</v>
      </c>
      <c r="C10388" s="209" t="s">
        <v>5606</v>
      </c>
    </row>
    <row r="10389" spans="1:3" ht="12.75" customHeight="1" x14ac:dyDescent="0.25">
      <c r="A10389" s="209" t="s">
        <v>25516</v>
      </c>
      <c r="B10389" s="209" t="s">
        <v>25517</v>
      </c>
      <c r="C10389" s="209" t="s">
        <v>8858</v>
      </c>
    </row>
    <row r="10390" spans="1:3" ht="12.75" customHeight="1" x14ac:dyDescent="0.25">
      <c r="A10390" s="209" t="s">
        <v>25518</v>
      </c>
      <c r="B10390" s="209" t="s">
        <v>25517</v>
      </c>
      <c r="C10390" s="209" t="s">
        <v>5606</v>
      </c>
    </row>
    <row r="10391" spans="1:3" ht="12.75" customHeight="1" x14ac:dyDescent="0.25">
      <c r="A10391" s="209" t="s">
        <v>25519</v>
      </c>
      <c r="B10391" s="209" t="s">
        <v>25520</v>
      </c>
      <c r="C10391" s="209" t="s">
        <v>8858</v>
      </c>
    </row>
    <row r="10392" spans="1:3" ht="12.75" customHeight="1" x14ac:dyDescent="0.25">
      <c r="A10392" s="209" t="s">
        <v>25521</v>
      </c>
      <c r="B10392" s="209" t="s">
        <v>4778</v>
      </c>
      <c r="C10392" s="209" t="s">
        <v>5606</v>
      </c>
    </row>
    <row r="10393" spans="1:3" ht="12.75" customHeight="1" x14ac:dyDescent="0.25">
      <c r="A10393" s="209" t="s">
        <v>25522</v>
      </c>
      <c r="B10393" s="209" t="s">
        <v>4779</v>
      </c>
      <c r="C10393" s="209" t="s">
        <v>5606</v>
      </c>
    </row>
    <row r="10394" spans="1:3" ht="12.75" customHeight="1" x14ac:dyDescent="0.25">
      <c r="A10394" s="209" t="s">
        <v>25523</v>
      </c>
      <c r="B10394" s="209" t="s">
        <v>4780</v>
      </c>
      <c r="C10394" s="209" t="s">
        <v>5606</v>
      </c>
    </row>
    <row r="10395" spans="1:3" ht="12.75" customHeight="1" x14ac:dyDescent="0.25">
      <c r="A10395" s="209" t="s">
        <v>25524</v>
      </c>
      <c r="B10395" s="209" t="s">
        <v>4781</v>
      </c>
      <c r="C10395" s="209" t="s">
        <v>5606</v>
      </c>
    </row>
    <row r="10396" spans="1:3" ht="12.75" customHeight="1" x14ac:dyDescent="0.25">
      <c r="A10396" s="209" t="s">
        <v>25525</v>
      </c>
      <c r="B10396" s="209" t="s">
        <v>25526</v>
      </c>
      <c r="C10396" s="209" t="s">
        <v>5606</v>
      </c>
    </row>
    <row r="10397" spans="1:3" ht="12.75" customHeight="1" x14ac:dyDescent="0.25">
      <c r="A10397" s="209" t="s">
        <v>25527</v>
      </c>
      <c r="B10397" s="209" t="s">
        <v>4783</v>
      </c>
      <c r="C10397" s="209" t="s">
        <v>5606</v>
      </c>
    </row>
    <row r="10398" spans="1:3" ht="12.75" customHeight="1" x14ac:dyDescent="0.25">
      <c r="A10398" s="209" t="s">
        <v>25528</v>
      </c>
      <c r="B10398" s="209" t="s">
        <v>25529</v>
      </c>
      <c r="C10398" s="209" t="s">
        <v>5606</v>
      </c>
    </row>
    <row r="10399" spans="1:3" ht="12.75" customHeight="1" x14ac:dyDescent="0.25">
      <c r="A10399" s="209" t="s">
        <v>25530</v>
      </c>
      <c r="B10399" s="209" t="s">
        <v>4784</v>
      </c>
      <c r="C10399" s="209" t="s">
        <v>5606</v>
      </c>
    </row>
    <row r="10400" spans="1:3" ht="12.75" customHeight="1" x14ac:dyDescent="0.25">
      <c r="A10400" s="209" t="s">
        <v>25531</v>
      </c>
      <c r="B10400" s="209" t="s">
        <v>4785</v>
      </c>
      <c r="C10400" s="209" t="s">
        <v>8858</v>
      </c>
    </row>
    <row r="10401" spans="1:3" ht="12.75" customHeight="1" x14ac:dyDescent="0.25">
      <c r="A10401" s="209" t="s">
        <v>25532</v>
      </c>
      <c r="B10401" s="209" t="s">
        <v>10195</v>
      </c>
      <c r="C10401" s="209" t="s">
        <v>10196</v>
      </c>
    </row>
    <row r="10402" spans="1:3" ht="12.75" customHeight="1" x14ac:dyDescent="0.25">
      <c r="A10402" s="209" t="s">
        <v>25533</v>
      </c>
      <c r="B10402" s="209" t="s">
        <v>25534</v>
      </c>
      <c r="C10402" s="209" t="s">
        <v>5608</v>
      </c>
    </row>
    <row r="10403" spans="1:3" ht="12.75" customHeight="1" x14ac:dyDescent="0.25">
      <c r="A10403" s="209" t="s">
        <v>25535</v>
      </c>
      <c r="B10403" s="209" t="s">
        <v>3986</v>
      </c>
      <c r="C10403" s="209" t="s">
        <v>5606</v>
      </c>
    </row>
    <row r="10404" spans="1:3" ht="12.75" customHeight="1" x14ac:dyDescent="0.25">
      <c r="A10404" s="209" t="s">
        <v>25536</v>
      </c>
      <c r="B10404" s="209" t="s">
        <v>4786</v>
      </c>
      <c r="C10404" s="209" t="s">
        <v>8858</v>
      </c>
    </row>
    <row r="10405" spans="1:3" ht="12.75" customHeight="1" x14ac:dyDescent="0.25">
      <c r="A10405" s="209" t="s">
        <v>25537</v>
      </c>
      <c r="B10405" s="209" t="s">
        <v>4787</v>
      </c>
      <c r="C10405" s="209" t="s">
        <v>8858</v>
      </c>
    </row>
    <row r="10406" spans="1:3" ht="12.75" customHeight="1" x14ac:dyDescent="0.25">
      <c r="A10406" s="209" t="s">
        <v>25538</v>
      </c>
      <c r="B10406" s="209" t="s">
        <v>25539</v>
      </c>
      <c r="C10406" s="209" t="s">
        <v>8858</v>
      </c>
    </row>
    <row r="10407" spans="1:3" ht="12.75" customHeight="1" x14ac:dyDescent="0.25">
      <c r="A10407" s="209" t="s">
        <v>25540</v>
      </c>
      <c r="B10407" s="209" t="s">
        <v>4788</v>
      </c>
      <c r="C10407" s="209" t="s">
        <v>5621</v>
      </c>
    </row>
    <row r="10408" spans="1:3" ht="12.75" customHeight="1" x14ac:dyDescent="0.25">
      <c r="A10408" s="209" t="s">
        <v>25541</v>
      </c>
      <c r="B10408" s="209" t="s">
        <v>4789</v>
      </c>
      <c r="C10408" s="209" t="s">
        <v>8858</v>
      </c>
    </row>
    <row r="10409" spans="1:3" ht="12.75" customHeight="1" x14ac:dyDescent="0.25">
      <c r="A10409" s="209" t="s">
        <v>25542</v>
      </c>
      <c r="B10409" s="209" t="s">
        <v>25543</v>
      </c>
      <c r="C10409" s="209" t="s">
        <v>5606</v>
      </c>
    </row>
    <row r="10410" spans="1:3" ht="12.75" customHeight="1" x14ac:dyDescent="0.25">
      <c r="A10410" s="209" t="s">
        <v>25544</v>
      </c>
      <c r="B10410" s="209" t="s">
        <v>4790</v>
      </c>
      <c r="C10410" s="209" t="s">
        <v>5621</v>
      </c>
    </row>
    <row r="10411" spans="1:3" ht="12.75" customHeight="1" x14ac:dyDescent="0.25">
      <c r="A10411" s="209" t="s">
        <v>25545</v>
      </c>
      <c r="B10411" s="209" t="s">
        <v>25546</v>
      </c>
      <c r="C10411" s="209" t="s">
        <v>8858</v>
      </c>
    </row>
    <row r="10412" spans="1:3" ht="12.75" customHeight="1" x14ac:dyDescent="0.25">
      <c r="A10412" s="209" t="s">
        <v>25547</v>
      </c>
      <c r="B10412" s="209" t="s">
        <v>4792</v>
      </c>
      <c r="C10412" s="209" t="s">
        <v>8858</v>
      </c>
    </row>
    <row r="10413" spans="1:3" ht="12.75" customHeight="1" x14ac:dyDescent="0.25">
      <c r="A10413" s="209" t="s">
        <v>25548</v>
      </c>
      <c r="B10413" s="209" t="s">
        <v>25549</v>
      </c>
      <c r="C10413" s="209" t="s">
        <v>8858</v>
      </c>
    </row>
    <row r="10414" spans="1:3" ht="12.75" customHeight="1" x14ac:dyDescent="0.25">
      <c r="A10414" s="209" t="s">
        <v>25550</v>
      </c>
      <c r="B10414" s="209" t="s">
        <v>25551</v>
      </c>
      <c r="C10414" s="209" t="s">
        <v>8858</v>
      </c>
    </row>
    <row r="10415" spans="1:3" ht="12.75" customHeight="1" x14ac:dyDescent="0.25">
      <c r="A10415" s="209" t="s">
        <v>25552</v>
      </c>
      <c r="B10415" s="209" t="s">
        <v>25553</v>
      </c>
      <c r="C10415" s="209" t="s">
        <v>14716</v>
      </c>
    </row>
    <row r="10416" spans="1:3" ht="12.75" customHeight="1" x14ac:dyDescent="0.25">
      <c r="A10416" s="209" t="s">
        <v>25554</v>
      </c>
      <c r="B10416" s="209" t="s">
        <v>4794</v>
      </c>
      <c r="C10416" s="209" t="s">
        <v>5621</v>
      </c>
    </row>
    <row r="10417" spans="1:3" ht="12.75" customHeight="1" x14ac:dyDescent="0.25">
      <c r="A10417" s="209" t="s">
        <v>25555</v>
      </c>
      <c r="B10417" s="209" t="s">
        <v>25556</v>
      </c>
      <c r="C10417" s="209" t="s">
        <v>8858</v>
      </c>
    </row>
    <row r="10418" spans="1:3" ht="12.75" customHeight="1" x14ac:dyDescent="0.25">
      <c r="A10418" s="209" t="s">
        <v>25557</v>
      </c>
      <c r="B10418" s="209" t="s">
        <v>25558</v>
      </c>
      <c r="C10418" s="209" t="s">
        <v>8858</v>
      </c>
    </row>
    <row r="10419" spans="1:3" ht="12.75" customHeight="1" x14ac:dyDescent="0.25">
      <c r="A10419" s="209" t="s">
        <v>25559</v>
      </c>
      <c r="B10419" s="209" t="s">
        <v>25560</v>
      </c>
      <c r="C10419" s="209" t="s">
        <v>8858</v>
      </c>
    </row>
    <row r="10420" spans="1:3" ht="12.75" customHeight="1" x14ac:dyDescent="0.25">
      <c r="A10420" s="209" t="s">
        <v>25561</v>
      </c>
      <c r="B10420" s="209" t="s">
        <v>25562</v>
      </c>
      <c r="C10420" s="209" t="s">
        <v>8858</v>
      </c>
    </row>
    <row r="10421" spans="1:3" ht="12.75" customHeight="1" x14ac:dyDescent="0.25">
      <c r="A10421" s="209" t="s">
        <v>25563</v>
      </c>
      <c r="B10421" s="209" t="s">
        <v>4796</v>
      </c>
      <c r="C10421" s="209" t="s">
        <v>8858</v>
      </c>
    </row>
    <row r="10422" spans="1:3" ht="12.75" customHeight="1" x14ac:dyDescent="0.25">
      <c r="A10422" s="209" t="s">
        <v>25564</v>
      </c>
      <c r="B10422" s="209" t="s">
        <v>3196</v>
      </c>
      <c r="C10422" s="209" t="s">
        <v>8858</v>
      </c>
    </row>
    <row r="10423" spans="1:3" ht="12.75" customHeight="1" x14ac:dyDescent="0.25">
      <c r="A10423" s="209" t="s">
        <v>25565</v>
      </c>
      <c r="B10423" s="209" t="s">
        <v>25566</v>
      </c>
      <c r="C10423" s="209" t="s">
        <v>5621</v>
      </c>
    </row>
    <row r="10424" spans="1:3" ht="12.75" customHeight="1" x14ac:dyDescent="0.25">
      <c r="A10424" s="209" t="s">
        <v>25567</v>
      </c>
      <c r="B10424" s="209" t="s">
        <v>25568</v>
      </c>
      <c r="C10424" s="209" t="s">
        <v>8858</v>
      </c>
    </row>
    <row r="10425" spans="1:3" ht="12.75" customHeight="1" x14ac:dyDescent="0.25">
      <c r="A10425" s="209" t="s">
        <v>25569</v>
      </c>
      <c r="B10425" s="209" t="s">
        <v>4797</v>
      </c>
      <c r="C10425" s="209" t="s">
        <v>8858</v>
      </c>
    </row>
    <row r="10426" spans="1:3" ht="12.75" customHeight="1" x14ac:dyDescent="0.25">
      <c r="A10426" s="209" t="s">
        <v>25570</v>
      </c>
      <c r="B10426" s="209" t="s">
        <v>25571</v>
      </c>
      <c r="C10426" s="209" t="s">
        <v>8858</v>
      </c>
    </row>
    <row r="10427" spans="1:3" ht="12.75" customHeight="1" x14ac:dyDescent="0.25">
      <c r="A10427" s="209" t="s">
        <v>25572</v>
      </c>
      <c r="B10427" s="209" t="s">
        <v>4799</v>
      </c>
      <c r="C10427" s="209" t="s">
        <v>8858</v>
      </c>
    </row>
    <row r="10428" spans="1:3" ht="12.75" customHeight="1" x14ac:dyDescent="0.25">
      <c r="A10428" s="209" t="s">
        <v>25573</v>
      </c>
      <c r="B10428" s="209" t="s">
        <v>4800</v>
      </c>
      <c r="C10428" s="209" t="s">
        <v>5621</v>
      </c>
    </row>
    <row r="10429" spans="1:3" ht="12.75" customHeight="1" x14ac:dyDescent="0.25">
      <c r="A10429" s="209" t="s">
        <v>25574</v>
      </c>
      <c r="B10429" s="209" t="s">
        <v>4801</v>
      </c>
      <c r="C10429" s="209" t="s">
        <v>5621</v>
      </c>
    </row>
    <row r="10430" spans="1:3" ht="12.75" customHeight="1" x14ac:dyDescent="0.25">
      <c r="A10430" s="209" t="s">
        <v>25575</v>
      </c>
      <c r="B10430" s="209" t="s">
        <v>25576</v>
      </c>
      <c r="C10430" s="209" t="s">
        <v>5621</v>
      </c>
    </row>
    <row r="10431" spans="1:3" ht="12.75" customHeight="1" x14ac:dyDescent="0.25">
      <c r="A10431" s="209" t="s">
        <v>25577</v>
      </c>
      <c r="B10431" s="209" t="s">
        <v>4802</v>
      </c>
      <c r="C10431" s="209" t="s">
        <v>8858</v>
      </c>
    </row>
    <row r="10432" spans="1:3" ht="12.75" customHeight="1" x14ac:dyDescent="0.25">
      <c r="A10432" s="209" t="s">
        <v>25578</v>
      </c>
      <c r="B10432" s="209" t="s">
        <v>4803</v>
      </c>
      <c r="C10432" s="209" t="s">
        <v>5621</v>
      </c>
    </row>
    <row r="10433" spans="1:3" ht="12.75" customHeight="1" x14ac:dyDescent="0.25">
      <c r="A10433" s="209" t="s">
        <v>25579</v>
      </c>
      <c r="B10433" s="209" t="s">
        <v>4804</v>
      </c>
      <c r="C10433" s="209" t="s">
        <v>8858</v>
      </c>
    </row>
    <row r="10434" spans="1:3" ht="12.75" customHeight="1" x14ac:dyDescent="0.25">
      <c r="A10434" s="209" t="s">
        <v>25580</v>
      </c>
      <c r="B10434" s="209" t="s">
        <v>4805</v>
      </c>
      <c r="C10434" s="209" t="s">
        <v>8858</v>
      </c>
    </row>
    <row r="10435" spans="1:3" ht="12.75" customHeight="1" x14ac:dyDescent="0.25">
      <c r="A10435" s="209" t="s">
        <v>25581</v>
      </c>
      <c r="B10435" s="209" t="s">
        <v>4806</v>
      </c>
      <c r="C10435" s="209" t="s">
        <v>8858</v>
      </c>
    </row>
    <row r="10436" spans="1:3" ht="12.75" customHeight="1" x14ac:dyDescent="0.25">
      <c r="A10436" s="209" t="s">
        <v>25582</v>
      </c>
      <c r="B10436" s="209" t="s">
        <v>25583</v>
      </c>
      <c r="C10436" s="209" t="s">
        <v>5621</v>
      </c>
    </row>
    <row r="10437" spans="1:3" ht="12.75" customHeight="1" x14ac:dyDescent="0.25">
      <c r="A10437" s="209" t="s">
        <v>25584</v>
      </c>
      <c r="B10437" s="209" t="s">
        <v>25585</v>
      </c>
      <c r="C10437" s="209" t="s">
        <v>8858</v>
      </c>
    </row>
    <row r="10438" spans="1:3" ht="12.75" customHeight="1" x14ac:dyDescent="0.25">
      <c r="A10438" s="209" t="s">
        <v>25586</v>
      </c>
      <c r="B10438" s="209" t="s">
        <v>4807</v>
      </c>
      <c r="C10438" s="209" t="s">
        <v>8858</v>
      </c>
    </row>
    <row r="10439" spans="1:3" ht="12.75" customHeight="1" x14ac:dyDescent="0.25">
      <c r="A10439" s="209" t="s">
        <v>25587</v>
      </c>
      <c r="B10439" s="209" t="s">
        <v>4808</v>
      </c>
      <c r="C10439" s="209" t="s">
        <v>8858</v>
      </c>
    </row>
    <row r="10440" spans="1:3" ht="12.75" customHeight="1" x14ac:dyDescent="0.25">
      <c r="A10440" s="209" t="s">
        <v>25588</v>
      </c>
      <c r="B10440" s="209" t="s">
        <v>25589</v>
      </c>
      <c r="C10440" s="209" t="s">
        <v>8858</v>
      </c>
    </row>
    <row r="10441" spans="1:3" ht="12.75" customHeight="1" x14ac:dyDescent="0.25">
      <c r="A10441" s="209" t="s">
        <v>25590</v>
      </c>
      <c r="B10441" s="209" t="s">
        <v>25591</v>
      </c>
      <c r="C10441" s="209" t="s">
        <v>8858</v>
      </c>
    </row>
    <row r="10442" spans="1:3" ht="12.75" customHeight="1" x14ac:dyDescent="0.25">
      <c r="A10442" s="209" t="s">
        <v>25592</v>
      </c>
      <c r="B10442" s="209" t="s">
        <v>4809</v>
      </c>
      <c r="C10442" s="209" t="s">
        <v>8858</v>
      </c>
    </row>
    <row r="10443" spans="1:3" ht="12.75" customHeight="1" x14ac:dyDescent="0.25">
      <c r="A10443" s="209" t="s">
        <v>25593</v>
      </c>
      <c r="B10443" s="209" t="s">
        <v>4810</v>
      </c>
      <c r="C10443" s="209" t="s">
        <v>8858</v>
      </c>
    </row>
    <row r="10444" spans="1:3" ht="12.75" customHeight="1" x14ac:dyDescent="0.25">
      <c r="A10444" s="209" t="s">
        <v>25594</v>
      </c>
      <c r="B10444" s="209" t="s">
        <v>4811</v>
      </c>
      <c r="C10444" s="209" t="s">
        <v>5621</v>
      </c>
    </row>
    <row r="10445" spans="1:3" ht="12.75" customHeight="1" x14ac:dyDescent="0.25">
      <c r="A10445" s="209" t="s">
        <v>25595</v>
      </c>
      <c r="B10445" s="209" t="s">
        <v>4812</v>
      </c>
      <c r="C10445" s="209" t="s">
        <v>8858</v>
      </c>
    </row>
    <row r="10446" spans="1:3" ht="12.75" customHeight="1" x14ac:dyDescent="0.25">
      <c r="A10446" s="209" t="s">
        <v>25596</v>
      </c>
      <c r="B10446" s="209" t="s">
        <v>25597</v>
      </c>
      <c r="C10446" s="209" t="s">
        <v>8858</v>
      </c>
    </row>
    <row r="10447" spans="1:3" ht="12.75" customHeight="1" x14ac:dyDescent="0.25">
      <c r="A10447" s="209" t="s">
        <v>25598</v>
      </c>
      <c r="B10447" s="209" t="s">
        <v>4814</v>
      </c>
      <c r="C10447" s="209" t="s">
        <v>8858</v>
      </c>
    </row>
    <row r="10448" spans="1:3" ht="12.75" customHeight="1" x14ac:dyDescent="0.25">
      <c r="A10448" s="209" t="s">
        <v>25599</v>
      </c>
      <c r="B10448" s="209" t="s">
        <v>25600</v>
      </c>
      <c r="C10448" s="209" t="s">
        <v>8858</v>
      </c>
    </row>
    <row r="10449" spans="1:3" ht="12.75" customHeight="1" x14ac:dyDescent="0.25">
      <c r="A10449" s="209" t="s">
        <v>25601</v>
      </c>
      <c r="B10449" s="209" t="s">
        <v>4816</v>
      </c>
      <c r="C10449" s="209" t="s">
        <v>5621</v>
      </c>
    </row>
    <row r="10450" spans="1:3" ht="12.75" customHeight="1" x14ac:dyDescent="0.25">
      <c r="A10450" s="209" t="s">
        <v>25602</v>
      </c>
      <c r="B10450" s="209" t="s">
        <v>4817</v>
      </c>
      <c r="C10450" s="209" t="s">
        <v>8858</v>
      </c>
    </row>
    <row r="10451" spans="1:3" ht="12.75" customHeight="1" x14ac:dyDescent="0.25">
      <c r="A10451" s="209" t="s">
        <v>25603</v>
      </c>
      <c r="B10451" s="209" t="s">
        <v>25604</v>
      </c>
      <c r="C10451" s="209" t="s">
        <v>8858</v>
      </c>
    </row>
    <row r="10452" spans="1:3" ht="12.75" customHeight="1" x14ac:dyDescent="0.25">
      <c r="A10452" s="209" t="s">
        <v>25605</v>
      </c>
      <c r="B10452" s="209" t="s">
        <v>25606</v>
      </c>
      <c r="C10452" s="209" t="s">
        <v>8858</v>
      </c>
    </row>
    <row r="10453" spans="1:3" ht="12.75" customHeight="1" x14ac:dyDescent="0.25">
      <c r="A10453" s="209" t="s">
        <v>25607</v>
      </c>
      <c r="B10453" s="209" t="s">
        <v>25608</v>
      </c>
      <c r="C10453" s="209" t="s">
        <v>8858</v>
      </c>
    </row>
    <row r="10454" spans="1:3" ht="12.75" customHeight="1" x14ac:dyDescent="0.25">
      <c r="A10454" s="209" t="s">
        <v>25609</v>
      </c>
      <c r="B10454" s="209" t="s">
        <v>25610</v>
      </c>
      <c r="C10454" s="209" t="s">
        <v>8858</v>
      </c>
    </row>
    <row r="10455" spans="1:3" ht="12.75" customHeight="1" x14ac:dyDescent="0.25">
      <c r="A10455" s="209" t="s">
        <v>25611</v>
      </c>
      <c r="B10455" s="209" t="s">
        <v>4818</v>
      </c>
      <c r="C10455" s="209" t="s">
        <v>8858</v>
      </c>
    </row>
    <row r="10456" spans="1:3" ht="12.75" customHeight="1" x14ac:dyDescent="0.25">
      <c r="A10456" s="209" t="s">
        <v>25612</v>
      </c>
      <c r="B10456" s="209" t="s">
        <v>4819</v>
      </c>
      <c r="C10456" s="209" t="s">
        <v>8858</v>
      </c>
    </row>
    <row r="10457" spans="1:3" ht="12.75" customHeight="1" x14ac:dyDescent="0.25">
      <c r="A10457" s="209" t="s">
        <v>25613</v>
      </c>
      <c r="B10457" s="209" t="s">
        <v>25614</v>
      </c>
      <c r="C10457" s="209" t="s">
        <v>8858</v>
      </c>
    </row>
    <row r="10458" spans="1:3" ht="12.75" customHeight="1" x14ac:dyDescent="0.25">
      <c r="A10458" s="209" t="s">
        <v>25615</v>
      </c>
      <c r="B10458" s="209" t="s">
        <v>25616</v>
      </c>
      <c r="C10458" s="209" t="s">
        <v>5621</v>
      </c>
    </row>
    <row r="10459" spans="1:3" ht="12.75" customHeight="1" x14ac:dyDescent="0.25">
      <c r="A10459" s="209" t="s">
        <v>25617</v>
      </c>
      <c r="B10459" s="209" t="s">
        <v>4820</v>
      </c>
      <c r="C10459" s="209" t="s">
        <v>5621</v>
      </c>
    </row>
    <row r="10460" spans="1:3" ht="12.75" customHeight="1" x14ac:dyDescent="0.25">
      <c r="A10460" s="209" t="s">
        <v>25618</v>
      </c>
      <c r="B10460" s="209" t="s">
        <v>4821</v>
      </c>
      <c r="C10460" s="209" t="s">
        <v>8858</v>
      </c>
    </row>
    <row r="10461" spans="1:3" ht="12.75" customHeight="1" x14ac:dyDescent="0.25">
      <c r="A10461" s="209" t="s">
        <v>25619</v>
      </c>
      <c r="B10461" s="209" t="s">
        <v>25620</v>
      </c>
      <c r="C10461" s="209" t="s">
        <v>8858</v>
      </c>
    </row>
    <row r="10462" spans="1:3" ht="12.75" customHeight="1" x14ac:dyDescent="0.25">
      <c r="A10462" s="209" t="s">
        <v>25621</v>
      </c>
      <c r="B10462" s="209" t="s">
        <v>4822</v>
      </c>
      <c r="C10462" s="209" t="s">
        <v>8858</v>
      </c>
    </row>
    <row r="10463" spans="1:3" ht="12.75" customHeight="1" x14ac:dyDescent="0.25">
      <c r="A10463" s="209" t="s">
        <v>25622</v>
      </c>
      <c r="B10463" s="209" t="s">
        <v>4823</v>
      </c>
      <c r="C10463" s="209" t="s">
        <v>8858</v>
      </c>
    </row>
    <row r="10464" spans="1:3" ht="12.75" customHeight="1" x14ac:dyDescent="0.25">
      <c r="A10464" s="209" t="s">
        <v>25623</v>
      </c>
      <c r="B10464" s="209" t="s">
        <v>25624</v>
      </c>
      <c r="C10464" s="209" t="s">
        <v>8858</v>
      </c>
    </row>
    <row r="10465" spans="1:3" ht="12.75" customHeight="1" x14ac:dyDescent="0.25">
      <c r="A10465" s="209" t="s">
        <v>25625</v>
      </c>
      <c r="B10465" s="209" t="s">
        <v>25626</v>
      </c>
      <c r="C10465" s="209" t="s">
        <v>8858</v>
      </c>
    </row>
    <row r="10466" spans="1:3" ht="12.75" customHeight="1" x14ac:dyDescent="0.25">
      <c r="A10466" s="209" t="s">
        <v>25627</v>
      </c>
      <c r="B10466" s="209" t="s">
        <v>25628</v>
      </c>
      <c r="C10466" s="209" t="s">
        <v>8858</v>
      </c>
    </row>
    <row r="10467" spans="1:3" ht="12.75" customHeight="1" x14ac:dyDescent="0.25">
      <c r="A10467" s="209" t="s">
        <v>25629</v>
      </c>
      <c r="B10467" s="209" t="s">
        <v>25630</v>
      </c>
      <c r="C10467" s="209" t="s">
        <v>8858</v>
      </c>
    </row>
    <row r="10468" spans="1:3" ht="12.75" customHeight="1" x14ac:dyDescent="0.25">
      <c r="A10468" s="209" t="s">
        <v>25631</v>
      </c>
      <c r="B10468" s="209" t="s">
        <v>25632</v>
      </c>
      <c r="C10468" s="209" t="s">
        <v>8858</v>
      </c>
    </row>
    <row r="10469" spans="1:3" ht="12.75" customHeight="1" x14ac:dyDescent="0.25">
      <c r="A10469" s="209" t="s">
        <v>25633</v>
      </c>
      <c r="B10469" s="209" t="s">
        <v>25634</v>
      </c>
      <c r="C10469" s="209" t="s">
        <v>8858</v>
      </c>
    </row>
    <row r="10470" spans="1:3" ht="12.75" customHeight="1" x14ac:dyDescent="0.25">
      <c r="A10470" s="209" t="s">
        <v>25635</v>
      </c>
      <c r="B10470" s="209" t="s">
        <v>25636</v>
      </c>
      <c r="C10470" s="209" t="s">
        <v>8858</v>
      </c>
    </row>
    <row r="10471" spans="1:3" ht="12.75" customHeight="1" x14ac:dyDescent="0.25">
      <c r="A10471" s="209" t="s">
        <v>25637</v>
      </c>
      <c r="B10471" s="209" t="s">
        <v>25638</v>
      </c>
      <c r="C10471" s="209" t="s">
        <v>8858</v>
      </c>
    </row>
    <row r="10472" spans="1:3" ht="12.75" customHeight="1" x14ac:dyDescent="0.25">
      <c r="A10472" s="209" t="s">
        <v>25639</v>
      </c>
      <c r="B10472" s="209" t="s">
        <v>25640</v>
      </c>
      <c r="C10472" s="209" t="s">
        <v>8858</v>
      </c>
    </row>
    <row r="10473" spans="1:3" ht="12.75" customHeight="1" x14ac:dyDescent="0.25">
      <c r="A10473" s="209" t="s">
        <v>25641</v>
      </c>
      <c r="B10473" s="209" t="s">
        <v>25642</v>
      </c>
      <c r="C10473" s="209" t="s">
        <v>8858</v>
      </c>
    </row>
    <row r="10474" spans="1:3" ht="12.75" customHeight="1" x14ac:dyDescent="0.25">
      <c r="A10474" s="209" t="s">
        <v>25643</v>
      </c>
      <c r="B10474" s="209" t="s">
        <v>25644</v>
      </c>
      <c r="C10474" s="209" t="s">
        <v>8858</v>
      </c>
    </row>
    <row r="10475" spans="1:3" ht="12.75" customHeight="1" x14ac:dyDescent="0.25">
      <c r="A10475" s="209" t="s">
        <v>25645</v>
      </c>
      <c r="B10475" s="209" t="s">
        <v>25646</v>
      </c>
      <c r="C10475" s="209" t="s">
        <v>8858</v>
      </c>
    </row>
    <row r="10476" spans="1:3" ht="12.75" customHeight="1" x14ac:dyDescent="0.25">
      <c r="A10476" s="209" t="s">
        <v>25647</v>
      </c>
      <c r="B10476" s="209" t="s">
        <v>25648</v>
      </c>
      <c r="C10476" s="209" t="s">
        <v>8858</v>
      </c>
    </row>
    <row r="10477" spans="1:3" ht="12.75" customHeight="1" x14ac:dyDescent="0.25">
      <c r="A10477" s="209" t="s">
        <v>25649</v>
      </c>
      <c r="B10477" s="209" t="s">
        <v>25650</v>
      </c>
      <c r="C10477" s="209" t="s">
        <v>8858</v>
      </c>
    </row>
    <row r="10478" spans="1:3" ht="12.75" customHeight="1" x14ac:dyDescent="0.25">
      <c r="A10478" s="209" t="s">
        <v>25651</v>
      </c>
      <c r="B10478" s="209" t="s">
        <v>25652</v>
      </c>
      <c r="C10478" s="209" t="s">
        <v>5621</v>
      </c>
    </row>
    <row r="10479" spans="1:3" ht="12.75" customHeight="1" x14ac:dyDescent="0.25">
      <c r="A10479" s="209" t="s">
        <v>25653</v>
      </c>
      <c r="B10479" s="209" t="s">
        <v>25654</v>
      </c>
      <c r="C10479" s="209" t="s">
        <v>8858</v>
      </c>
    </row>
    <row r="10480" spans="1:3" ht="12.75" customHeight="1" x14ac:dyDescent="0.25">
      <c r="A10480" s="209" t="s">
        <v>25655</v>
      </c>
      <c r="B10480" s="209" t="s">
        <v>25656</v>
      </c>
      <c r="C10480" s="209" t="s">
        <v>8858</v>
      </c>
    </row>
    <row r="10481" spans="1:3" ht="12.75" customHeight="1" x14ac:dyDescent="0.25">
      <c r="A10481" s="209" t="s">
        <v>25657</v>
      </c>
      <c r="B10481" s="209" t="s">
        <v>25658</v>
      </c>
      <c r="C10481" s="209" t="s">
        <v>8858</v>
      </c>
    </row>
    <row r="10482" spans="1:3" ht="12.75" customHeight="1" x14ac:dyDescent="0.25">
      <c r="A10482" s="209" t="s">
        <v>25659</v>
      </c>
      <c r="B10482" s="209" t="s">
        <v>25660</v>
      </c>
      <c r="C10482" s="209" t="s">
        <v>5621</v>
      </c>
    </row>
    <row r="10483" spans="1:3" ht="12.75" customHeight="1" x14ac:dyDescent="0.25">
      <c r="A10483" s="209" t="s">
        <v>25661</v>
      </c>
      <c r="B10483" s="209" t="s">
        <v>25662</v>
      </c>
      <c r="C10483" s="209" t="s">
        <v>8858</v>
      </c>
    </row>
    <row r="10484" spans="1:3" ht="12.75" customHeight="1" x14ac:dyDescent="0.25">
      <c r="A10484" s="209" t="s">
        <v>25663</v>
      </c>
      <c r="B10484" s="209" t="s">
        <v>25664</v>
      </c>
      <c r="C10484" s="209" t="s">
        <v>8858</v>
      </c>
    </row>
    <row r="10485" spans="1:3" ht="12.75" customHeight="1" x14ac:dyDescent="0.25">
      <c r="A10485" s="209" t="s">
        <v>25665</v>
      </c>
      <c r="B10485" s="209" t="s">
        <v>25666</v>
      </c>
      <c r="C10485" s="209" t="s">
        <v>8858</v>
      </c>
    </row>
    <row r="10486" spans="1:3" ht="12.75" customHeight="1" x14ac:dyDescent="0.25">
      <c r="A10486" s="209" t="s">
        <v>25667</v>
      </c>
      <c r="B10486" s="209" t="s">
        <v>25668</v>
      </c>
      <c r="C10486" s="209" t="s">
        <v>5621</v>
      </c>
    </row>
    <row r="10487" spans="1:3" ht="12.75" customHeight="1" x14ac:dyDescent="0.25">
      <c r="A10487" s="209" t="s">
        <v>25669</v>
      </c>
      <c r="B10487" s="209" t="s">
        <v>25670</v>
      </c>
      <c r="C10487" s="209" t="s">
        <v>5621</v>
      </c>
    </row>
    <row r="10488" spans="1:3" ht="12.75" customHeight="1" x14ac:dyDescent="0.25">
      <c r="A10488" s="209" t="s">
        <v>25671</v>
      </c>
      <c r="B10488" s="209" t="s">
        <v>25672</v>
      </c>
      <c r="C10488" s="209" t="s">
        <v>5621</v>
      </c>
    </row>
    <row r="10489" spans="1:3" ht="12.75" customHeight="1" x14ac:dyDescent="0.25">
      <c r="A10489" s="209" t="s">
        <v>25673</v>
      </c>
      <c r="B10489" s="209" t="s">
        <v>25674</v>
      </c>
      <c r="C10489" s="209" t="s">
        <v>5621</v>
      </c>
    </row>
    <row r="10490" spans="1:3" ht="12.75" customHeight="1" x14ac:dyDescent="0.25">
      <c r="A10490" s="209" t="s">
        <v>25675</v>
      </c>
      <c r="B10490" s="209" t="s">
        <v>25676</v>
      </c>
      <c r="C10490" s="209" t="s">
        <v>8858</v>
      </c>
    </row>
    <row r="10491" spans="1:3" ht="12.75" customHeight="1" x14ac:dyDescent="0.25">
      <c r="A10491" s="209" t="s">
        <v>25677</v>
      </c>
      <c r="B10491" s="209" t="s">
        <v>25678</v>
      </c>
      <c r="C10491" s="209" t="s">
        <v>8858</v>
      </c>
    </row>
    <row r="10492" spans="1:3" ht="12.75" customHeight="1" x14ac:dyDescent="0.25">
      <c r="A10492" s="209" t="s">
        <v>25679</v>
      </c>
      <c r="B10492" s="209" t="s">
        <v>25680</v>
      </c>
      <c r="C10492" s="209" t="s">
        <v>8858</v>
      </c>
    </row>
    <row r="10493" spans="1:3" ht="12.75" customHeight="1" x14ac:dyDescent="0.25">
      <c r="A10493" s="209" t="s">
        <v>25681</v>
      </c>
      <c r="B10493" s="209" t="s">
        <v>25682</v>
      </c>
      <c r="C10493" s="209" t="s">
        <v>8858</v>
      </c>
    </row>
    <row r="10494" spans="1:3" ht="12.75" customHeight="1" x14ac:dyDescent="0.25">
      <c r="A10494" s="209" t="s">
        <v>25683</v>
      </c>
      <c r="B10494" s="209" t="s">
        <v>25684</v>
      </c>
      <c r="C10494" s="209" t="s">
        <v>8858</v>
      </c>
    </row>
    <row r="10495" spans="1:3" ht="12.75" customHeight="1" x14ac:dyDescent="0.25">
      <c r="A10495" s="209" t="s">
        <v>25685</v>
      </c>
      <c r="B10495" s="209" t="s">
        <v>25686</v>
      </c>
      <c r="C10495" s="209" t="s">
        <v>8858</v>
      </c>
    </row>
    <row r="10496" spans="1:3" ht="12.75" customHeight="1" x14ac:dyDescent="0.25">
      <c r="A10496" s="209" t="s">
        <v>25687</v>
      </c>
      <c r="B10496" s="209" t="s">
        <v>25688</v>
      </c>
      <c r="C10496" s="209" t="s">
        <v>8858</v>
      </c>
    </row>
    <row r="10497" spans="1:3" ht="12.75" customHeight="1" x14ac:dyDescent="0.25">
      <c r="A10497" s="209" t="s">
        <v>25689</v>
      </c>
      <c r="B10497" s="209" t="s">
        <v>25690</v>
      </c>
      <c r="C10497" s="209" t="s">
        <v>8858</v>
      </c>
    </row>
    <row r="10498" spans="1:3" ht="12.75" customHeight="1" x14ac:dyDescent="0.25">
      <c r="A10498" s="209" t="s">
        <v>25691</v>
      </c>
      <c r="B10498" s="209" t="s">
        <v>25692</v>
      </c>
      <c r="C10498" s="209" t="s">
        <v>8858</v>
      </c>
    </row>
    <row r="10499" spans="1:3" ht="12.75" customHeight="1" x14ac:dyDescent="0.25">
      <c r="A10499" s="209" t="s">
        <v>25693</v>
      </c>
      <c r="B10499" s="209" t="s">
        <v>25694</v>
      </c>
      <c r="C10499" s="209" t="s">
        <v>8858</v>
      </c>
    </row>
    <row r="10500" spans="1:3" ht="12.75" customHeight="1" x14ac:dyDescent="0.25">
      <c r="A10500" s="209" t="s">
        <v>25695</v>
      </c>
      <c r="B10500" s="209" t="s">
        <v>25696</v>
      </c>
      <c r="C10500" s="209" t="s">
        <v>8858</v>
      </c>
    </row>
    <row r="10501" spans="1:3" ht="12.75" customHeight="1" x14ac:dyDescent="0.25">
      <c r="A10501" s="209" t="s">
        <v>25697</v>
      </c>
      <c r="B10501" s="209" t="s">
        <v>25698</v>
      </c>
      <c r="C10501" s="209" t="s">
        <v>5621</v>
      </c>
    </row>
    <row r="10502" spans="1:3" ht="12.75" customHeight="1" x14ac:dyDescent="0.25">
      <c r="A10502" s="209" t="s">
        <v>25699</v>
      </c>
      <c r="B10502" s="209" t="s">
        <v>25700</v>
      </c>
      <c r="C10502" s="209" t="s">
        <v>8858</v>
      </c>
    </row>
    <row r="10503" spans="1:3" ht="12.75" customHeight="1" x14ac:dyDescent="0.25">
      <c r="A10503" s="209" t="s">
        <v>25701</v>
      </c>
      <c r="B10503" s="209" t="s">
        <v>25702</v>
      </c>
      <c r="C10503" s="209" t="s">
        <v>8858</v>
      </c>
    </row>
    <row r="10504" spans="1:3" ht="12.75" customHeight="1" x14ac:dyDescent="0.25">
      <c r="A10504" s="209" t="s">
        <v>25703</v>
      </c>
      <c r="B10504" s="209" t="s">
        <v>25704</v>
      </c>
      <c r="C10504" s="209" t="s">
        <v>8858</v>
      </c>
    </row>
    <row r="10505" spans="1:3" ht="12.75" customHeight="1" x14ac:dyDescent="0.25">
      <c r="A10505" s="209" t="s">
        <v>25705</v>
      </c>
      <c r="B10505" s="209" t="s">
        <v>25706</v>
      </c>
      <c r="C10505" s="209" t="s">
        <v>5621</v>
      </c>
    </row>
    <row r="10506" spans="1:3" ht="12.75" customHeight="1" x14ac:dyDescent="0.25">
      <c r="A10506" s="209" t="s">
        <v>25707</v>
      </c>
      <c r="B10506" s="209" t="s">
        <v>25708</v>
      </c>
      <c r="C10506" s="209" t="s">
        <v>5621</v>
      </c>
    </row>
    <row r="10507" spans="1:3" ht="12.75" customHeight="1" x14ac:dyDescent="0.25">
      <c r="A10507" s="209" t="s">
        <v>25709</v>
      </c>
      <c r="B10507" s="209" t="s">
        <v>25710</v>
      </c>
      <c r="C10507" s="209" t="s">
        <v>8858</v>
      </c>
    </row>
    <row r="10508" spans="1:3" ht="12.75" customHeight="1" x14ac:dyDescent="0.25">
      <c r="A10508" s="209" t="s">
        <v>25711</v>
      </c>
      <c r="B10508" s="209" t="s">
        <v>25712</v>
      </c>
      <c r="C10508" s="209" t="s">
        <v>8858</v>
      </c>
    </row>
    <row r="10509" spans="1:3" ht="12.75" customHeight="1" x14ac:dyDescent="0.25">
      <c r="A10509" s="209" t="s">
        <v>25713</v>
      </c>
      <c r="B10509" s="209" t="s">
        <v>25714</v>
      </c>
      <c r="C10509" s="209" t="s">
        <v>8858</v>
      </c>
    </row>
    <row r="10510" spans="1:3" ht="12.75" customHeight="1" x14ac:dyDescent="0.25">
      <c r="A10510" s="209" t="s">
        <v>25715</v>
      </c>
      <c r="B10510" s="209" t="s">
        <v>25716</v>
      </c>
      <c r="C10510" s="209" t="s">
        <v>8858</v>
      </c>
    </row>
    <row r="10511" spans="1:3" ht="12.75" customHeight="1" x14ac:dyDescent="0.25">
      <c r="A10511" s="209" t="s">
        <v>25717</v>
      </c>
      <c r="B10511" s="209" t="s">
        <v>25718</v>
      </c>
      <c r="C10511" s="209" t="s">
        <v>8858</v>
      </c>
    </row>
    <row r="10512" spans="1:3" ht="12.75" customHeight="1" x14ac:dyDescent="0.25">
      <c r="A10512" s="209" t="s">
        <v>25719</v>
      </c>
      <c r="B10512" s="209" t="s">
        <v>25720</v>
      </c>
      <c r="C10512" s="209" t="s">
        <v>8858</v>
      </c>
    </row>
    <row r="10513" spans="1:3" ht="12.75" customHeight="1" x14ac:dyDescent="0.25">
      <c r="A10513" s="209" t="s">
        <v>25721</v>
      </c>
      <c r="B10513" s="209" t="s">
        <v>25722</v>
      </c>
      <c r="C10513" s="209" t="s">
        <v>8858</v>
      </c>
    </row>
    <row r="10514" spans="1:3" ht="12.75" customHeight="1" x14ac:dyDescent="0.25">
      <c r="A10514" s="209" t="s">
        <v>25723</v>
      </c>
      <c r="B10514" s="209" t="s">
        <v>25724</v>
      </c>
      <c r="C10514" s="209" t="s">
        <v>8858</v>
      </c>
    </row>
    <row r="10515" spans="1:3" ht="12.75" customHeight="1" x14ac:dyDescent="0.25">
      <c r="A10515" s="209" t="s">
        <v>25725</v>
      </c>
      <c r="B10515" s="209" t="s">
        <v>25726</v>
      </c>
      <c r="C10515" s="209" t="s">
        <v>8858</v>
      </c>
    </row>
    <row r="10516" spans="1:3" ht="12.75" customHeight="1" x14ac:dyDescent="0.25">
      <c r="A10516" s="209" t="s">
        <v>25727</v>
      </c>
      <c r="B10516" s="209" t="s">
        <v>25728</v>
      </c>
      <c r="C10516" s="209" t="s">
        <v>5621</v>
      </c>
    </row>
    <row r="10517" spans="1:3" ht="12.75" customHeight="1" x14ac:dyDescent="0.25">
      <c r="A10517" s="209" t="s">
        <v>25729</v>
      </c>
      <c r="B10517" s="209" t="s">
        <v>25730</v>
      </c>
      <c r="C10517" s="209" t="s">
        <v>5621</v>
      </c>
    </row>
    <row r="10518" spans="1:3" ht="12.75" customHeight="1" x14ac:dyDescent="0.25">
      <c r="A10518" s="209" t="s">
        <v>25731</v>
      </c>
      <c r="B10518" s="209" t="s">
        <v>25732</v>
      </c>
      <c r="C10518" s="209" t="s">
        <v>5621</v>
      </c>
    </row>
    <row r="10519" spans="1:3" ht="12.75" customHeight="1" x14ac:dyDescent="0.25">
      <c r="A10519" s="209" t="s">
        <v>25733</v>
      </c>
      <c r="B10519" s="209" t="s">
        <v>25734</v>
      </c>
      <c r="C10519" s="209" t="s">
        <v>8858</v>
      </c>
    </row>
    <row r="10520" spans="1:3" ht="12.75" customHeight="1" x14ac:dyDescent="0.25">
      <c r="A10520" s="209" t="s">
        <v>25735</v>
      </c>
      <c r="B10520" s="209" t="s">
        <v>25736</v>
      </c>
      <c r="C10520" s="209" t="s">
        <v>8858</v>
      </c>
    </row>
    <row r="10521" spans="1:3" ht="12.75" customHeight="1" x14ac:dyDescent="0.25">
      <c r="A10521" s="209" t="s">
        <v>25737</v>
      </c>
      <c r="B10521" s="209" t="s">
        <v>25738</v>
      </c>
      <c r="C10521" s="209" t="s">
        <v>8858</v>
      </c>
    </row>
    <row r="10522" spans="1:3" ht="12.75" customHeight="1" x14ac:dyDescent="0.25">
      <c r="A10522" s="209" t="s">
        <v>25739</v>
      </c>
      <c r="B10522" s="209" t="s">
        <v>25740</v>
      </c>
      <c r="C10522" s="209" t="s">
        <v>5621</v>
      </c>
    </row>
    <row r="10523" spans="1:3" ht="12.75" customHeight="1" x14ac:dyDescent="0.25">
      <c r="A10523" s="209" t="s">
        <v>25741</v>
      </c>
      <c r="B10523" s="209" t="s">
        <v>25742</v>
      </c>
      <c r="C10523" s="209" t="s">
        <v>8858</v>
      </c>
    </row>
    <row r="10524" spans="1:3" ht="12.75" customHeight="1" x14ac:dyDescent="0.25">
      <c r="A10524" s="209" t="s">
        <v>25743</v>
      </c>
      <c r="B10524" s="209" t="s">
        <v>25744</v>
      </c>
      <c r="C10524" s="209" t="s">
        <v>8858</v>
      </c>
    </row>
    <row r="10525" spans="1:3" ht="12.75" customHeight="1" x14ac:dyDescent="0.25">
      <c r="A10525" s="209" t="s">
        <v>25745</v>
      </c>
      <c r="B10525" s="209" t="s">
        <v>25746</v>
      </c>
      <c r="C10525" s="209" t="s">
        <v>8858</v>
      </c>
    </row>
    <row r="10526" spans="1:3" ht="12.75" customHeight="1" x14ac:dyDescent="0.25">
      <c r="A10526" s="209" t="s">
        <v>25747</v>
      </c>
      <c r="B10526" s="209" t="s">
        <v>25748</v>
      </c>
      <c r="C10526" s="209" t="s">
        <v>8858</v>
      </c>
    </row>
    <row r="10527" spans="1:3" ht="12.75" customHeight="1" x14ac:dyDescent="0.25">
      <c r="A10527" s="209" t="s">
        <v>25749</v>
      </c>
      <c r="B10527" s="209" t="s">
        <v>25750</v>
      </c>
      <c r="C10527" s="209" t="s">
        <v>8858</v>
      </c>
    </row>
    <row r="10528" spans="1:3" ht="12.75" customHeight="1" x14ac:dyDescent="0.25">
      <c r="A10528" s="209" t="s">
        <v>25751</v>
      </c>
      <c r="B10528" s="209" t="s">
        <v>25752</v>
      </c>
      <c r="C10528" s="209" t="s">
        <v>8858</v>
      </c>
    </row>
    <row r="10529" spans="1:3" ht="12.75" customHeight="1" x14ac:dyDescent="0.25">
      <c r="A10529" s="209" t="s">
        <v>25753</v>
      </c>
      <c r="B10529" s="209" t="s">
        <v>25754</v>
      </c>
      <c r="C10529" s="209" t="s">
        <v>5621</v>
      </c>
    </row>
    <row r="10530" spans="1:3" ht="12.75" customHeight="1" x14ac:dyDescent="0.25">
      <c r="A10530" s="209" t="s">
        <v>25755</v>
      </c>
      <c r="B10530" s="209" t="s">
        <v>25756</v>
      </c>
      <c r="C10530" s="209" t="s">
        <v>5621</v>
      </c>
    </row>
    <row r="10531" spans="1:3" ht="12.75" customHeight="1" x14ac:dyDescent="0.25">
      <c r="A10531" s="209" t="s">
        <v>25757</v>
      </c>
      <c r="B10531" s="209" t="s">
        <v>25758</v>
      </c>
      <c r="C10531" s="209" t="s">
        <v>8858</v>
      </c>
    </row>
    <row r="10532" spans="1:3" ht="12.75" customHeight="1" x14ac:dyDescent="0.25">
      <c r="A10532" s="209" t="s">
        <v>25759</v>
      </c>
      <c r="B10532" s="209" t="s">
        <v>25760</v>
      </c>
      <c r="C10532" s="209" t="s">
        <v>5621</v>
      </c>
    </row>
    <row r="10533" spans="1:3" ht="12.75" customHeight="1" x14ac:dyDescent="0.25">
      <c r="A10533" s="209" t="s">
        <v>25761</v>
      </c>
      <c r="B10533" s="209" t="s">
        <v>25762</v>
      </c>
      <c r="C10533" s="209" t="s">
        <v>8858</v>
      </c>
    </row>
    <row r="10534" spans="1:3" ht="12.75" customHeight="1" x14ac:dyDescent="0.25">
      <c r="A10534" s="209" t="s">
        <v>25763</v>
      </c>
      <c r="B10534" s="209" t="s">
        <v>25764</v>
      </c>
      <c r="C10534" s="209" t="s">
        <v>5621</v>
      </c>
    </row>
    <row r="10535" spans="1:3" ht="12.75" customHeight="1" x14ac:dyDescent="0.25">
      <c r="A10535" s="209" t="s">
        <v>25765</v>
      </c>
      <c r="B10535" s="209" t="s">
        <v>25766</v>
      </c>
      <c r="C10535" s="209" t="s">
        <v>8858</v>
      </c>
    </row>
    <row r="10536" spans="1:3" ht="12.75" customHeight="1" x14ac:dyDescent="0.25">
      <c r="A10536" s="209" t="s">
        <v>25767</v>
      </c>
      <c r="B10536" s="209" t="s">
        <v>25768</v>
      </c>
      <c r="C10536" s="209" t="s">
        <v>8858</v>
      </c>
    </row>
    <row r="10537" spans="1:3" ht="12.75" customHeight="1" x14ac:dyDescent="0.25">
      <c r="A10537" s="209" t="s">
        <v>25769</v>
      </c>
      <c r="B10537" s="209" t="s">
        <v>25770</v>
      </c>
      <c r="C10537" s="209" t="s">
        <v>8858</v>
      </c>
    </row>
    <row r="10538" spans="1:3" ht="12.75" customHeight="1" x14ac:dyDescent="0.25">
      <c r="A10538" s="209" t="s">
        <v>25771</v>
      </c>
      <c r="B10538" s="209" t="s">
        <v>25772</v>
      </c>
      <c r="C10538" s="209" t="s">
        <v>5621</v>
      </c>
    </row>
    <row r="10539" spans="1:3" ht="12.75" customHeight="1" x14ac:dyDescent="0.25">
      <c r="A10539" s="209" t="s">
        <v>25773</v>
      </c>
      <c r="B10539" s="209" t="s">
        <v>25774</v>
      </c>
      <c r="C10539" s="209" t="s">
        <v>8858</v>
      </c>
    </row>
    <row r="10540" spans="1:3" ht="12.75" customHeight="1" x14ac:dyDescent="0.25">
      <c r="A10540" s="209" t="s">
        <v>25775</v>
      </c>
      <c r="B10540" s="209" t="s">
        <v>4804</v>
      </c>
      <c r="C10540" s="209" t="s">
        <v>5621</v>
      </c>
    </row>
    <row r="10541" spans="1:3" ht="12.75" customHeight="1" x14ac:dyDescent="0.25">
      <c r="A10541" s="209" t="s">
        <v>25776</v>
      </c>
      <c r="B10541" s="209" t="s">
        <v>25777</v>
      </c>
      <c r="C10541" s="209" t="s">
        <v>8858</v>
      </c>
    </row>
    <row r="10542" spans="1:3" ht="12.75" customHeight="1" x14ac:dyDescent="0.25">
      <c r="A10542" s="209" t="s">
        <v>25778</v>
      </c>
      <c r="B10542" s="209" t="s">
        <v>25779</v>
      </c>
      <c r="C10542" s="209" t="s">
        <v>8858</v>
      </c>
    </row>
    <row r="10543" spans="1:3" ht="12.75" customHeight="1" x14ac:dyDescent="0.25">
      <c r="A10543" s="209" t="s">
        <v>25780</v>
      </c>
      <c r="B10543" s="209" t="s">
        <v>25781</v>
      </c>
      <c r="C10543" s="209" t="s">
        <v>8858</v>
      </c>
    </row>
    <row r="10544" spans="1:3" ht="12.75" customHeight="1" x14ac:dyDescent="0.25">
      <c r="A10544" s="209" t="s">
        <v>25782</v>
      </c>
      <c r="B10544" s="209" t="s">
        <v>25783</v>
      </c>
      <c r="C10544" s="209" t="s">
        <v>8858</v>
      </c>
    </row>
    <row r="10545" spans="1:3" ht="12.75" customHeight="1" x14ac:dyDescent="0.25">
      <c r="A10545" s="209" t="s">
        <v>25784</v>
      </c>
      <c r="B10545" s="209" t="s">
        <v>25785</v>
      </c>
      <c r="C10545" s="209" t="s">
        <v>8858</v>
      </c>
    </row>
    <row r="10546" spans="1:3" ht="12.75" customHeight="1" x14ac:dyDescent="0.25">
      <c r="A10546" s="209" t="s">
        <v>25786</v>
      </c>
      <c r="B10546" s="209" t="s">
        <v>25787</v>
      </c>
      <c r="C10546" s="209" t="s">
        <v>8858</v>
      </c>
    </row>
    <row r="10547" spans="1:3" ht="12.75" customHeight="1" x14ac:dyDescent="0.25">
      <c r="A10547" s="209" t="s">
        <v>25788</v>
      </c>
      <c r="B10547" s="209" t="s">
        <v>25789</v>
      </c>
      <c r="C10547" s="209" t="s">
        <v>8858</v>
      </c>
    </row>
    <row r="10548" spans="1:3" ht="12.75" customHeight="1" x14ac:dyDescent="0.25">
      <c r="A10548" s="209" t="s">
        <v>25790</v>
      </c>
      <c r="B10548" s="209" t="s">
        <v>25791</v>
      </c>
      <c r="C10548" s="209" t="s">
        <v>8858</v>
      </c>
    </row>
    <row r="10549" spans="1:3" ht="12.75" customHeight="1" x14ac:dyDescent="0.25">
      <c r="A10549" s="209" t="s">
        <v>25792</v>
      </c>
      <c r="B10549" s="209" t="s">
        <v>25793</v>
      </c>
      <c r="C10549" s="209" t="s">
        <v>8858</v>
      </c>
    </row>
    <row r="10550" spans="1:3" ht="12.75" customHeight="1" x14ac:dyDescent="0.25">
      <c r="A10550" s="209" t="s">
        <v>25794</v>
      </c>
      <c r="B10550" s="209" t="s">
        <v>25795</v>
      </c>
      <c r="C10550" s="209" t="s">
        <v>5621</v>
      </c>
    </row>
    <row r="10551" spans="1:3" ht="12.75" customHeight="1" x14ac:dyDescent="0.25">
      <c r="A10551" s="209" t="s">
        <v>25796</v>
      </c>
      <c r="B10551" s="209" t="s">
        <v>25797</v>
      </c>
      <c r="C10551" s="209" t="s">
        <v>5621</v>
      </c>
    </row>
    <row r="10552" spans="1:3" ht="12.75" customHeight="1" x14ac:dyDescent="0.25">
      <c r="A10552" s="209" t="s">
        <v>25798</v>
      </c>
      <c r="B10552" s="209" t="s">
        <v>25799</v>
      </c>
      <c r="C10552" s="209" t="s">
        <v>5621</v>
      </c>
    </row>
    <row r="10553" spans="1:3" ht="12.75" customHeight="1" x14ac:dyDescent="0.25">
      <c r="A10553" s="209" t="s">
        <v>25800</v>
      </c>
      <c r="B10553" s="209" t="s">
        <v>25801</v>
      </c>
      <c r="C10553" s="209" t="s">
        <v>8858</v>
      </c>
    </row>
    <row r="10554" spans="1:3" ht="12.75" customHeight="1" x14ac:dyDescent="0.25">
      <c r="A10554" s="209" t="s">
        <v>25802</v>
      </c>
      <c r="B10554" s="209" t="s">
        <v>25803</v>
      </c>
      <c r="C10554" s="209" t="s">
        <v>5621</v>
      </c>
    </row>
    <row r="10555" spans="1:3" ht="12.75" customHeight="1" x14ac:dyDescent="0.25">
      <c r="A10555" s="209" t="s">
        <v>25804</v>
      </c>
      <c r="B10555" s="209" t="s">
        <v>25805</v>
      </c>
      <c r="C10555" s="209" t="s">
        <v>5621</v>
      </c>
    </row>
    <row r="10556" spans="1:3" ht="12.75" customHeight="1" x14ac:dyDescent="0.25">
      <c r="A10556" s="209" t="s">
        <v>25806</v>
      </c>
      <c r="B10556" s="209" t="s">
        <v>25807</v>
      </c>
      <c r="C10556" s="209" t="s">
        <v>5621</v>
      </c>
    </row>
    <row r="10557" spans="1:3" ht="12.75" customHeight="1" x14ac:dyDescent="0.25">
      <c r="A10557" s="209" t="s">
        <v>25808</v>
      </c>
      <c r="B10557" s="209" t="s">
        <v>25809</v>
      </c>
      <c r="C10557" s="209" t="s">
        <v>5621</v>
      </c>
    </row>
    <row r="10558" spans="1:3" ht="12.75" customHeight="1" x14ac:dyDescent="0.25">
      <c r="A10558" s="209" t="s">
        <v>25810</v>
      </c>
      <c r="B10558" s="209" t="s">
        <v>25811</v>
      </c>
      <c r="C10558" s="209" t="s">
        <v>8858</v>
      </c>
    </row>
    <row r="10559" spans="1:3" ht="12.75" customHeight="1" x14ac:dyDescent="0.25">
      <c r="A10559" s="209" t="s">
        <v>25812</v>
      </c>
      <c r="B10559" s="209" t="s">
        <v>25813</v>
      </c>
      <c r="C10559" s="209" t="s">
        <v>5621</v>
      </c>
    </row>
    <row r="10560" spans="1:3" ht="12.75" customHeight="1" x14ac:dyDescent="0.25">
      <c r="A10560" s="209" t="s">
        <v>25814</v>
      </c>
      <c r="B10560" s="209" t="s">
        <v>25815</v>
      </c>
      <c r="C10560" s="209" t="s">
        <v>8858</v>
      </c>
    </row>
    <row r="10561" spans="1:3" ht="12.75" customHeight="1" x14ac:dyDescent="0.25">
      <c r="A10561" s="209" t="s">
        <v>25816</v>
      </c>
      <c r="B10561" s="209" t="s">
        <v>25817</v>
      </c>
      <c r="C10561" s="209" t="s">
        <v>5621</v>
      </c>
    </row>
    <row r="10562" spans="1:3" ht="12.75" customHeight="1" x14ac:dyDescent="0.25">
      <c r="A10562" s="209" t="s">
        <v>25818</v>
      </c>
      <c r="B10562" s="209" t="s">
        <v>25819</v>
      </c>
      <c r="C10562" s="209" t="s">
        <v>5621</v>
      </c>
    </row>
    <row r="10563" spans="1:3" ht="12.75" customHeight="1" x14ac:dyDescent="0.25">
      <c r="A10563" s="209" t="s">
        <v>25820</v>
      </c>
      <c r="B10563" s="209" t="s">
        <v>25821</v>
      </c>
      <c r="C10563" s="209" t="s">
        <v>5621</v>
      </c>
    </row>
    <row r="10564" spans="1:3" ht="12.75" customHeight="1" x14ac:dyDescent="0.25">
      <c r="A10564" s="209" t="s">
        <v>25822</v>
      </c>
      <c r="B10564" s="209" t="s">
        <v>25823</v>
      </c>
      <c r="C10564" s="209" t="s">
        <v>8858</v>
      </c>
    </row>
    <row r="10565" spans="1:3" ht="12.75" customHeight="1" x14ac:dyDescent="0.25">
      <c r="A10565" s="209" t="s">
        <v>25824</v>
      </c>
      <c r="B10565" s="209" t="s">
        <v>25825</v>
      </c>
      <c r="C10565" s="209" t="s">
        <v>5621</v>
      </c>
    </row>
    <row r="10566" spans="1:3" ht="12.75" customHeight="1" x14ac:dyDescent="0.25">
      <c r="A10566" s="209" t="s">
        <v>25826</v>
      </c>
      <c r="B10566" s="209" t="s">
        <v>25827</v>
      </c>
      <c r="C10566" s="209" t="s">
        <v>8858</v>
      </c>
    </row>
    <row r="10567" spans="1:3" ht="12.75" customHeight="1" x14ac:dyDescent="0.25">
      <c r="A10567" s="209" t="s">
        <v>25828</v>
      </c>
      <c r="B10567" s="209" t="s">
        <v>25829</v>
      </c>
      <c r="C10567" s="209" t="s">
        <v>8858</v>
      </c>
    </row>
    <row r="10568" spans="1:3" ht="12.75" customHeight="1" x14ac:dyDescent="0.25">
      <c r="A10568" s="209" t="s">
        <v>25830</v>
      </c>
      <c r="B10568" s="209" t="s">
        <v>25831</v>
      </c>
      <c r="C10568" s="209" t="s">
        <v>8858</v>
      </c>
    </row>
    <row r="10569" spans="1:3" ht="12.75" customHeight="1" x14ac:dyDescent="0.25">
      <c r="A10569" s="209" t="s">
        <v>25832</v>
      </c>
      <c r="B10569" s="209" t="s">
        <v>25833</v>
      </c>
      <c r="C10569" s="209" t="s">
        <v>8858</v>
      </c>
    </row>
    <row r="10570" spans="1:3" ht="12.75" customHeight="1" x14ac:dyDescent="0.25">
      <c r="A10570" s="209" t="s">
        <v>25834</v>
      </c>
      <c r="B10570" s="209" t="s">
        <v>25835</v>
      </c>
      <c r="C10570" s="209" t="s">
        <v>8858</v>
      </c>
    </row>
    <row r="10571" spans="1:3" ht="12.75" customHeight="1" x14ac:dyDescent="0.25">
      <c r="A10571" s="209" t="s">
        <v>25836</v>
      </c>
      <c r="B10571" s="209" t="s">
        <v>25837</v>
      </c>
      <c r="C10571" s="209" t="s">
        <v>5621</v>
      </c>
    </row>
    <row r="10572" spans="1:3" ht="12.75" customHeight="1" x14ac:dyDescent="0.25">
      <c r="A10572" s="209" t="s">
        <v>25838</v>
      </c>
      <c r="B10572" s="209" t="s">
        <v>25839</v>
      </c>
      <c r="C10572" s="209" t="s">
        <v>5621</v>
      </c>
    </row>
    <row r="10573" spans="1:3" ht="12.75" customHeight="1" x14ac:dyDescent="0.25">
      <c r="A10573" s="209" t="s">
        <v>25840</v>
      </c>
      <c r="B10573" s="209" t="s">
        <v>25841</v>
      </c>
      <c r="C10573" s="209" t="s">
        <v>8858</v>
      </c>
    </row>
    <row r="10574" spans="1:3" ht="12.75" customHeight="1" x14ac:dyDescent="0.25">
      <c r="A10574" s="209" t="s">
        <v>25842</v>
      </c>
      <c r="B10574" s="209" t="s">
        <v>25843</v>
      </c>
      <c r="C10574" s="209" t="s">
        <v>8858</v>
      </c>
    </row>
    <row r="10575" spans="1:3" ht="12.75" customHeight="1" x14ac:dyDescent="0.25">
      <c r="A10575" s="209" t="s">
        <v>25844</v>
      </c>
      <c r="B10575" s="209" t="s">
        <v>25845</v>
      </c>
      <c r="C10575" s="209" t="s">
        <v>5621</v>
      </c>
    </row>
    <row r="10576" spans="1:3" ht="12.75" customHeight="1" x14ac:dyDescent="0.25">
      <c r="A10576" s="209" t="s">
        <v>25846</v>
      </c>
      <c r="B10576" s="209" t="s">
        <v>25847</v>
      </c>
      <c r="C10576" s="209" t="s">
        <v>8858</v>
      </c>
    </row>
    <row r="10577" spans="1:3" ht="12.75" customHeight="1" x14ac:dyDescent="0.25">
      <c r="A10577" s="209" t="s">
        <v>25848</v>
      </c>
      <c r="B10577" s="209" t="s">
        <v>25849</v>
      </c>
      <c r="C10577" s="209" t="s">
        <v>8858</v>
      </c>
    </row>
    <row r="10578" spans="1:3" ht="12.75" customHeight="1" x14ac:dyDescent="0.25">
      <c r="A10578" s="209" t="s">
        <v>25850</v>
      </c>
      <c r="B10578" s="209" t="s">
        <v>25851</v>
      </c>
      <c r="C10578" s="209" t="s">
        <v>8858</v>
      </c>
    </row>
    <row r="10579" spans="1:3" ht="12.75" customHeight="1" x14ac:dyDescent="0.25">
      <c r="A10579" s="209" t="s">
        <v>25852</v>
      </c>
      <c r="B10579" s="209" t="s">
        <v>25853</v>
      </c>
      <c r="C10579" s="209" t="s">
        <v>8858</v>
      </c>
    </row>
    <row r="10580" spans="1:3" ht="12.75" customHeight="1" x14ac:dyDescent="0.25">
      <c r="A10580" s="209" t="s">
        <v>25854</v>
      </c>
      <c r="B10580" s="209" t="s">
        <v>25855</v>
      </c>
      <c r="C10580" s="209" t="s">
        <v>8858</v>
      </c>
    </row>
    <row r="10581" spans="1:3" ht="12.75" customHeight="1" x14ac:dyDescent="0.25">
      <c r="A10581" s="209" t="s">
        <v>25856</v>
      </c>
      <c r="B10581" s="209" t="s">
        <v>25857</v>
      </c>
      <c r="C10581" s="209" t="s">
        <v>5621</v>
      </c>
    </row>
    <row r="10582" spans="1:3" ht="12.75" customHeight="1" x14ac:dyDescent="0.25">
      <c r="A10582" s="209" t="s">
        <v>25858</v>
      </c>
      <c r="B10582" s="209" t="s">
        <v>25859</v>
      </c>
      <c r="C10582" s="209" t="s">
        <v>8858</v>
      </c>
    </row>
    <row r="10583" spans="1:3" ht="12.75" customHeight="1" x14ac:dyDescent="0.25">
      <c r="A10583" s="209" t="s">
        <v>25860</v>
      </c>
      <c r="B10583" s="209" t="s">
        <v>25861</v>
      </c>
      <c r="C10583" s="209" t="s">
        <v>8858</v>
      </c>
    </row>
    <row r="10584" spans="1:3" ht="12.75" customHeight="1" x14ac:dyDescent="0.25">
      <c r="A10584" s="209" t="s">
        <v>25862</v>
      </c>
      <c r="B10584" s="209" t="s">
        <v>25863</v>
      </c>
      <c r="C10584" s="209" t="s">
        <v>5621</v>
      </c>
    </row>
    <row r="10585" spans="1:3" ht="12.75" customHeight="1" x14ac:dyDescent="0.25">
      <c r="A10585" s="209" t="s">
        <v>25864</v>
      </c>
      <c r="B10585" s="209" t="s">
        <v>25865</v>
      </c>
      <c r="C10585" s="209" t="s">
        <v>8858</v>
      </c>
    </row>
    <row r="10586" spans="1:3" ht="12.75" customHeight="1" x14ac:dyDescent="0.25">
      <c r="A10586" s="209" t="s">
        <v>25866</v>
      </c>
      <c r="B10586" s="209" t="s">
        <v>25867</v>
      </c>
      <c r="C10586" s="209" t="s">
        <v>5621</v>
      </c>
    </row>
    <row r="10587" spans="1:3" ht="12.75" customHeight="1" x14ac:dyDescent="0.25">
      <c r="A10587" s="209" t="s">
        <v>25868</v>
      </c>
      <c r="B10587" s="209" t="s">
        <v>25869</v>
      </c>
      <c r="C10587" s="209" t="s">
        <v>8858</v>
      </c>
    </row>
    <row r="10588" spans="1:3" ht="12.75" customHeight="1" x14ac:dyDescent="0.25">
      <c r="A10588" s="209" t="s">
        <v>25870</v>
      </c>
      <c r="B10588" s="209" t="s">
        <v>25871</v>
      </c>
      <c r="C10588" s="209" t="s">
        <v>8858</v>
      </c>
    </row>
    <row r="10589" spans="1:3" ht="12.75" customHeight="1" x14ac:dyDescent="0.25">
      <c r="A10589" s="209" t="s">
        <v>25872</v>
      </c>
      <c r="B10589" s="209" t="s">
        <v>25873</v>
      </c>
      <c r="C10589" s="209" t="s">
        <v>8858</v>
      </c>
    </row>
    <row r="10590" spans="1:3" ht="12.75" customHeight="1" x14ac:dyDescent="0.25">
      <c r="A10590" s="209" t="s">
        <v>25874</v>
      </c>
      <c r="B10590" s="209" t="s">
        <v>25875</v>
      </c>
      <c r="C10590" s="209" t="s">
        <v>8858</v>
      </c>
    </row>
    <row r="10591" spans="1:3" ht="12.75" customHeight="1" x14ac:dyDescent="0.25">
      <c r="A10591" s="209" t="s">
        <v>25876</v>
      </c>
      <c r="B10591" s="209" t="s">
        <v>25877</v>
      </c>
      <c r="C10591" s="209" t="s">
        <v>8858</v>
      </c>
    </row>
    <row r="10592" spans="1:3" ht="12.75" customHeight="1" x14ac:dyDescent="0.25">
      <c r="A10592" s="209" t="s">
        <v>25878</v>
      </c>
      <c r="B10592" s="209" t="s">
        <v>25879</v>
      </c>
      <c r="C10592" s="209" t="s">
        <v>8858</v>
      </c>
    </row>
    <row r="10593" spans="1:3" ht="12.75" customHeight="1" x14ac:dyDescent="0.25">
      <c r="A10593" s="209" t="s">
        <v>25880</v>
      </c>
      <c r="B10593" s="209" t="s">
        <v>25881</v>
      </c>
      <c r="C10593" s="209" t="s">
        <v>8858</v>
      </c>
    </row>
    <row r="10594" spans="1:3" ht="12.75" customHeight="1" x14ac:dyDescent="0.25">
      <c r="A10594" s="209" t="s">
        <v>25882</v>
      </c>
      <c r="B10594" s="209" t="s">
        <v>25883</v>
      </c>
      <c r="C10594" s="209" t="s">
        <v>8858</v>
      </c>
    </row>
    <row r="10595" spans="1:3" ht="12.75" customHeight="1" x14ac:dyDescent="0.25">
      <c r="A10595" s="209" t="s">
        <v>25884</v>
      </c>
      <c r="B10595" s="209" t="s">
        <v>25885</v>
      </c>
      <c r="C10595" s="209" t="s">
        <v>5621</v>
      </c>
    </row>
    <row r="10596" spans="1:3" ht="12.75" customHeight="1" x14ac:dyDescent="0.25">
      <c r="A10596" s="209" t="s">
        <v>25886</v>
      </c>
      <c r="B10596" s="209" t="s">
        <v>25887</v>
      </c>
      <c r="C10596" s="209" t="s">
        <v>5621</v>
      </c>
    </row>
    <row r="10597" spans="1:3" ht="12.75" customHeight="1" x14ac:dyDescent="0.25">
      <c r="A10597" s="209" t="s">
        <v>25888</v>
      </c>
      <c r="B10597" s="209" t="s">
        <v>25889</v>
      </c>
      <c r="C10597" s="209" t="s">
        <v>8858</v>
      </c>
    </row>
    <row r="10598" spans="1:3" ht="12.75" customHeight="1" x14ac:dyDescent="0.25">
      <c r="A10598" s="209" t="s">
        <v>25890</v>
      </c>
      <c r="B10598" s="209" t="s">
        <v>2165</v>
      </c>
      <c r="C10598" s="209" t="s">
        <v>5621</v>
      </c>
    </row>
    <row r="10599" spans="1:3" ht="12.75" customHeight="1" x14ac:dyDescent="0.25">
      <c r="A10599" s="209" t="s">
        <v>25891</v>
      </c>
      <c r="B10599" s="209" t="s">
        <v>25892</v>
      </c>
      <c r="C10599" s="209" t="s">
        <v>4892</v>
      </c>
    </row>
    <row r="10600" spans="1:3" ht="12.75" customHeight="1" x14ac:dyDescent="0.25">
      <c r="A10600" s="209" t="s">
        <v>25893</v>
      </c>
      <c r="B10600" s="209" t="s">
        <v>4787</v>
      </c>
      <c r="C10600" s="209" t="s">
        <v>8858</v>
      </c>
    </row>
    <row r="10601" spans="1:3" ht="12.75" customHeight="1" x14ac:dyDescent="0.25">
      <c r="A10601" s="209" t="s">
        <v>25894</v>
      </c>
      <c r="B10601" s="209" t="s">
        <v>25895</v>
      </c>
      <c r="C10601" s="209" t="s">
        <v>8858</v>
      </c>
    </row>
    <row r="10602" spans="1:3" ht="12.75" customHeight="1" x14ac:dyDescent="0.25">
      <c r="A10602" s="209" t="s">
        <v>25896</v>
      </c>
      <c r="B10602" s="209" t="s">
        <v>25897</v>
      </c>
      <c r="C10602" s="209" t="s">
        <v>8858</v>
      </c>
    </row>
    <row r="10603" spans="1:3" ht="12.75" customHeight="1" x14ac:dyDescent="0.25">
      <c r="A10603" s="209" t="s">
        <v>25898</v>
      </c>
      <c r="B10603" s="209" t="s">
        <v>25899</v>
      </c>
      <c r="C10603" s="209" t="s">
        <v>8858</v>
      </c>
    </row>
  </sheetData>
  <autoFilter ref="A1:C7725">
    <sortState ref="A2:C8983">
      <sortCondition ref="A1:A7723"/>
    </sortState>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252"/>
  <sheetViews>
    <sheetView workbookViewId="0">
      <selection activeCell="D7" sqref="D7"/>
    </sheetView>
  </sheetViews>
  <sheetFormatPr defaultColWidth="10.28515625" defaultRowHeight="15" x14ac:dyDescent="0.25"/>
  <cols>
    <col min="1" max="1" width="10.85546875" style="15" customWidth="1"/>
    <col min="2" max="2" width="13.7109375" style="15" customWidth="1"/>
    <col min="3" max="16384" width="10.28515625" style="15"/>
  </cols>
  <sheetData>
    <row r="1" spans="1:9" x14ac:dyDescent="0.25">
      <c r="A1" s="154" t="s">
        <v>52</v>
      </c>
      <c r="B1" s="155" t="s">
        <v>54</v>
      </c>
      <c r="C1" s="155" t="s">
        <v>5526</v>
      </c>
      <c r="D1" s="156"/>
      <c r="E1" s="155" t="s">
        <v>5526</v>
      </c>
      <c r="F1" s="156"/>
      <c r="G1" s="157" t="s">
        <v>8854</v>
      </c>
      <c r="H1" s="156"/>
      <c r="I1" s="154" t="s">
        <v>9860</v>
      </c>
    </row>
    <row r="2" spans="1:9" x14ac:dyDescent="0.25">
      <c r="A2" s="158"/>
      <c r="B2" s="159"/>
      <c r="C2" s="160"/>
      <c r="D2" s="161"/>
      <c r="E2" s="160"/>
      <c r="F2" s="161"/>
      <c r="G2" s="159"/>
      <c r="H2" s="161"/>
      <c r="I2" s="158"/>
    </row>
    <row r="3" spans="1:9" x14ac:dyDescent="0.25">
      <c r="A3" s="158" t="s">
        <v>53</v>
      </c>
      <c r="B3" s="159" t="s">
        <v>53</v>
      </c>
      <c r="C3" s="162" t="s">
        <v>5596</v>
      </c>
      <c r="D3" s="161">
        <v>100</v>
      </c>
      <c r="E3" s="162" t="s">
        <v>5596</v>
      </c>
      <c r="F3" s="161">
        <v>100</v>
      </c>
      <c r="G3" s="163" t="s">
        <v>53</v>
      </c>
      <c r="H3" s="161"/>
      <c r="I3" s="158" t="s">
        <v>9809</v>
      </c>
    </row>
    <row r="4" spans="1:9" x14ac:dyDescent="0.25">
      <c r="A4" s="158" t="s">
        <v>51</v>
      </c>
      <c r="B4" s="159" t="s">
        <v>51</v>
      </c>
      <c r="C4" s="162" t="s">
        <v>5597</v>
      </c>
      <c r="D4" s="161">
        <v>60</v>
      </c>
      <c r="E4" s="162" t="s">
        <v>5597</v>
      </c>
      <c r="F4" s="161">
        <v>60</v>
      </c>
      <c r="G4" s="163" t="s">
        <v>51</v>
      </c>
      <c r="H4" s="161"/>
      <c r="I4" s="158" t="s">
        <v>9861</v>
      </c>
    </row>
    <row r="5" spans="1:9" x14ac:dyDescent="0.25">
      <c r="A5" s="158"/>
      <c r="B5" s="159"/>
      <c r="C5" s="162" t="s">
        <v>5598</v>
      </c>
      <c r="D5" s="161">
        <v>100</v>
      </c>
      <c r="E5" s="162" t="s">
        <v>5598</v>
      </c>
      <c r="F5" s="161">
        <v>100</v>
      </c>
      <c r="G5" s="159"/>
      <c r="H5" s="161"/>
      <c r="I5" s="158" t="s">
        <v>9862</v>
      </c>
    </row>
    <row r="6" spans="1:9" x14ac:dyDescent="0.25">
      <c r="A6" s="158"/>
      <c r="B6" s="159"/>
      <c r="C6" s="162" t="s">
        <v>49</v>
      </c>
      <c r="D6" s="161">
        <v>100</v>
      </c>
      <c r="E6" s="162" t="s">
        <v>49</v>
      </c>
      <c r="F6" s="161">
        <v>100</v>
      </c>
      <c r="G6" s="159"/>
      <c r="H6" s="161"/>
      <c r="I6" s="158"/>
    </row>
    <row r="7" spans="1:9" x14ac:dyDescent="0.25">
      <c r="A7" s="158"/>
      <c r="B7" s="159"/>
      <c r="C7" s="162" t="s">
        <v>9796</v>
      </c>
      <c r="D7" s="161">
        <v>100</v>
      </c>
      <c r="E7" s="162" t="s">
        <v>9796</v>
      </c>
      <c r="F7" s="161">
        <v>100</v>
      </c>
      <c r="G7" s="159"/>
      <c r="H7" s="161"/>
      <c r="I7" s="158"/>
    </row>
    <row r="8" spans="1:9" x14ac:dyDescent="0.25">
      <c r="A8" s="158"/>
      <c r="B8" s="159"/>
      <c r="C8" s="162" t="s">
        <v>9795</v>
      </c>
      <c r="D8" s="161" t="b">
        <v>0</v>
      </c>
      <c r="E8" s="162" t="s">
        <v>9795</v>
      </c>
      <c r="F8" s="161" t="b">
        <v>0</v>
      </c>
      <c r="G8" s="159"/>
      <c r="H8" s="161"/>
      <c r="I8" s="158"/>
    </row>
    <row r="9" spans="1:9" x14ac:dyDescent="0.25">
      <c r="A9" s="164"/>
      <c r="B9" s="165"/>
      <c r="C9" s="166" t="s">
        <v>9809</v>
      </c>
      <c r="D9" s="167" t="b">
        <v>0</v>
      </c>
      <c r="E9" s="166" t="s">
        <v>9809</v>
      </c>
      <c r="F9" s="167" t="b">
        <v>0</v>
      </c>
      <c r="G9" s="165"/>
      <c r="H9" s="167"/>
      <c r="I9" s="164"/>
    </row>
    <row r="10" spans="1:9" x14ac:dyDescent="0.25">
      <c r="C10" s="168"/>
      <c r="D10" s="87"/>
      <c r="E10" s="87"/>
      <c r="F10" s="87"/>
      <c r="G10" s="87"/>
    </row>
    <row r="11" spans="1:9" x14ac:dyDescent="0.25">
      <c r="C11" s="169"/>
      <c r="D11" s="87"/>
      <c r="E11" s="87"/>
      <c r="F11" s="87"/>
      <c r="G11" s="87"/>
    </row>
    <row r="12" spans="1:9" x14ac:dyDescent="0.25">
      <c r="C12" s="168"/>
      <c r="D12" s="87"/>
      <c r="E12" s="87"/>
      <c r="F12" s="87"/>
      <c r="G12" s="87"/>
    </row>
    <row r="13" spans="1:9" x14ac:dyDescent="0.25">
      <c r="C13" s="168"/>
      <c r="D13" s="87"/>
      <c r="E13" s="87"/>
      <c r="F13" s="87"/>
      <c r="G13" s="87"/>
    </row>
    <row r="14" spans="1:9" x14ac:dyDescent="0.25">
      <c r="C14" s="168"/>
      <c r="D14" s="87"/>
      <c r="E14" s="87"/>
      <c r="F14" s="87"/>
      <c r="G14" s="87"/>
    </row>
    <row r="15" spans="1:9" x14ac:dyDescent="0.25">
      <c r="C15" s="168"/>
      <c r="D15" s="87"/>
      <c r="E15" s="87"/>
      <c r="F15" s="87"/>
      <c r="G15" s="87"/>
    </row>
    <row r="16" spans="1:9" x14ac:dyDescent="0.25">
      <c r="C16" s="168"/>
      <c r="D16" s="87"/>
      <c r="E16" s="87"/>
      <c r="F16" s="87"/>
      <c r="G16" s="87"/>
    </row>
    <row r="252" spans="1:1" x14ac:dyDescent="0.25">
      <c r="A252" s="15" t="e">
        <f>IF(#REF!="","",A251)</f>
        <v>#REF!</v>
      </c>
    </row>
  </sheetData>
  <sheetProtection select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CLA-12 Cover sheet (Eng)</vt:lpstr>
      <vt:lpstr>Orig Items only</vt:lpstr>
      <vt:lpstr>CO items Only</vt:lpstr>
      <vt:lpstr>CLA-12 (Metric)</vt:lpstr>
      <vt:lpstr>Worksheet (Metric)</vt:lpstr>
      <vt:lpstr>Item List (Metric)</vt:lpstr>
      <vt:lpstr>Item List (English)</vt:lpstr>
      <vt:lpstr>Menus</vt:lpstr>
      <vt:lpstr>'CLA-12 (Metric)'!Print_Area</vt:lpstr>
      <vt:lpstr>'CLA-12 Cover sheet (Eng)'!Print_Area</vt:lpstr>
      <vt:lpstr>'CO items Only'!Print_Area</vt:lpstr>
      <vt:lpstr>'Orig Items only'!Print_Area</vt:lpstr>
      <vt:lpstr>'Worksheet (Metric)'!Print_Area</vt:lpstr>
      <vt:lpstr>'CO items Only'!Print_Titles</vt:lpstr>
      <vt:lpstr>'Orig Items only'!Print_Titles</vt:lpstr>
      <vt:lpstr>'Worksheet (Metric)'!Print_Titles</vt:lpstr>
    </vt:vector>
  </TitlesOfParts>
  <Company>State of Connecticut Dept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Rodrigues, Nelio J</dc:creator>
  <cp:lastModifiedBy>Thales R. Oliveira</cp:lastModifiedBy>
  <cp:lastPrinted>2019-08-02T19:04:41Z</cp:lastPrinted>
  <dcterms:created xsi:type="dcterms:W3CDTF">2014-05-13T20:56:48Z</dcterms:created>
  <dcterms:modified xsi:type="dcterms:W3CDTF">2019-08-02T19:22:02Z</dcterms:modified>
</cp:coreProperties>
</file>