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7675" windowHeight="16995"/>
  </bookViews>
  <sheets>
    <sheet name="Final" sheetId="1" r:id="rId1"/>
  </sheets>
  <calcPr calcId="145621"/>
</workbook>
</file>

<file path=xl/calcChain.xml><?xml version="1.0" encoding="utf-8"?>
<calcChain xmlns="http://schemas.openxmlformats.org/spreadsheetml/2006/main">
  <c r="H130" i="1" l="1"/>
  <c r="H132" i="1" l="1"/>
  <c r="H136" i="1"/>
  <c r="H135" i="1"/>
  <c r="H134" i="1"/>
  <c r="H133" i="1"/>
  <c r="H131" i="1"/>
  <c r="H105" i="1" l="1"/>
  <c r="H129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3" i="1"/>
  <c r="H112" i="1"/>
  <c r="H111" i="1"/>
  <c r="H76" i="1"/>
  <c r="H61" i="1"/>
  <c r="H60" i="1"/>
  <c r="H59" i="1"/>
  <c r="H40" i="1"/>
  <c r="H39" i="1"/>
  <c r="H37" i="1"/>
  <c r="H18" i="1"/>
  <c r="H16" i="1"/>
  <c r="H1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100" i="1"/>
  <c r="H101" i="1"/>
  <c r="H102" i="1"/>
  <c r="H103" i="1"/>
  <c r="H104" i="1"/>
  <c r="H128" i="1"/>
  <c r="H119" i="1"/>
  <c r="H114" i="1"/>
  <c r="H110" i="1"/>
  <c r="H109" i="1"/>
  <c r="H108" i="1"/>
  <c r="H107" i="1"/>
  <c r="H106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5" i="1"/>
  <c r="H14" i="1"/>
  <c r="H13" i="1"/>
  <c r="H12" i="1"/>
  <c r="H11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<sst xmlns="http://schemas.openxmlformats.org/spreadsheetml/2006/main" count="687" uniqueCount="298">
  <si>
    <t>Group</t>
  </si>
  <si>
    <t>Item</t>
  </si>
  <si>
    <t>Unit</t>
  </si>
  <si>
    <t>Item Description</t>
  </si>
  <si>
    <t>Quantity</t>
  </si>
  <si>
    <t>Unit Price</t>
  </si>
  <si>
    <t>0101143</t>
  </si>
  <si>
    <t>est.</t>
  </si>
  <si>
    <t>HANDLING AND DISPOSAL OF REGULATED ITEMS</t>
  </si>
  <si>
    <t/>
  </si>
  <si>
    <t>c.y.</t>
  </si>
  <si>
    <t>EARTH EXCAVATION</t>
  </si>
  <si>
    <t>ROCK EXCAVATION</t>
  </si>
  <si>
    <t>CHANNEL EXCAVATION-EARTH</t>
  </si>
  <si>
    <t>0202351</t>
  </si>
  <si>
    <t>UNSUITABLE MATERIAL EXCAVATION</t>
  </si>
  <si>
    <t>0202501</t>
  </si>
  <si>
    <t>l.f.</t>
  </si>
  <si>
    <t>CUT CONCRETE PAVEMENT</t>
  </si>
  <si>
    <t>0202502</t>
  </si>
  <si>
    <t>s.y.</t>
  </si>
  <si>
    <t>REMOVAL OF CONCRETE PAVEMENT</t>
  </si>
  <si>
    <t>0202529</t>
  </si>
  <si>
    <t>CUT BITUMINOUS CONCRETE PAVEMENT</t>
  </si>
  <si>
    <t>0205001</t>
  </si>
  <si>
    <t>TRENCH EXCAVATION 0'-4' DEEP</t>
  </si>
  <si>
    <t>0205003</t>
  </si>
  <si>
    <t>TRENCH EXCAVATION 0'-10' DEEP</t>
  </si>
  <si>
    <t>BORROW</t>
  </si>
  <si>
    <t>FREE DRAINING MATERIAL</t>
  </si>
  <si>
    <t>0209001</t>
  </si>
  <si>
    <t>FORMATION OF SUBGRADE</t>
  </si>
  <si>
    <t>GRANULAR FILL</t>
  </si>
  <si>
    <t>0219001</t>
  </si>
  <si>
    <t>SEDIMENTATION CONTROL SYSTEM</t>
  </si>
  <si>
    <t>0219050</t>
  </si>
  <si>
    <t>ea.</t>
  </si>
  <si>
    <t>CATCH BASIN SEDIMENT FILTER</t>
  </si>
  <si>
    <t>0304002</t>
  </si>
  <si>
    <t>PROCESSED AGGREGATE BASE</t>
  </si>
  <si>
    <t>0404109</t>
  </si>
  <si>
    <t>BITUMINOUS CONCRETE PATCHING</t>
  </si>
  <si>
    <t>0406170</t>
  </si>
  <si>
    <t>ton</t>
  </si>
  <si>
    <t>HMA S1</t>
  </si>
  <si>
    <t>0406171</t>
  </si>
  <si>
    <t>HMA S0.5</t>
  </si>
  <si>
    <t>0406236</t>
  </si>
  <si>
    <t>gal</t>
  </si>
  <si>
    <t>MATERIAL FOR TACK COAT</t>
  </si>
  <si>
    <t>0406267</t>
  </si>
  <si>
    <t>MILLING OF HMA (0" TO 4")</t>
  </si>
  <si>
    <t xml:space="preserve">** See Special Provisions ** </t>
  </si>
  <si>
    <t>0507001</t>
  </si>
  <si>
    <t>TYPE ''C'' CATCH BASIN</t>
  </si>
  <si>
    <t>0507016</t>
  </si>
  <si>
    <t>s.f.</t>
  </si>
  <si>
    <t>CONCRETE FOR TEMPORARY CATCH BASIN CAP</t>
  </si>
  <si>
    <t>0507022</t>
  </si>
  <si>
    <t>TYPE ''C'' CATCH BASIN DOUBLE GRATE - TYPE II</t>
  </si>
  <si>
    <t>0507026</t>
  </si>
  <si>
    <t>TYPE ''C'' CATCH BASIN (4' SUMP)</t>
  </si>
  <si>
    <t>0507201</t>
  </si>
  <si>
    <t>TYPE ''C-L'' CATCH BASIN</t>
  </si>
  <si>
    <t>0507224</t>
  </si>
  <si>
    <t>TYPE "C-L" CATCH BASIN TOP</t>
  </si>
  <si>
    <t>0507601</t>
  </si>
  <si>
    <t>MANHOLE</t>
  </si>
  <si>
    <t>0507701</t>
  </si>
  <si>
    <t>RESET TYPE ''C'' CATCH BASIN</t>
  </si>
  <si>
    <t>0507758</t>
  </si>
  <si>
    <t>RESET MANHOLE (STORM)</t>
  </si>
  <si>
    <t>0601020</t>
  </si>
  <si>
    <t>STAMPED CONCRETE</t>
  </si>
  <si>
    <t>lb.</t>
  </si>
  <si>
    <t>DEFORMED STEEL BARS</t>
  </si>
  <si>
    <t>0651001</t>
  </si>
  <si>
    <t>BEDDING MATERIAL</t>
  </si>
  <si>
    <t>0651011</t>
  </si>
  <si>
    <t>12'' R.C. PIPE</t>
  </si>
  <si>
    <t>0651012</t>
  </si>
  <si>
    <t>15'' R.C. PIPE</t>
  </si>
  <si>
    <t>0651013</t>
  </si>
  <si>
    <t>18'' R.C. PIPE</t>
  </si>
  <si>
    <t>0651015</t>
  </si>
  <si>
    <t>24'' R.C. PIPE</t>
  </si>
  <si>
    <t>0651051</t>
  </si>
  <si>
    <t>12'' R.C. PIPE CLASS V</t>
  </si>
  <si>
    <t>0651055</t>
  </si>
  <si>
    <t>24''R.C. PIPE CLASS V</t>
  </si>
  <si>
    <t>0651746</t>
  </si>
  <si>
    <t>12" POLYVINYL CHLORIDE PIPE</t>
  </si>
  <si>
    <t>0651837</t>
  </si>
  <si>
    <t>15'' C.C.M. PIPE</t>
  </si>
  <si>
    <t>0652009</t>
  </si>
  <si>
    <t>12'' R.C. CULVERT END</t>
  </si>
  <si>
    <t>0652010</t>
  </si>
  <si>
    <t>15'' R.C. CULVERT END</t>
  </si>
  <si>
    <t>0652011</t>
  </si>
  <si>
    <t>18'' R.C. CULVERT END</t>
  </si>
  <si>
    <t>0652013</t>
  </si>
  <si>
    <t>24'' R.C. CULVERT END</t>
  </si>
  <si>
    <t>0653001</t>
  </si>
  <si>
    <t>CLEAN EXISTING CATCH BASIN</t>
  </si>
  <si>
    <t>0653010</t>
  </si>
  <si>
    <t>CLEAN EXISTING MANHOLE</t>
  </si>
  <si>
    <t>0653100</t>
  </si>
  <si>
    <t>CLEAN EXISTING CULVERT - 12'' TO 42'' DIAMETER</t>
  </si>
  <si>
    <t>0703011</t>
  </si>
  <si>
    <t>INTERMEDIATE RIPRAP</t>
  </si>
  <si>
    <t>0703012</t>
  </si>
  <si>
    <t>MODIFIED RIPRAP</t>
  </si>
  <si>
    <t>0751710</t>
  </si>
  <si>
    <t>4'' UNDERDRAIN</t>
  </si>
  <si>
    <t>0755009</t>
  </si>
  <si>
    <t>GEOTEXTILE</t>
  </si>
  <si>
    <t>0811001</t>
  </si>
  <si>
    <t>CONCRETE CURBING</t>
  </si>
  <si>
    <t>0813031</t>
  </si>
  <si>
    <t>6'' GRANITE CURVED STONE CURBING</t>
  </si>
  <si>
    <t>0815001</t>
  </si>
  <si>
    <t>BITUMINOUS CONCRETE LIP CURBING</t>
  </si>
  <si>
    <t>0910021</t>
  </si>
  <si>
    <t>R-B END ANCHORAGE - TYPE I</t>
  </si>
  <si>
    <t>0910023</t>
  </si>
  <si>
    <t>R-B TERMINAL SECTION</t>
  </si>
  <si>
    <t>0910047</t>
  </si>
  <si>
    <t>METAL BEAM RAIL (TYPE R-B 350 SYSTEM 5A)</t>
  </si>
  <si>
    <t>0910170</t>
  </si>
  <si>
    <t>METAL BEAM RAIL (TYPE R-B 350)</t>
  </si>
  <si>
    <t>0910172</t>
  </si>
  <si>
    <t>METAL BEAM RAIL (TYPE R-B 350 SYSTEM 5)</t>
  </si>
  <si>
    <t>0910173</t>
  </si>
  <si>
    <t>R-B 350 BRIDGE ATTACHMENT - VERTICAL SHAPED PARAPET</t>
  </si>
  <si>
    <t>0910174</t>
  </si>
  <si>
    <t>R-B 350 BRIDGE ATTACHMENT - JERSEY SHAPED PARAPET</t>
  </si>
  <si>
    <t>0911924</t>
  </si>
  <si>
    <t>R-B END ANCHORAGE-TYPE II</t>
  </si>
  <si>
    <t>0912503</t>
  </si>
  <si>
    <t>REMOVE METAL BEAM RAIL</t>
  </si>
  <si>
    <t>0914007</t>
  </si>
  <si>
    <t>WOOD PLANK RAIL</t>
  </si>
  <si>
    <t>0921001</t>
  </si>
  <si>
    <t>CONCRETE SIDEWALK</t>
  </si>
  <si>
    <t>0922500</t>
  </si>
  <si>
    <t>BITUMINOUS CONCRETE DRIVEWAY (COMMERCIAL)</t>
  </si>
  <si>
    <t>0942001</t>
  </si>
  <si>
    <t>CALCIUM CHLORIDE FOR DUST CONTROL</t>
  </si>
  <si>
    <t>FURNISHING AND PLACING TOPSOIL</t>
  </si>
  <si>
    <t>0950010</t>
  </si>
  <si>
    <t>TEMPORARY SEEDING</t>
  </si>
  <si>
    <t>0950016</t>
  </si>
  <si>
    <t>WETLAND GRASS ESTABLISHMENT</t>
  </si>
  <si>
    <t>0950019</t>
  </si>
  <si>
    <t>TURF ESTABLISHMENT - LAWN</t>
  </si>
  <si>
    <t>0969000</t>
  </si>
  <si>
    <t>LS</t>
  </si>
  <si>
    <t>PROJECT COORDINATOR</t>
  </si>
  <si>
    <t>0969062</t>
  </si>
  <si>
    <t>mo.</t>
  </si>
  <si>
    <t>CONSTRUCTION FIELD OFFICE, MEDIUM</t>
  </si>
  <si>
    <t>0975002</t>
  </si>
  <si>
    <t>MOBILIZATION</t>
  </si>
  <si>
    <t>0980001</t>
  </si>
  <si>
    <t>CONSTRUCTION STAKING</t>
  </si>
  <si>
    <t>1220003</t>
  </si>
  <si>
    <t>PUBLIC INFORMATION SIGNS</t>
  </si>
  <si>
    <t>1401045</t>
  </si>
  <si>
    <t>HANDLING WATER</t>
  </si>
  <si>
    <t>0949962</t>
  </si>
  <si>
    <t>PLATANUS ACERIFOLIA LONDON PLANETREE 2 1/2''- 3'' CAL. B.B</t>
  </si>
  <si>
    <t>0949912</t>
  </si>
  <si>
    <t>BETULA NIGRA RIVER BIRCH 6'-8' HT. B.B.</t>
  </si>
  <si>
    <t>0949893</t>
  </si>
  <si>
    <t>SEDUM "AUTUMN JOY" SEDUM AUTUMN JOY 1 GAL. CONTAINER</t>
  </si>
  <si>
    <t>0949837</t>
  </si>
  <si>
    <t>ACER RUBRUM - OCTOBER GLORY MAPLE 2 1/2" - 3" CAL. B.B.</t>
  </si>
  <si>
    <t>0949757</t>
  </si>
  <si>
    <t>AMELANCHIER GRANDIFLORA ''AUTUMN   B RILLIANCE'', AUTUMN BRI LLIANCE</t>
  </si>
  <si>
    <t>1400003</t>
  </si>
  <si>
    <t>TRENCH EXCAVATION 0'-10' DEEP (SANITARY SEWER)</t>
  </si>
  <si>
    <t>1400004</t>
  </si>
  <si>
    <t>ROCK IN TRENCH EXCAVATION 0'-10' DEEP (SANITARY SEWER)</t>
  </si>
  <si>
    <t>1400104</t>
  </si>
  <si>
    <t>12'' POLYVINYL CHLORIDE  PIPE (SANITARY SEWER)</t>
  </si>
  <si>
    <t>1403001</t>
  </si>
  <si>
    <t>MANHOLE (SANITARY SEWER)</t>
  </si>
  <si>
    <t>0949000</t>
  </si>
  <si>
    <t>WOOD CHIP MULCH</t>
  </si>
  <si>
    <t>0949012</t>
  </si>
  <si>
    <t>HEMEROCALLIS SPP. DAYLILY 1 GAL. CONT.</t>
  </si>
  <si>
    <t>0949018</t>
  </si>
  <si>
    <t>FESTUCA GLAUCA, BLUE FESCUE, 1 GALLON CONTAINER</t>
  </si>
  <si>
    <t>0949064</t>
  </si>
  <si>
    <t>POTENTILLA FRUTICOSA SPP., POTENTILLA 18" - 24" HT. CONTAINE R</t>
  </si>
  <si>
    <t>0949085</t>
  </si>
  <si>
    <t>CLETHRA ALNIFOLIA SUMMERSWEET 18''-24'' HT. B.B.</t>
  </si>
  <si>
    <t>0949098</t>
  </si>
  <si>
    <t>CORNUS SERICEA, REDOSIER DOGWOOD 18"-24" HT. CONTAINER</t>
  </si>
  <si>
    <t>0949132</t>
  </si>
  <si>
    <t>SAMBUCUS CANADENSIS, COMMON ELDERBERRY 18"-24" HT. CONTAINER</t>
  </si>
  <si>
    <t>0949140</t>
  </si>
  <si>
    <t>COTONEASTER HORIZONTALIS ROCK COTONEASTER 18''-24''HT.B.B.</t>
  </si>
  <si>
    <t>0949160</t>
  </si>
  <si>
    <t>SPECIAL SOIL PREPARATION</t>
  </si>
  <si>
    <t>0949161</t>
  </si>
  <si>
    <t>ILEX GLABRA ''COMPACTA'' COMPACT INKBERRY 18'' - 24'' HT. B. B.</t>
  </si>
  <si>
    <t>0949212</t>
  </si>
  <si>
    <t>ARONIA MELANOCARPA - BLACK CHOKEBERRY 18''- 24'' HT. B.B.</t>
  </si>
  <si>
    <t>0949261</t>
  </si>
  <si>
    <t>JUNIPERUS HORIZONTALIS ''BAR HARBOR'' BAR HARBOR JUNIPER</t>
  </si>
  <si>
    <t>0949303</t>
  </si>
  <si>
    <t>ANDROPOGON SCOPARIUM LITTLE BLUESTEM 1 GALLON CONTAINER</t>
  </si>
  <si>
    <t>0949349</t>
  </si>
  <si>
    <t>MYRICA PENSYLVANICA NORTHERN BAYBERRY 18''- 24'' HT. B.B.</t>
  </si>
  <si>
    <t>0949522</t>
  </si>
  <si>
    <t>VIBURNUM DENTATUM ARROWWOOD VIBURNUM 2'- 3' HT. B.B.</t>
  </si>
  <si>
    <t>0949565</t>
  </si>
  <si>
    <t>CALAMAGROSTIS ACUTIFLORA "STRICTA",S TRICTA REED GRASS, 1 GA LLON</t>
  </si>
  <si>
    <t>0949568</t>
  </si>
  <si>
    <t>PENNISETUM ''HAMELN'', HAMELN      F OUNTAIN GRASS, 1 GALLON CONTAINER</t>
  </si>
  <si>
    <t>0949712</t>
  </si>
  <si>
    <t>AMELANCHIER CANADENSIS SHADBLOW SERVICEBERRY 8'-10' HT. B.B.</t>
  </si>
  <si>
    <t>STRUCTURE EXCAVATION- EARTH (COMPLETE)</t>
  </si>
  <si>
    <t>GRAVEL FILL</t>
  </si>
  <si>
    <t>PERVIOUS STRUCTURE BACKFILL</t>
  </si>
  <si>
    <t>0601119</t>
  </si>
  <si>
    <t>9' X 6' PRECAST CONCRETE BOX CULVERT</t>
  </si>
  <si>
    <t>0602910</t>
  </si>
  <si>
    <t>DRILLING HOLES AND GROUTING DOWELS</t>
  </si>
  <si>
    <t>0612994</t>
  </si>
  <si>
    <t>CONCRETE CYLINDER CURING BOX</t>
  </si>
  <si>
    <t>0707001</t>
  </si>
  <si>
    <t>MEMBRANE WATERPROOFING (WOVEN GLASS FABRIC)</t>
  </si>
  <si>
    <t>0708001</t>
  </si>
  <si>
    <t>DAMPPROOFING</t>
  </si>
  <si>
    <t>0725002</t>
  </si>
  <si>
    <t>c.f.</t>
  </si>
  <si>
    <t>BAGGED STONE</t>
  </si>
  <si>
    <t>0913952</t>
  </si>
  <si>
    <t>PROTECTIVE FENCE (5' HIGH)</t>
  </si>
  <si>
    <t>0970006</t>
  </si>
  <si>
    <t>TRAFFICPERSON (MUNICIPAL POLICE OFFICER)</t>
  </si>
  <si>
    <t>0970007</t>
  </si>
  <si>
    <t>hr</t>
  </si>
  <si>
    <t>TRAFFICPERSON (UNIFORMED FLAGGER)</t>
  </si>
  <si>
    <t>0971001</t>
  </si>
  <si>
    <t>0976002</t>
  </si>
  <si>
    <t>day</t>
  </si>
  <si>
    <t>BARRICADE WARNING LIGHTS - HIGH INTENSITY</t>
  </si>
  <si>
    <t>0977001</t>
  </si>
  <si>
    <t>TRAFFIC CONE</t>
  </si>
  <si>
    <t>0978002</t>
  </si>
  <si>
    <t>TRAFFIC DRUM</t>
  </si>
  <si>
    <t>0979003</t>
  </si>
  <si>
    <t>CONSTRUCTION BARRICADE TYPE III</t>
  </si>
  <si>
    <t>0981101</t>
  </si>
  <si>
    <t>OPPOSING TRAFFIC LANE DIVIDER</t>
  </si>
  <si>
    <t>1206013</t>
  </si>
  <si>
    <t>REMOVAL OF EXISTING SIGNING</t>
  </si>
  <si>
    <t>1208928</t>
  </si>
  <si>
    <t>SIGN FACE - SHEET ALUMINUM (TYPE III REFLECTIVE SHEETING)</t>
  </si>
  <si>
    <t>1209114</t>
  </si>
  <si>
    <t>HOT-APPLIED PAINTED PAVEMENT MARKINGS 4'' YELLOW</t>
  </si>
  <si>
    <t>1209124</t>
  </si>
  <si>
    <t>HOT-APPLIED PAINTED PAVEMENT MARKINGS 4'' WHITE</t>
  </si>
  <si>
    <t>1210101</t>
  </si>
  <si>
    <t>4" WHITE EPOXY RESIN PAVEMENT MARKINGS</t>
  </si>
  <si>
    <t>1210102</t>
  </si>
  <si>
    <t>4" YELLOW EPOXY RESIN PAVEMENT MARKINGS</t>
  </si>
  <si>
    <t>1211001</t>
  </si>
  <si>
    <t>REMOVAL OF PAVEMENT MARKINGS</t>
  </si>
  <si>
    <t>1220011</t>
  </si>
  <si>
    <t>CONSTRUCTION SIGNS - TYPE III REFLECTIVE SHEETING</t>
  </si>
  <si>
    <t>0949979</t>
  </si>
  <si>
    <t>QUERCUS PALUSTRIS PIN OAK 2 1/2''- 3'' CAL. B.B.</t>
  </si>
  <si>
    <t>1108502</t>
  </si>
  <si>
    <t>INSTALL PRE-EMPTION PANEL</t>
  </si>
  <si>
    <t>TOTAL</t>
  </si>
  <si>
    <t>1 80%FED-20%STATE</t>
  </si>
  <si>
    <t>2 80%FED-20%TOWN</t>
  </si>
  <si>
    <t>3 100%TOWN</t>
  </si>
  <si>
    <t>Supplemental Description</t>
  </si>
  <si>
    <t>Generated by Estimator</t>
  </si>
  <si>
    <t>Required Input for Estimator</t>
  </si>
  <si>
    <t>Optional Input for Estimator</t>
  </si>
  <si>
    <t>0202000</t>
  </si>
  <si>
    <t>0202100</t>
  </si>
  <si>
    <t>0202200</t>
  </si>
  <si>
    <t>0602000</t>
  </si>
  <si>
    <t>0944000</t>
  </si>
  <si>
    <t>0203000</t>
  </si>
  <si>
    <t>0213000</t>
  </si>
  <si>
    <t>0216000</t>
  </si>
  <si>
    <t>0213100</t>
  </si>
  <si>
    <t>0207000</t>
  </si>
  <si>
    <t>0208000</t>
  </si>
  <si>
    <t>Group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</si>
</sst>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4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Fill="1" applyBorder="1"/>
    <xf numFmtId="49" fontId="0" fillId="0" borderId="3" xfId="0" quotePrefix="1" applyNumberFormat="1" applyFill="1" applyBorder="1"/>
    <xf numFmtId="0" fontId="0" fillId="0" borderId="3" xfId="0" quotePrefix="1" applyFill="1" applyBorder="1"/>
    <xf numFmtId="0" fontId="0" fillId="0" borderId="1" xfId="0" applyFill="1" applyBorder="1"/>
    <xf numFmtId="49" fontId="0" fillId="0" borderId="1" xfId="0" quotePrefix="1" applyNumberFormat="1" applyFill="1" applyBorder="1"/>
    <xf numFmtId="0" fontId="0" fillId="0" borderId="1" xfId="0" quotePrefix="1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1" fontId="0" fillId="0" borderId="3" xfId="0" applyNumberFormat="1" applyFill="1" applyBorder="1"/>
    <xf numFmtId="0" fontId="0" fillId="0" borderId="1" xfId="0" quotePrefix="1" applyFill="1" applyBorder="1" applyAlignment="1">
      <alignment horizontal="center"/>
    </xf>
    <xf numFmtId="1" fontId="0" fillId="0" borderId="1" xfId="0" applyNumberFormat="1" applyFill="1" applyBorder="1"/>
    <xf numFmtId="164" fontId="0" fillId="0" borderId="1" xfId="0" applyNumberFormat="1" applyFill="1" applyBorder="1"/>
    <xf numFmtId="164" fontId="3" fillId="0" borderId="3" xfId="0" applyNumberFormat="1" applyFont="1" applyFill="1" applyBorder="1"/>
    <xf numFmtId="164" fontId="0" fillId="0" borderId="3" xfId="0" applyNumberFormat="1" applyFill="1" applyBorder="1"/>
    <xf numFmtId="164" fontId="3" fillId="0" borderId="1" xfId="0" applyNumberFormat="1" applyFont="1" applyFill="1" applyBorder="1"/>
    <xf numFmtId="164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/>
    </xf>
    <xf numFmtId="0" fontId="0" fillId="4" borderId="1" xfId="0" applyFill="1" applyBorder="1"/>
    <xf numFmtId="49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topLeftCell="B1" workbookViewId="0">
      <pane ySplit="1" topLeftCell="A2" activePane="bottomLeft" state="frozen"/>
      <selection pane="bottomLeft" activeCell="J10" sqref="J10"/>
    </sheetView>
  </sheetViews>
  <sheetFormatPr defaultRowHeight="18" x14ac:dyDescent="0.25"/>
  <cols>
    <col min="1" max="1" width="18.9140625" style="4" bestFit="1" customWidth="1"/>
    <col min="2" max="2" width="10.75" style="7" customWidth="1"/>
    <col min="3" max="3" width="24.75" style="4" bestFit="1" customWidth="1"/>
    <col min="4" max="4" width="49.75" style="4" customWidth="1"/>
    <col min="5" max="5" width="4.6640625" style="8" bestFit="1" customWidth="1"/>
    <col min="6" max="6" width="8.75" style="12" bestFit="1" customWidth="1"/>
    <col min="7" max="7" width="10.9140625" style="16" bestFit="1" customWidth="1"/>
    <col min="8" max="8" width="12.5" style="4" bestFit="1" customWidth="1"/>
    <col min="9" max="9" width="17.25" style="4" bestFit="1" customWidth="1"/>
    <col min="10" max="10" width="23.9140625" style="4" bestFit="1" customWidth="1"/>
    <col min="11" max="16384" width="8.6640625" style="4"/>
  </cols>
  <sheetData>
    <row r="1" spans="1:10" s="8" customFormat="1" ht="18.75" thickBot="1" x14ac:dyDescent="0.3">
      <c r="A1" s="19" t="s">
        <v>0</v>
      </c>
      <c r="B1" s="23" t="s">
        <v>1</v>
      </c>
      <c r="C1" s="19" t="s">
        <v>282</v>
      </c>
      <c r="D1" s="21" t="s">
        <v>3</v>
      </c>
      <c r="E1" s="21" t="s">
        <v>2</v>
      </c>
      <c r="F1" s="24" t="s">
        <v>4</v>
      </c>
      <c r="G1" s="25" t="s">
        <v>5</v>
      </c>
      <c r="H1" s="21" t="s">
        <v>278</v>
      </c>
      <c r="I1" s="26" t="s">
        <v>297</v>
      </c>
      <c r="J1" s="17"/>
    </row>
    <row r="2" spans="1:10" x14ac:dyDescent="0.25">
      <c r="A2" s="1" t="s">
        <v>279</v>
      </c>
      <c r="B2" s="2" t="s">
        <v>6</v>
      </c>
      <c r="C2" s="3" t="s">
        <v>9</v>
      </c>
      <c r="D2" s="3" t="s">
        <v>8</v>
      </c>
      <c r="E2" s="9" t="s">
        <v>7</v>
      </c>
      <c r="F2" s="10">
        <v>15000</v>
      </c>
      <c r="G2" s="14">
        <v>1</v>
      </c>
      <c r="H2" s="15">
        <f t="shared" ref="H2:H33" si="0">F2*G2</f>
        <v>15000</v>
      </c>
      <c r="I2" s="15"/>
      <c r="J2" s="20" t="s">
        <v>284</v>
      </c>
    </row>
    <row r="3" spans="1:10" x14ac:dyDescent="0.25">
      <c r="A3" s="4" t="s">
        <v>279</v>
      </c>
      <c r="B3" s="5" t="s">
        <v>286</v>
      </c>
      <c r="C3" s="6" t="s">
        <v>9</v>
      </c>
      <c r="D3" s="6" t="s">
        <v>11</v>
      </c>
      <c r="E3" s="11" t="s">
        <v>10</v>
      </c>
      <c r="F3" s="12">
        <v>5206</v>
      </c>
      <c r="G3" s="16">
        <v>20.8</v>
      </c>
      <c r="H3" s="13">
        <f t="shared" si="0"/>
        <v>108284.8</v>
      </c>
      <c r="I3" s="13"/>
      <c r="J3" s="18" t="s">
        <v>285</v>
      </c>
    </row>
    <row r="4" spans="1:10" x14ac:dyDescent="0.25">
      <c r="A4" s="4" t="s">
        <v>279</v>
      </c>
      <c r="B4" s="5" t="s">
        <v>287</v>
      </c>
      <c r="C4" s="6" t="s">
        <v>9</v>
      </c>
      <c r="D4" s="6" t="s">
        <v>12</v>
      </c>
      <c r="E4" s="11" t="s">
        <v>10</v>
      </c>
      <c r="F4" s="12">
        <v>17</v>
      </c>
      <c r="G4" s="16">
        <v>130</v>
      </c>
      <c r="H4" s="13">
        <f t="shared" si="0"/>
        <v>2210</v>
      </c>
      <c r="I4" s="13"/>
      <c r="J4" s="22" t="s">
        <v>283</v>
      </c>
    </row>
    <row r="5" spans="1:10" x14ac:dyDescent="0.25">
      <c r="A5" s="4" t="s">
        <v>279</v>
      </c>
      <c r="B5" s="5" t="s">
        <v>288</v>
      </c>
      <c r="C5" s="6" t="s">
        <v>9</v>
      </c>
      <c r="D5" s="6" t="s">
        <v>13</v>
      </c>
      <c r="E5" s="11" t="s">
        <v>10</v>
      </c>
      <c r="F5" s="12">
        <v>64</v>
      </c>
      <c r="G5" s="16">
        <v>18.2</v>
      </c>
      <c r="H5" s="13">
        <f t="shared" si="0"/>
        <v>1164.8</v>
      </c>
      <c r="I5" s="13"/>
    </row>
    <row r="6" spans="1:10" x14ac:dyDescent="0.25">
      <c r="A6" s="4" t="s">
        <v>279</v>
      </c>
      <c r="B6" s="5" t="s">
        <v>14</v>
      </c>
      <c r="C6" s="6" t="s">
        <v>9</v>
      </c>
      <c r="D6" s="6" t="s">
        <v>15</v>
      </c>
      <c r="E6" s="11" t="s">
        <v>10</v>
      </c>
      <c r="F6" s="12">
        <v>349</v>
      </c>
      <c r="G6" s="16">
        <v>39</v>
      </c>
      <c r="H6" s="13">
        <f t="shared" si="0"/>
        <v>13611</v>
      </c>
      <c r="I6" s="13"/>
    </row>
    <row r="7" spans="1:10" x14ac:dyDescent="0.25">
      <c r="A7" s="4" t="s">
        <v>279</v>
      </c>
      <c r="B7" s="5" t="s">
        <v>16</v>
      </c>
      <c r="C7" s="6" t="s">
        <v>9</v>
      </c>
      <c r="D7" s="6" t="s">
        <v>18</v>
      </c>
      <c r="E7" s="11" t="s">
        <v>17</v>
      </c>
      <c r="F7" s="12">
        <v>21</v>
      </c>
      <c r="G7" s="16">
        <v>21.042639999999999</v>
      </c>
      <c r="H7" s="13">
        <f t="shared" si="0"/>
        <v>441.89543999999995</v>
      </c>
      <c r="I7" s="13"/>
    </row>
    <row r="8" spans="1:10" x14ac:dyDescent="0.25">
      <c r="A8" s="4" t="s">
        <v>279</v>
      </c>
      <c r="B8" s="5" t="s">
        <v>19</v>
      </c>
      <c r="C8" s="6" t="s">
        <v>9</v>
      </c>
      <c r="D8" s="6" t="s">
        <v>21</v>
      </c>
      <c r="E8" s="11" t="s">
        <v>20</v>
      </c>
      <c r="F8" s="12">
        <v>1517</v>
      </c>
      <c r="G8" s="16">
        <v>19.5</v>
      </c>
      <c r="H8" s="13">
        <f t="shared" si="0"/>
        <v>29581.5</v>
      </c>
      <c r="I8" s="13"/>
    </row>
    <row r="9" spans="1:10" x14ac:dyDescent="0.25">
      <c r="A9" s="4" t="s">
        <v>279</v>
      </c>
      <c r="B9" s="5" t="s">
        <v>22</v>
      </c>
      <c r="C9" s="6" t="s">
        <v>9</v>
      </c>
      <c r="D9" s="6" t="s">
        <v>23</v>
      </c>
      <c r="E9" s="11" t="s">
        <v>17</v>
      </c>
      <c r="F9" s="12">
        <v>1963</v>
      </c>
      <c r="G9" s="16">
        <v>5.2</v>
      </c>
      <c r="H9" s="13">
        <f t="shared" si="0"/>
        <v>10207.6</v>
      </c>
      <c r="I9" s="13"/>
    </row>
    <row r="10" spans="1:10" x14ac:dyDescent="0.25">
      <c r="A10" s="4" t="s">
        <v>279</v>
      </c>
      <c r="B10" s="5" t="s">
        <v>291</v>
      </c>
      <c r="C10" s="6" t="s">
        <v>9</v>
      </c>
      <c r="D10" s="6" t="s">
        <v>223</v>
      </c>
      <c r="E10" s="11" t="s">
        <v>10</v>
      </c>
      <c r="F10" s="12">
        <v>550</v>
      </c>
      <c r="G10" s="16">
        <v>16</v>
      </c>
      <c r="H10" s="13">
        <f t="shared" si="0"/>
        <v>8800</v>
      </c>
      <c r="I10" s="13"/>
    </row>
    <row r="11" spans="1:10" x14ac:dyDescent="0.25">
      <c r="A11" s="4" t="s">
        <v>279</v>
      </c>
      <c r="B11" s="5" t="s">
        <v>24</v>
      </c>
      <c r="C11" s="6" t="s">
        <v>9</v>
      </c>
      <c r="D11" s="6" t="s">
        <v>25</v>
      </c>
      <c r="E11" s="11" t="s">
        <v>10</v>
      </c>
      <c r="F11" s="12">
        <v>418</v>
      </c>
      <c r="G11" s="16">
        <v>19.5</v>
      </c>
      <c r="H11" s="13">
        <f t="shared" si="0"/>
        <v>8151</v>
      </c>
      <c r="I11" s="13"/>
    </row>
    <row r="12" spans="1:10" x14ac:dyDescent="0.25">
      <c r="A12" s="4" t="s">
        <v>279</v>
      </c>
      <c r="B12" s="5" t="s">
        <v>26</v>
      </c>
      <c r="C12" s="6" t="s">
        <v>9</v>
      </c>
      <c r="D12" s="6" t="s">
        <v>27</v>
      </c>
      <c r="E12" s="11" t="s">
        <v>10</v>
      </c>
      <c r="F12" s="12">
        <v>760</v>
      </c>
      <c r="G12" s="16">
        <v>32.5</v>
      </c>
      <c r="H12" s="13">
        <f t="shared" si="0"/>
        <v>24700</v>
      </c>
      <c r="I12" s="13"/>
    </row>
    <row r="13" spans="1:10" x14ac:dyDescent="0.25">
      <c r="A13" s="4" t="s">
        <v>279</v>
      </c>
      <c r="B13" s="5" t="s">
        <v>295</v>
      </c>
      <c r="C13" s="6" t="s">
        <v>9</v>
      </c>
      <c r="D13" s="6" t="s">
        <v>28</v>
      </c>
      <c r="E13" s="11" t="s">
        <v>10</v>
      </c>
      <c r="F13" s="12">
        <v>2106</v>
      </c>
      <c r="G13" s="16">
        <v>23.4</v>
      </c>
      <c r="H13" s="13">
        <f t="shared" si="0"/>
        <v>49280.399999999994</v>
      </c>
      <c r="I13" s="13"/>
    </row>
    <row r="14" spans="1:10" x14ac:dyDescent="0.25">
      <c r="A14" s="4" t="s">
        <v>279</v>
      </c>
      <c r="B14" s="5" t="s">
        <v>296</v>
      </c>
      <c r="C14" s="6" t="s">
        <v>9</v>
      </c>
      <c r="D14" s="6" t="s">
        <v>29</v>
      </c>
      <c r="E14" s="11" t="s">
        <v>10</v>
      </c>
      <c r="F14" s="12">
        <v>76</v>
      </c>
      <c r="G14" s="16">
        <v>52</v>
      </c>
      <c r="H14" s="13">
        <f t="shared" si="0"/>
        <v>3952</v>
      </c>
      <c r="I14" s="13"/>
    </row>
    <row r="15" spans="1:10" x14ac:dyDescent="0.25">
      <c r="A15" s="4" t="s">
        <v>279</v>
      </c>
      <c r="B15" s="5" t="s">
        <v>30</v>
      </c>
      <c r="C15" s="6" t="s">
        <v>9</v>
      </c>
      <c r="D15" s="6" t="s">
        <v>31</v>
      </c>
      <c r="E15" s="11" t="s">
        <v>20</v>
      </c>
      <c r="F15" s="12">
        <v>6480</v>
      </c>
      <c r="G15" s="16">
        <v>3.9</v>
      </c>
      <c r="H15" s="13">
        <f t="shared" si="0"/>
        <v>25272</v>
      </c>
      <c r="I15" s="13"/>
    </row>
    <row r="16" spans="1:10" x14ac:dyDescent="0.25">
      <c r="A16" s="4" t="s">
        <v>279</v>
      </c>
      <c r="B16" s="5" t="s">
        <v>292</v>
      </c>
      <c r="C16" s="6" t="s">
        <v>9</v>
      </c>
      <c r="D16" s="6" t="s">
        <v>224</v>
      </c>
      <c r="E16" s="11" t="s">
        <v>10</v>
      </c>
      <c r="F16" s="12">
        <v>130</v>
      </c>
      <c r="G16" s="16">
        <v>55</v>
      </c>
      <c r="H16" s="13">
        <f t="shared" si="0"/>
        <v>7150</v>
      </c>
      <c r="I16" s="13"/>
    </row>
    <row r="17" spans="1:9" x14ac:dyDescent="0.25">
      <c r="A17" s="4" t="s">
        <v>279</v>
      </c>
      <c r="B17" s="5" t="s">
        <v>294</v>
      </c>
      <c r="C17" s="6" t="s">
        <v>9</v>
      </c>
      <c r="D17" s="6" t="s">
        <v>32</v>
      </c>
      <c r="E17" s="11" t="s">
        <v>10</v>
      </c>
      <c r="F17" s="12">
        <v>22</v>
      </c>
      <c r="G17" s="16">
        <v>78</v>
      </c>
      <c r="H17" s="13">
        <f t="shared" si="0"/>
        <v>1716</v>
      </c>
      <c r="I17" s="13"/>
    </row>
    <row r="18" spans="1:9" x14ac:dyDescent="0.25">
      <c r="A18" s="4" t="s">
        <v>279</v>
      </c>
      <c r="B18" s="5" t="s">
        <v>293</v>
      </c>
      <c r="C18" s="6" t="s">
        <v>9</v>
      </c>
      <c r="D18" s="6" t="s">
        <v>225</v>
      </c>
      <c r="E18" s="11" t="s">
        <v>10</v>
      </c>
      <c r="F18" s="12">
        <v>890</v>
      </c>
      <c r="G18" s="16">
        <v>40</v>
      </c>
      <c r="H18" s="13">
        <f t="shared" si="0"/>
        <v>35600</v>
      </c>
      <c r="I18" s="13"/>
    </row>
    <row r="19" spans="1:9" x14ac:dyDescent="0.25">
      <c r="A19" s="4" t="s">
        <v>279</v>
      </c>
      <c r="B19" s="5" t="s">
        <v>33</v>
      </c>
      <c r="C19" s="6" t="s">
        <v>9</v>
      </c>
      <c r="D19" s="6" t="s">
        <v>34</v>
      </c>
      <c r="E19" s="11" t="s">
        <v>17</v>
      </c>
      <c r="F19" s="12">
        <v>2164</v>
      </c>
      <c r="G19" s="16">
        <v>5.2</v>
      </c>
      <c r="H19" s="13">
        <f t="shared" si="0"/>
        <v>11252.800000000001</v>
      </c>
      <c r="I19" s="13"/>
    </row>
    <row r="20" spans="1:9" x14ac:dyDescent="0.25">
      <c r="A20" s="4" t="s">
        <v>279</v>
      </c>
      <c r="B20" s="5" t="s">
        <v>35</v>
      </c>
      <c r="C20" s="6" t="s">
        <v>9</v>
      </c>
      <c r="D20" s="6" t="s">
        <v>37</v>
      </c>
      <c r="E20" s="11" t="s">
        <v>36</v>
      </c>
      <c r="F20" s="12">
        <v>12</v>
      </c>
      <c r="G20" s="16">
        <v>130</v>
      </c>
      <c r="H20" s="13">
        <f t="shared" si="0"/>
        <v>1560</v>
      </c>
      <c r="I20" s="13"/>
    </row>
    <row r="21" spans="1:9" x14ac:dyDescent="0.25">
      <c r="A21" s="4" t="s">
        <v>279</v>
      </c>
      <c r="B21" s="5" t="s">
        <v>38</v>
      </c>
      <c r="C21" s="6" t="s">
        <v>9</v>
      </c>
      <c r="D21" s="6" t="s">
        <v>39</v>
      </c>
      <c r="E21" s="11" t="s">
        <v>10</v>
      </c>
      <c r="F21" s="12">
        <v>3855</v>
      </c>
      <c r="G21" s="16">
        <v>45.5</v>
      </c>
      <c r="H21" s="13">
        <f t="shared" si="0"/>
        <v>175402.5</v>
      </c>
      <c r="I21" s="13"/>
    </row>
    <row r="22" spans="1:9" x14ac:dyDescent="0.25">
      <c r="A22" s="4" t="s">
        <v>279</v>
      </c>
      <c r="B22" s="5" t="s">
        <v>40</v>
      </c>
      <c r="C22" s="6" t="s">
        <v>9</v>
      </c>
      <c r="D22" s="6" t="s">
        <v>41</v>
      </c>
      <c r="E22" s="11" t="s">
        <v>20</v>
      </c>
      <c r="F22" s="12">
        <v>47</v>
      </c>
      <c r="G22" s="16">
        <v>117</v>
      </c>
      <c r="H22" s="13">
        <f t="shared" si="0"/>
        <v>5499</v>
      </c>
      <c r="I22" s="13"/>
    </row>
    <row r="23" spans="1:9" x14ac:dyDescent="0.25">
      <c r="A23" s="4" t="s">
        <v>279</v>
      </c>
      <c r="B23" s="5" t="s">
        <v>42</v>
      </c>
      <c r="C23" s="6" t="s">
        <v>9</v>
      </c>
      <c r="D23" s="6" t="s">
        <v>44</v>
      </c>
      <c r="E23" s="11" t="s">
        <v>43</v>
      </c>
      <c r="F23" s="12">
        <v>2053</v>
      </c>
      <c r="G23" s="16">
        <v>130</v>
      </c>
      <c r="H23" s="13">
        <f t="shared" si="0"/>
        <v>266890</v>
      </c>
      <c r="I23" s="13"/>
    </row>
    <row r="24" spans="1:9" x14ac:dyDescent="0.25">
      <c r="A24" s="4" t="s">
        <v>279</v>
      </c>
      <c r="B24" s="5" t="s">
        <v>45</v>
      </c>
      <c r="C24" s="6" t="s">
        <v>9</v>
      </c>
      <c r="D24" s="6" t="s">
        <v>46</v>
      </c>
      <c r="E24" s="11" t="s">
        <v>43</v>
      </c>
      <c r="F24" s="12">
        <v>1444</v>
      </c>
      <c r="G24" s="16">
        <v>130</v>
      </c>
      <c r="H24" s="13">
        <f t="shared" si="0"/>
        <v>187720</v>
      </c>
      <c r="I24" s="13"/>
    </row>
    <row r="25" spans="1:9" x14ac:dyDescent="0.25">
      <c r="A25" s="4" t="s">
        <v>279</v>
      </c>
      <c r="B25" s="5" t="s">
        <v>47</v>
      </c>
      <c r="C25" s="6" t="s">
        <v>9</v>
      </c>
      <c r="D25" s="6" t="s">
        <v>49</v>
      </c>
      <c r="E25" s="11" t="s">
        <v>48</v>
      </c>
      <c r="F25" s="12">
        <v>647</v>
      </c>
      <c r="G25" s="16">
        <v>11.7</v>
      </c>
      <c r="H25" s="13">
        <f t="shared" si="0"/>
        <v>7569.9</v>
      </c>
      <c r="I25" s="13"/>
    </row>
    <row r="26" spans="1:9" x14ac:dyDescent="0.25">
      <c r="A26" s="4" t="s">
        <v>279</v>
      </c>
      <c r="B26" s="5" t="s">
        <v>50</v>
      </c>
      <c r="C26" s="6" t="s">
        <v>52</v>
      </c>
      <c r="D26" s="6" t="s">
        <v>51</v>
      </c>
      <c r="E26" s="11" t="s">
        <v>20</v>
      </c>
      <c r="F26" s="12">
        <v>516</v>
      </c>
      <c r="G26" s="16">
        <v>9.75</v>
      </c>
      <c r="H26" s="13">
        <f t="shared" si="0"/>
        <v>5031</v>
      </c>
      <c r="I26" s="13"/>
    </row>
    <row r="27" spans="1:9" x14ac:dyDescent="0.25">
      <c r="A27" s="4" t="s">
        <v>279</v>
      </c>
      <c r="B27" s="5" t="s">
        <v>53</v>
      </c>
      <c r="C27" s="6" t="s">
        <v>9</v>
      </c>
      <c r="D27" s="6" t="s">
        <v>54</v>
      </c>
      <c r="E27" s="11" t="s">
        <v>36</v>
      </c>
      <c r="F27" s="12">
        <v>6</v>
      </c>
      <c r="G27" s="16">
        <v>3900</v>
      </c>
      <c r="H27" s="13">
        <f t="shared" si="0"/>
        <v>23400</v>
      </c>
      <c r="I27" s="13"/>
    </row>
    <row r="28" spans="1:9" x14ac:dyDescent="0.25">
      <c r="A28" s="4" t="s">
        <v>279</v>
      </c>
      <c r="B28" s="5" t="s">
        <v>55</v>
      </c>
      <c r="C28" s="6" t="s">
        <v>9</v>
      </c>
      <c r="D28" s="6" t="s">
        <v>57</v>
      </c>
      <c r="E28" s="11" t="s">
        <v>56</v>
      </c>
      <c r="F28" s="12">
        <v>27</v>
      </c>
      <c r="G28" s="16">
        <v>32.5</v>
      </c>
      <c r="H28" s="13">
        <f t="shared" si="0"/>
        <v>877.5</v>
      </c>
      <c r="I28" s="13"/>
    </row>
    <row r="29" spans="1:9" x14ac:dyDescent="0.25">
      <c r="A29" s="4" t="s">
        <v>279</v>
      </c>
      <c r="B29" s="5" t="s">
        <v>58</v>
      </c>
      <c r="C29" s="6" t="s">
        <v>9</v>
      </c>
      <c r="D29" s="6" t="s">
        <v>59</v>
      </c>
      <c r="E29" s="11" t="s">
        <v>36</v>
      </c>
      <c r="F29" s="12">
        <v>2</v>
      </c>
      <c r="G29" s="16">
        <v>4550</v>
      </c>
      <c r="H29" s="13">
        <f t="shared" si="0"/>
        <v>9100</v>
      </c>
      <c r="I29" s="13"/>
    </row>
    <row r="30" spans="1:9" x14ac:dyDescent="0.25">
      <c r="A30" s="4" t="s">
        <v>279</v>
      </c>
      <c r="B30" s="5" t="s">
        <v>60</v>
      </c>
      <c r="C30" s="6" t="s">
        <v>9</v>
      </c>
      <c r="D30" s="6" t="s">
        <v>61</v>
      </c>
      <c r="E30" s="11" t="s">
        <v>36</v>
      </c>
      <c r="F30" s="12">
        <v>4</v>
      </c>
      <c r="G30" s="16">
        <v>3900</v>
      </c>
      <c r="H30" s="13">
        <f t="shared" si="0"/>
        <v>15600</v>
      </c>
      <c r="I30" s="13"/>
    </row>
    <row r="31" spans="1:9" x14ac:dyDescent="0.25">
      <c r="A31" s="4" t="s">
        <v>279</v>
      </c>
      <c r="B31" s="5" t="s">
        <v>62</v>
      </c>
      <c r="C31" s="6" t="s">
        <v>9</v>
      </c>
      <c r="D31" s="6" t="s">
        <v>63</v>
      </c>
      <c r="E31" s="11" t="s">
        <v>36</v>
      </c>
      <c r="F31" s="12">
        <v>1</v>
      </c>
      <c r="G31" s="16">
        <v>3900</v>
      </c>
      <c r="H31" s="13">
        <f t="shared" si="0"/>
        <v>3900</v>
      </c>
      <c r="I31" s="13"/>
    </row>
    <row r="32" spans="1:9" x14ac:dyDescent="0.25">
      <c r="A32" s="4" t="s">
        <v>279</v>
      </c>
      <c r="B32" s="5" t="s">
        <v>64</v>
      </c>
      <c r="C32" s="6" t="s">
        <v>9</v>
      </c>
      <c r="D32" s="6" t="s">
        <v>65</v>
      </c>
      <c r="E32" s="11" t="s">
        <v>36</v>
      </c>
      <c r="F32" s="12">
        <v>5</v>
      </c>
      <c r="G32" s="16">
        <v>1105</v>
      </c>
      <c r="H32" s="13">
        <f t="shared" si="0"/>
        <v>5525</v>
      </c>
      <c r="I32" s="13"/>
    </row>
    <row r="33" spans="1:9" x14ac:dyDescent="0.25">
      <c r="A33" s="4" t="s">
        <v>279</v>
      </c>
      <c r="B33" s="5" t="s">
        <v>66</v>
      </c>
      <c r="C33" s="6" t="s">
        <v>9</v>
      </c>
      <c r="D33" s="6" t="s">
        <v>67</v>
      </c>
      <c r="E33" s="11" t="s">
        <v>36</v>
      </c>
      <c r="F33" s="12">
        <v>4</v>
      </c>
      <c r="G33" s="16">
        <v>3900</v>
      </c>
      <c r="H33" s="13">
        <f t="shared" si="0"/>
        <v>15600</v>
      </c>
      <c r="I33" s="13"/>
    </row>
    <row r="34" spans="1:9" x14ac:dyDescent="0.25">
      <c r="A34" s="4" t="s">
        <v>279</v>
      </c>
      <c r="B34" s="5" t="s">
        <v>68</v>
      </c>
      <c r="C34" s="6" t="s">
        <v>9</v>
      </c>
      <c r="D34" s="6" t="s">
        <v>69</v>
      </c>
      <c r="E34" s="11" t="s">
        <v>36</v>
      </c>
      <c r="F34" s="12">
        <v>10</v>
      </c>
      <c r="G34" s="16">
        <v>1040</v>
      </c>
      <c r="H34" s="13">
        <f t="shared" ref="H34:H65" si="1">F34*G34</f>
        <v>10400</v>
      </c>
      <c r="I34" s="13"/>
    </row>
    <row r="35" spans="1:9" x14ac:dyDescent="0.25">
      <c r="A35" s="4" t="s">
        <v>279</v>
      </c>
      <c r="B35" s="5" t="s">
        <v>70</v>
      </c>
      <c r="C35" s="6" t="s">
        <v>9</v>
      </c>
      <c r="D35" s="6" t="s">
        <v>71</v>
      </c>
      <c r="E35" s="11" t="s">
        <v>36</v>
      </c>
      <c r="F35" s="12">
        <v>3</v>
      </c>
      <c r="G35" s="16">
        <v>1040</v>
      </c>
      <c r="H35" s="13">
        <f t="shared" si="1"/>
        <v>3120</v>
      </c>
      <c r="I35" s="13"/>
    </row>
    <row r="36" spans="1:9" x14ac:dyDescent="0.25">
      <c r="A36" s="4" t="s">
        <v>279</v>
      </c>
      <c r="B36" s="5" t="s">
        <v>72</v>
      </c>
      <c r="C36" s="6" t="s">
        <v>52</v>
      </c>
      <c r="D36" s="6" t="s">
        <v>73</v>
      </c>
      <c r="E36" s="11" t="s">
        <v>56</v>
      </c>
      <c r="F36" s="12">
        <v>3685</v>
      </c>
      <c r="G36" s="16">
        <v>39</v>
      </c>
      <c r="H36" s="13">
        <f t="shared" si="1"/>
        <v>143715</v>
      </c>
      <c r="I36" s="13"/>
    </row>
    <row r="37" spans="1:9" x14ac:dyDescent="0.25">
      <c r="A37" s="4" t="s">
        <v>279</v>
      </c>
      <c r="B37" s="5" t="s">
        <v>226</v>
      </c>
      <c r="C37" s="6" t="s">
        <v>52</v>
      </c>
      <c r="D37" s="6" t="s">
        <v>227</v>
      </c>
      <c r="E37" s="11" t="s">
        <v>17</v>
      </c>
      <c r="F37" s="12">
        <v>56</v>
      </c>
      <c r="G37" s="16">
        <v>650</v>
      </c>
      <c r="H37" s="13">
        <f t="shared" si="1"/>
        <v>36400</v>
      </c>
      <c r="I37" s="13"/>
    </row>
    <row r="38" spans="1:9" x14ac:dyDescent="0.25">
      <c r="A38" s="4" t="s">
        <v>279</v>
      </c>
      <c r="B38" s="5" t="s">
        <v>289</v>
      </c>
      <c r="C38" s="6" t="s">
        <v>9</v>
      </c>
      <c r="D38" s="6" t="s">
        <v>75</v>
      </c>
      <c r="E38" s="11" t="s">
        <v>74</v>
      </c>
      <c r="F38" s="12">
        <v>3871</v>
      </c>
      <c r="G38" s="16">
        <v>2.6</v>
      </c>
      <c r="H38" s="13">
        <f t="shared" si="1"/>
        <v>10064.6</v>
      </c>
      <c r="I38" s="13"/>
    </row>
    <row r="39" spans="1:9" x14ac:dyDescent="0.25">
      <c r="A39" s="4" t="s">
        <v>279</v>
      </c>
      <c r="B39" s="5" t="s">
        <v>228</v>
      </c>
      <c r="C39" s="6" t="s">
        <v>52</v>
      </c>
      <c r="D39" s="6" t="s">
        <v>229</v>
      </c>
      <c r="E39" s="11" t="s">
        <v>36</v>
      </c>
      <c r="F39" s="12">
        <v>32</v>
      </c>
      <c r="G39" s="16">
        <v>10</v>
      </c>
      <c r="H39" s="13">
        <f t="shared" si="1"/>
        <v>320</v>
      </c>
      <c r="I39" s="13"/>
    </row>
    <row r="40" spans="1:9" x14ac:dyDescent="0.25">
      <c r="A40" s="4" t="s">
        <v>279</v>
      </c>
      <c r="B40" s="5" t="s">
        <v>230</v>
      </c>
      <c r="C40" s="6" t="s">
        <v>9</v>
      </c>
      <c r="D40" s="6" t="s">
        <v>231</v>
      </c>
      <c r="E40" s="11" t="s">
        <v>36</v>
      </c>
      <c r="F40" s="12">
        <v>1</v>
      </c>
      <c r="G40" s="16">
        <v>50</v>
      </c>
      <c r="H40" s="13">
        <f t="shared" si="1"/>
        <v>50</v>
      </c>
      <c r="I40" s="13"/>
    </row>
    <row r="41" spans="1:9" x14ac:dyDescent="0.25">
      <c r="A41" s="4" t="s">
        <v>279</v>
      </c>
      <c r="B41" s="5" t="s">
        <v>76</v>
      </c>
      <c r="C41" s="6" t="s">
        <v>9</v>
      </c>
      <c r="D41" s="6" t="s">
        <v>77</v>
      </c>
      <c r="E41" s="11" t="s">
        <v>10</v>
      </c>
      <c r="F41" s="12">
        <v>90</v>
      </c>
      <c r="G41" s="16">
        <v>52</v>
      </c>
      <c r="H41" s="13">
        <f t="shared" si="1"/>
        <v>4680</v>
      </c>
      <c r="I41" s="13"/>
    </row>
    <row r="42" spans="1:9" x14ac:dyDescent="0.25">
      <c r="A42" s="4" t="s">
        <v>279</v>
      </c>
      <c r="B42" s="5" t="s">
        <v>78</v>
      </c>
      <c r="C42" s="6" t="s">
        <v>9</v>
      </c>
      <c r="D42" s="6" t="s">
        <v>79</v>
      </c>
      <c r="E42" s="11" t="s">
        <v>17</v>
      </c>
      <c r="F42" s="12">
        <v>362</v>
      </c>
      <c r="G42" s="16">
        <v>52.155189999999997</v>
      </c>
      <c r="H42" s="13">
        <f t="shared" si="1"/>
        <v>18880.178779999998</v>
      </c>
      <c r="I42" s="13"/>
    </row>
    <row r="43" spans="1:9" x14ac:dyDescent="0.25">
      <c r="A43" s="4" t="s">
        <v>279</v>
      </c>
      <c r="B43" s="5" t="s">
        <v>80</v>
      </c>
      <c r="C43" s="6" t="s">
        <v>9</v>
      </c>
      <c r="D43" s="6" t="s">
        <v>81</v>
      </c>
      <c r="E43" s="11" t="s">
        <v>17</v>
      </c>
      <c r="F43" s="12">
        <v>352</v>
      </c>
      <c r="G43" s="16">
        <v>51.872810000000001</v>
      </c>
      <c r="H43" s="13">
        <f t="shared" si="1"/>
        <v>18259.22912</v>
      </c>
      <c r="I43" s="13"/>
    </row>
    <row r="44" spans="1:9" x14ac:dyDescent="0.25">
      <c r="A44" s="4" t="s">
        <v>279</v>
      </c>
      <c r="B44" s="5" t="s">
        <v>82</v>
      </c>
      <c r="C44" s="6" t="s">
        <v>9</v>
      </c>
      <c r="D44" s="6" t="s">
        <v>83</v>
      </c>
      <c r="E44" s="11" t="s">
        <v>17</v>
      </c>
      <c r="F44" s="12">
        <v>174</v>
      </c>
      <c r="G44" s="16">
        <v>77.106440000000006</v>
      </c>
      <c r="H44" s="13">
        <f t="shared" si="1"/>
        <v>13416.520560000001</v>
      </c>
      <c r="I44" s="13"/>
    </row>
    <row r="45" spans="1:9" x14ac:dyDescent="0.25">
      <c r="A45" s="4" t="s">
        <v>279</v>
      </c>
      <c r="B45" s="5" t="s">
        <v>84</v>
      </c>
      <c r="C45" s="6" t="s">
        <v>9</v>
      </c>
      <c r="D45" s="6" t="s">
        <v>85</v>
      </c>
      <c r="E45" s="11" t="s">
        <v>17</v>
      </c>
      <c r="F45" s="12">
        <v>148</v>
      </c>
      <c r="G45" s="16">
        <v>89.049880000000002</v>
      </c>
      <c r="H45" s="13">
        <f t="shared" si="1"/>
        <v>13179.382240000001</v>
      </c>
      <c r="I45" s="13"/>
    </row>
    <row r="46" spans="1:9" x14ac:dyDescent="0.25">
      <c r="A46" s="4" t="s">
        <v>279</v>
      </c>
      <c r="B46" s="5" t="s">
        <v>86</v>
      </c>
      <c r="C46" s="6" t="s">
        <v>9</v>
      </c>
      <c r="D46" s="6" t="s">
        <v>87</v>
      </c>
      <c r="E46" s="11" t="s">
        <v>17</v>
      </c>
      <c r="F46" s="12">
        <v>26</v>
      </c>
      <c r="G46" s="16">
        <v>78</v>
      </c>
      <c r="H46" s="13">
        <f t="shared" si="1"/>
        <v>2028</v>
      </c>
      <c r="I46" s="13"/>
    </row>
    <row r="47" spans="1:9" x14ac:dyDescent="0.25">
      <c r="A47" s="4" t="s">
        <v>279</v>
      </c>
      <c r="B47" s="5" t="s">
        <v>88</v>
      </c>
      <c r="C47" s="6" t="s">
        <v>9</v>
      </c>
      <c r="D47" s="6" t="s">
        <v>89</v>
      </c>
      <c r="E47" s="11" t="s">
        <v>17</v>
      </c>
      <c r="F47" s="12">
        <v>68</v>
      </c>
      <c r="G47" s="16">
        <v>117</v>
      </c>
      <c r="H47" s="13">
        <f t="shared" si="1"/>
        <v>7956</v>
      </c>
      <c r="I47" s="13"/>
    </row>
    <row r="48" spans="1:9" x14ac:dyDescent="0.25">
      <c r="A48" s="4" t="s">
        <v>279</v>
      </c>
      <c r="B48" s="5" t="s">
        <v>90</v>
      </c>
      <c r="C48" s="6" t="s">
        <v>9</v>
      </c>
      <c r="D48" s="6" t="s">
        <v>91</v>
      </c>
      <c r="E48" s="11" t="s">
        <v>17</v>
      </c>
      <c r="F48" s="12">
        <v>8</v>
      </c>
      <c r="G48" s="16">
        <v>78</v>
      </c>
      <c r="H48" s="13">
        <f t="shared" si="1"/>
        <v>624</v>
      </c>
      <c r="I48" s="13"/>
    </row>
    <row r="49" spans="1:9" x14ac:dyDescent="0.25">
      <c r="A49" s="4" t="s">
        <v>279</v>
      </c>
      <c r="B49" s="5" t="s">
        <v>92</v>
      </c>
      <c r="C49" s="6" t="s">
        <v>9</v>
      </c>
      <c r="D49" s="6" t="s">
        <v>93</v>
      </c>
      <c r="E49" s="11" t="s">
        <v>17</v>
      </c>
      <c r="F49" s="12">
        <v>118</v>
      </c>
      <c r="G49" s="16">
        <v>65</v>
      </c>
      <c r="H49" s="13">
        <f t="shared" si="1"/>
        <v>7670</v>
      </c>
      <c r="I49" s="13"/>
    </row>
    <row r="50" spans="1:9" x14ac:dyDescent="0.25">
      <c r="A50" s="4" t="s">
        <v>279</v>
      </c>
      <c r="B50" s="5" t="s">
        <v>94</v>
      </c>
      <c r="C50" s="6" t="s">
        <v>9</v>
      </c>
      <c r="D50" s="6" t="s">
        <v>95</v>
      </c>
      <c r="E50" s="11" t="s">
        <v>36</v>
      </c>
      <c r="F50" s="12">
        <v>1</v>
      </c>
      <c r="G50" s="16">
        <v>772.51490999999999</v>
      </c>
      <c r="H50" s="13">
        <f t="shared" si="1"/>
        <v>772.51490999999999</v>
      </c>
      <c r="I50" s="13"/>
    </row>
    <row r="51" spans="1:9" x14ac:dyDescent="0.25">
      <c r="A51" s="4" t="s">
        <v>279</v>
      </c>
      <c r="B51" s="5" t="s">
        <v>96</v>
      </c>
      <c r="C51" s="6" t="s">
        <v>9</v>
      </c>
      <c r="D51" s="6" t="s">
        <v>97</v>
      </c>
      <c r="E51" s="11" t="s">
        <v>36</v>
      </c>
      <c r="F51" s="12">
        <v>1</v>
      </c>
      <c r="G51" s="16">
        <v>781.96466999999996</v>
      </c>
      <c r="H51" s="13">
        <f t="shared" si="1"/>
        <v>781.96466999999996</v>
      </c>
      <c r="I51" s="13"/>
    </row>
    <row r="52" spans="1:9" x14ac:dyDescent="0.25">
      <c r="A52" s="4" t="s">
        <v>279</v>
      </c>
      <c r="B52" s="5" t="s">
        <v>98</v>
      </c>
      <c r="C52" s="6" t="s">
        <v>9</v>
      </c>
      <c r="D52" s="6" t="s">
        <v>99</v>
      </c>
      <c r="E52" s="11" t="s">
        <v>36</v>
      </c>
      <c r="F52" s="12">
        <v>1</v>
      </c>
      <c r="G52" s="16">
        <v>822.16708000000006</v>
      </c>
      <c r="H52" s="13">
        <f t="shared" si="1"/>
        <v>822.16708000000006</v>
      </c>
      <c r="I52" s="13"/>
    </row>
    <row r="53" spans="1:9" x14ac:dyDescent="0.25">
      <c r="A53" s="4" t="s">
        <v>279</v>
      </c>
      <c r="B53" s="5" t="s">
        <v>100</v>
      </c>
      <c r="C53" s="6" t="s">
        <v>9</v>
      </c>
      <c r="D53" s="6" t="s">
        <v>101</v>
      </c>
      <c r="E53" s="11" t="s">
        <v>36</v>
      </c>
      <c r="F53" s="12">
        <v>1</v>
      </c>
      <c r="G53" s="16">
        <v>1267.69301</v>
      </c>
      <c r="H53" s="13">
        <f t="shared" si="1"/>
        <v>1267.69301</v>
      </c>
      <c r="I53" s="13"/>
    </row>
    <row r="54" spans="1:9" x14ac:dyDescent="0.25">
      <c r="A54" s="4" t="s">
        <v>279</v>
      </c>
      <c r="B54" s="5" t="s">
        <v>102</v>
      </c>
      <c r="C54" s="6" t="s">
        <v>9</v>
      </c>
      <c r="D54" s="6" t="s">
        <v>103</v>
      </c>
      <c r="E54" s="11" t="s">
        <v>36</v>
      </c>
      <c r="F54" s="12">
        <v>13</v>
      </c>
      <c r="G54" s="16">
        <v>195</v>
      </c>
      <c r="H54" s="13">
        <f t="shared" si="1"/>
        <v>2535</v>
      </c>
      <c r="I54" s="13"/>
    </row>
    <row r="55" spans="1:9" x14ac:dyDescent="0.25">
      <c r="A55" s="4" t="s">
        <v>279</v>
      </c>
      <c r="B55" s="5" t="s">
        <v>104</v>
      </c>
      <c r="C55" s="6" t="s">
        <v>9</v>
      </c>
      <c r="D55" s="6" t="s">
        <v>105</v>
      </c>
      <c r="E55" s="11" t="s">
        <v>36</v>
      </c>
      <c r="F55" s="12">
        <v>4</v>
      </c>
      <c r="G55" s="16">
        <v>261.3</v>
      </c>
      <c r="H55" s="13">
        <f t="shared" si="1"/>
        <v>1045.2</v>
      </c>
      <c r="I55" s="13"/>
    </row>
    <row r="56" spans="1:9" x14ac:dyDescent="0.25">
      <c r="A56" s="4" t="s">
        <v>279</v>
      </c>
      <c r="B56" s="5" t="s">
        <v>106</v>
      </c>
      <c r="C56" s="6" t="s">
        <v>9</v>
      </c>
      <c r="D56" s="6" t="s">
        <v>107</v>
      </c>
      <c r="E56" s="11" t="s">
        <v>17</v>
      </c>
      <c r="F56" s="12">
        <v>1126</v>
      </c>
      <c r="G56" s="16">
        <v>19.5</v>
      </c>
      <c r="H56" s="13">
        <f t="shared" si="1"/>
        <v>21957</v>
      </c>
      <c r="I56" s="13"/>
    </row>
    <row r="57" spans="1:9" x14ac:dyDescent="0.25">
      <c r="A57" s="4" t="s">
        <v>279</v>
      </c>
      <c r="B57" s="5" t="s">
        <v>108</v>
      </c>
      <c r="C57" s="6" t="s">
        <v>9</v>
      </c>
      <c r="D57" s="6" t="s">
        <v>109</v>
      </c>
      <c r="E57" s="11" t="s">
        <v>10</v>
      </c>
      <c r="F57" s="12">
        <v>3</v>
      </c>
      <c r="G57" s="16">
        <v>104</v>
      </c>
      <c r="H57" s="13">
        <f t="shared" si="1"/>
        <v>312</v>
      </c>
      <c r="I57" s="13"/>
    </row>
    <row r="58" spans="1:9" x14ac:dyDescent="0.25">
      <c r="A58" s="4" t="s">
        <v>279</v>
      </c>
      <c r="B58" s="5" t="s">
        <v>110</v>
      </c>
      <c r="C58" s="6" t="s">
        <v>9</v>
      </c>
      <c r="D58" s="6" t="s">
        <v>111</v>
      </c>
      <c r="E58" s="11" t="s">
        <v>10</v>
      </c>
      <c r="F58" s="12">
        <v>39</v>
      </c>
      <c r="G58" s="16">
        <v>104</v>
      </c>
      <c r="H58" s="13">
        <f t="shared" si="1"/>
        <v>4056</v>
      </c>
      <c r="I58" s="13"/>
    </row>
    <row r="59" spans="1:9" x14ac:dyDescent="0.25">
      <c r="A59" s="4" t="s">
        <v>279</v>
      </c>
      <c r="B59" s="5" t="s">
        <v>232</v>
      </c>
      <c r="C59" s="6" t="s">
        <v>9</v>
      </c>
      <c r="D59" s="6" t="s">
        <v>233</v>
      </c>
      <c r="E59" s="11" t="s">
        <v>20</v>
      </c>
      <c r="F59" s="12">
        <v>141</v>
      </c>
      <c r="G59" s="16">
        <v>3</v>
      </c>
      <c r="H59" s="13">
        <f t="shared" si="1"/>
        <v>423</v>
      </c>
      <c r="I59" s="13"/>
    </row>
    <row r="60" spans="1:9" x14ac:dyDescent="0.25">
      <c r="A60" s="4" t="s">
        <v>279</v>
      </c>
      <c r="B60" s="5" t="s">
        <v>234</v>
      </c>
      <c r="C60" s="6" t="s">
        <v>9</v>
      </c>
      <c r="D60" s="6" t="s">
        <v>235</v>
      </c>
      <c r="E60" s="11" t="s">
        <v>20</v>
      </c>
      <c r="F60" s="12">
        <v>220</v>
      </c>
      <c r="G60" s="16">
        <v>4</v>
      </c>
      <c r="H60" s="13">
        <f t="shared" si="1"/>
        <v>880</v>
      </c>
      <c r="I60" s="13"/>
    </row>
    <row r="61" spans="1:9" x14ac:dyDescent="0.25">
      <c r="A61" s="4" t="s">
        <v>279</v>
      </c>
      <c r="B61" s="5" t="s">
        <v>236</v>
      </c>
      <c r="C61" s="6" t="s">
        <v>9</v>
      </c>
      <c r="D61" s="6" t="s">
        <v>238</v>
      </c>
      <c r="E61" s="11" t="s">
        <v>237</v>
      </c>
      <c r="F61" s="12">
        <v>80</v>
      </c>
      <c r="G61" s="16">
        <v>25</v>
      </c>
      <c r="H61" s="13">
        <f t="shared" si="1"/>
        <v>2000</v>
      </c>
      <c r="I61" s="13"/>
    </row>
    <row r="62" spans="1:9" x14ac:dyDescent="0.25">
      <c r="A62" s="4" t="s">
        <v>279</v>
      </c>
      <c r="B62" s="5" t="s">
        <v>112</v>
      </c>
      <c r="C62" s="6" t="s">
        <v>9</v>
      </c>
      <c r="D62" s="6" t="s">
        <v>113</v>
      </c>
      <c r="E62" s="11" t="s">
        <v>17</v>
      </c>
      <c r="F62" s="12">
        <v>1759</v>
      </c>
      <c r="G62" s="16">
        <v>26</v>
      </c>
      <c r="H62" s="13">
        <f t="shared" si="1"/>
        <v>45734</v>
      </c>
      <c r="I62" s="13"/>
    </row>
    <row r="63" spans="1:9" x14ac:dyDescent="0.25">
      <c r="A63" s="4" t="s">
        <v>279</v>
      </c>
      <c r="B63" s="5" t="s">
        <v>114</v>
      </c>
      <c r="C63" s="6" t="s">
        <v>52</v>
      </c>
      <c r="D63" s="6" t="s">
        <v>115</v>
      </c>
      <c r="E63" s="11" t="s">
        <v>20</v>
      </c>
      <c r="F63" s="12">
        <v>295</v>
      </c>
      <c r="G63" s="16">
        <v>3.9</v>
      </c>
      <c r="H63" s="13">
        <f t="shared" si="1"/>
        <v>1150.5</v>
      </c>
      <c r="I63" s="13"/>
    </row>
    <row r="64" spans="1:9" x14ac:dyDescent="0.25">
      <c r="A64" s="4" t="s">
        <v>279</v>
      </c>
      <c r="B64" s="5" t="s">
        <v>116</v>
      </c>
      <c r="C64" s="6" t="s">
        <v>9</v>
      </c>
      <c r="D64" s="6" t="s">
        <v>117</v>
      </c>
      <c r="E64" s="11" t="s">
        <v>17</v>
      </c>
      <c r="F64" s="12">
        <v>636</v>
      </c>
      <c r="G64" s="16">
        <v>45.5</v>
      </c>
      <c r="H64" s="13">
        <f t="shared" si="1"/>
        <v>28938</v>
      </c>
      <c r="I64" s="13"/>
    </row>
    <row r="65" spans="1:9" x14ac:dyDescent="0.25">
      <c r="A65" s="4" t="s">
        <v>279</v>
      </c>
      <c r="B65" s="5" t="s">
        <v>118</v>
      </c>
      <c r="C65" s="6" t="s">
        <v>52</v>
      </c>
      <c r="D65" s="6" t="s">
        <v>119</v>
      </c>
      <c r="E65" s="11" t="s">
        <v>17</v>
      </c>
      <c r="F65" s="12">
        <v>1518</v>
      </c>
      <c r="G65" s="16">
        <v>66.3</v>
      </c>
      <c r="H65" s="13">
        <f t="shared" si="1"/>
        <v>100643.4</v>
      </c>
      <c r="I65" s="13"/>
    </row>
    <row r="66" spans="1:9" x14ac:dyDescent="0.25">
      <c r="A66" s="4" t="s">
        <v>279</v>
      </c>
      <c r="B66" s="5" t="s">
        <v>120</v>
      </c>
      <c r="C66" s="6" t="s">
        <v>9</v>
      </c>
      <c r="D66" s="6" t="s">
        <v>121</v>
      </c>
      <c r="E66" s="11" t="s">
        <v>17</v>
      </c>
      <c r="F66" s="12">
        <v>1028</v>
      </c>
      <c r="G66" s="16">
        <v>13</v>
      </c>
      <c r="H66" s="13">
        <f t="shared" ref="H66:H97" si="2">F66*G66</f>
        <v>13364</v>
      </c>
      <c r="I66" s="13"/>
    </row>
    <row r="67" spans="1:9" x14ac:dyDescent="0.25">
      <c r="A67" s="4" t="s">
        <v>279</v>
      </c>
      <c r="B67" s="5" t="s">
        <v>122</v>
      </c>
      <c r="C67" s="6" t="s">
        <v>9</v>
      </c>
      <c r="D67" s="6" t="s">
        <v>123</v>
      </c>
      <c r="E67" s="11" t="s">
        <v>36</v>
      </c>
      <c r="F67" s="12">
        <v>1</v>
      </c>
      <c r="G67" s="16">
        <v>1560</v>
      </c>
      <c r="H67" s="13">
        <f t="shared" si="2"/>
        <v>1560</v>
      </c>
      <c r="I67" s="13"/>
    </row>
    <row r="68" spans="1:9" x14ac:dyDescent="0.25">
      <c r="A68" s="4" t="s">
        <v>279</v>
      </c>
      <c r="B68" s="5" t="s">
        <v>124</v>
      </c>
      <c r="C68" s="6" t="s">
        <v>9</v>
      </c>
      <c r="D68" s="6" t="s">
        <v>125</v>
      </c>
      <c r="E68" s="11" t="s">
        <v>36</v>
      </c>
      <c r="F68" s="12">
        <v>1</v>
      </c>
      <c r="G68" s="16">
        <v>1950</v>
      </c>
      <c r="H68" s="13">
        <f t="shared" si="2"/>
        <v>1950</v>
      </c>
      <c r="I68" s="13"/>
    </row>
    <row r="69" spans="1:9" x14ac:dyDescent="0.25">
      <c r="A69" s="4" t="s">
        <v>279</v>
      </c>
      <c r="B69" s="5" t="s">
        <v>126</v>
      </c>
      <c r="C69" s="6" t="s">
        <v>9</v>
      </c>
      <c r="D69" s="6" t="s">
        <v>127</v>
      </c>
      <c r="E69" s="11" t="s">
        <v>17</v>
      </c>
      <c r="F69" s="12">
        <v>13</v>
      </c>
      <c r="G69" s="16">
        <v>45.5</v>
      </c>
      <c r="H69" s="13">
        <f t="shared" si="2"/>
        <v>591.5</v>
      </c>
      <c r="I69" s="13"/>
    </row>
    <row r="70" spans="1:9" x14ac:dyDescent="0.25">
      <c r="A70" s="4" t="s">
        <v>279</v>
      </c>
      <c r="B70" s="5" t="s">
        <v>128</v>
      </c>
      <c r="C70" s="6" t="s">
        <v>9</v>
      </c>
      <c r="D70" s="6" t="s">
        <v>129</v>
      </c>
      <c r="E70" s="11" t="s">
        <v>17</v>
      </c>
      <c r="F70" s="12">
        <v>600</v>
      </c>
      <c r="G70" s="16">
        <v>33.799999999999997</v>
      </c>
      <c r="H70" s="13">
        <f t="shared" si="2"/>
        <v>20280</v>
      </c>
      <c r="I70" s="13"/>
    </row>
    <row r="71" spans="1:9" x14ac:dyDescent="0.25">
      <c r="A71" s="4" t="s">
        <v>279</v>
      </c>
      <c r="B71" s="5" t="s">
        <v>130</v>
      </c>
      <c r="C71" s="6" t="s">
        <v>9</v>
      </c>
      <c r="D71" s="6" t="s">
        <v>131</v>
      </c>
      <c r="E71" s="11" t="s">
        <v>17</v>
      </c>
      <c r="F71" s="12">
        <v>25</v>
      </c>
      <c r="G71" s="16">
        <v>45.5</v>
      </c>
      <c r="H71" s="13">
        <f t="shared" si="2"/>
        <v>1137.5</v>
      </c>
      <c r="I71" s="13"/>
    </row>
    <row r="72" spans="1:9" x14ac:dyDescent="0.25">
      <c r="A72" s="4" t="s">
        <v>279</v>
      </c>
      <c r="B72" s="5" t="s">
        <v>132</v>
      </c>
      <c r="C72" s="6" t="s">
        <v>9</v>
      </c>
      <c r="D72" s="6" t="s">
        <v>133</v>
      </c>
      <c r="E72" s="11" t="s">
        <v>36</v>
      </c>
      <c r="F72" s="12">
        <v>1</v>
      </c>
      <c r="G72" s="16">
        <v>3250</v>
      </c>
      <c r="H72" s="13">
        <f t="shared" si="2"/>
        <v>3250</v>
      </c>
      <c r="I72" s="13"/>
    </row>
    <row r="73" spans="1:9" x14ac:dyDescent="0.25">
      <c r="A73" s="4" t="s">
        <v>279</v>
      </c>
      <c r="B73" s="5" t="s">
        <v>134</v>
      </c>
      <c r="C73" s="6" t="s">
        <v>9</v>
      </c>
      <c r="D73" s="6" t="s">
        <v>135</v>
      </c>
      <c r="E73" s="11" t="s">
        <v>36</v>
      </c>
      <c r="F73" s="12">
        <v>1</v>
      </c>
      <c r="G73" s="16">
        <v>3250</v>
      </c>
      <c r="H73" s="13">
        <f t="shared" si="2"/>
        <v>3250</v>
      </c>
      <c r="I73" s="13"/>
    </row>
    <row r="74" spans="1:9" x14ac:dyDescent="0.25">
      <c r="A74" s="4" t="s">
        <v>279</v>
      </c>
      <c r="B74" s="5" t="s">
        <v>136</v>
      </c>
      <c r="C74" s="6" t="s">
        <v>9</v>
      </c>
      <c r="D74" s="6" t="s">
        <v>137</v>
      </c>
      <c r="E74" s="11" t="s">
        <v>36</v>
      </c>
      <c r="F74" s="12">
        <v>1</v>
      </c>
      <c r="G74" s="16">
        <v>1560</v>
      </c>
      <c r="H74" s="13">
        <f t="shared" si="2"/>
        <v>1560</v>
      </c>
      <c r="I74" s="13"/>
    </row>
    <row r="75" spans="1:9" x14ac:dyDescent="0.25">
      <c r="A75" s="4" t="s">
        <v>279</v>
      </c>
      <c r="B75" s="5" t="s">
        <v>138</v>
      </c>
      <c r="C75" s="6" t="s">
        <v>9</v>
      </c>
      <c r="D75" s="6" t="s">
        <v>139</v>
      </c>
      <c r="E75" s="11" t="s">
        <v>17</v>
      </c>
      <c r="F75" s="12">
        <v>308</v>
      </c>
      <c r="G75" s="16">
        <v>6.8250000000000002</v>
      </c>
      <c r="H75" s="13">
        <f t="shared" si="2"/>
        <v>2102.1</v>
      </c>
      <c r="I75" s="13"/>
    </row>
    <row r="76" spans="1:9" x14ac:dyDescent="0.25">
      <c r="A76" s="4" t="s">
        <v>279</v>
      </c>
      <c r="B76" s="5" t="s">
        <v>239</v>
      </c>
      <c r="C76" s="6" t="s">
        <v>52</v>
      </c>
      <c r="D76" s="6" t="s">
        <v>240</v>
      </c>
      <c r="E76" s="11" t="s">
        <v>17</v>
      </c>
      <c r="F76" s="12">
        <v>217</v>
      </c>
      <c r="G76" s="16">
        <v>30</v>
      </c>
      <c r="H76" s="13">
        <f t="shared" si="2"/>
        <v>6510</v>
      </c>
      <c r="I76" s="13"/>
    </row>
    <row r="77" spans="1:9" x14ac:dyDescent="0.25">
      <c r="A77" s="4" t="s">
        <v>279</v>
      </c>
      <c r="B77" s="5" t="s">
        <v>140</v>
      </c>
      <c r="C77" s="6" t="s">
        <v>52</v>
      </c>
      <c r="D77" s="6" t="s">
        <v>141</v>
      </c>
      <c r="E77" s="11" t="s">
        <v>17</v>
      </c>
      <c r="F77" s="12">
        <v>184</v>
      </c>
      <c r="G77" s="16">
        <v>19.5</v>
      </c>
      <c r="H77" s="13">
        <f t="shared" si="2"/>
        <v>3588</v>
      </c>
      <c r="I77" s="13"/>
    </row>
    <row r="78" spans="1:9" x14ac:dyDescent="0.25">
      <c r="A78" s="4" t="s">
        <v>279</v>
      </c>
      <c r="B78" s="5" t="s">
        <v>142</v>
      </c>
      <c r="C78" s="6" t="s">
        <v>52</v>
      </c>
      <c r="D78" s="6" t="s">
        <v>143</v>
      </c>
      <c r="E78" s="11" t="s">
        <v>56</v>
      </c>
      <c r="F78" s="12">
        <v>1329</v>
      </c>
      <c r="G78" s="16">
        <v>16.25</v>
      </c>
      <c r="H78" s="13">
        <f t="shared" si="2"/>
        <v>21596.25</v>
      </c>
      <c r="I78" s="13"/>
    </row>
    <row r="79" spans="1:9" x14ac:dyDescent="0.25">
      <c r="A79" s="4" t="s">
        <v>279</v>
      </c>
      <c r="B79" s="5" t="s">
        <v>144</v>
      </c>
      <c r="C79" s="6" t="s">
        <v>9</v>
      </c>
      <c r="D79" s="6" t="s">
        <v>145</v>
      </c>
      <c r="E79" s="11" t="s">
        <v>20</v>
      </c>
      <c r="F79" s="12">
        <v>1738</v>
      </c>
      <c r="G79" s="16">
        <v>52</v>
      </c>
      <c r="H79" s="13">
        <f t="shared" si="2"/>
        <v>90376</v>
      </c>
      <c r="I79" s="13"/>
    </row>
    <row r="80" spans="1:9" x14ac:dyDescent="0.25">
      <c r="A80" s="4" t="s">
        <v>279</v>
      </c>
      <c r="B80" s="5" t="s">
        <v>146</v>
      </c>
      <c r="C80" s="6" t="s">
        <v>9</v>
      </c>
      <c r="D80" s="6" t="s">
        <v>147</v>
      </c>
      <c r="E80" s="11" t="s">
        <v>43</v>
      </c>
      <c r="F80" s="12">
        <v>4</v>
      </c>
      <c r="G80" s="16">
        <v>721.5</v>
      </c>
      <c r="H80" s="13">
        <f t="shared" si="2"/>
        <v>2886</v>
      </c>
      <c r="I80" s="13"/>
    </row>
    <row r="81" spans="1:9" x14ac:dyDescent="0.25">
      <c r="A81" s="4" t="s">
        <v>279</v>
      </c>
      <c r="B81" s="5" t="s">
        <v>290</v>
      </c>
      <c r="C81" s="6" t="s">
        <v>9</v>
      </c>
      <c r="D81" s="6" t="s">
        <v>148</v>
      </c>
      <c r="E81" s="11" t="s">
        <v>20</v>
      </c>
      <c r="F81" s="12">
        <v>25</v>
      </c>
      <c r="G81" s="16">
        <v>20.497779999999999</v>
      </c>
      <c r="H81" s="13">
        <f t="shared" si="2"/>
        <v>512.44449999999995</v>
      </c>
      <c r="I81" s="13"/>
    </row>
    <row r="82" spans="1:9" x14ac:dyDescent="0.25">
      <c r="A82" s="4" t="s">
        <v>279</v>
      </c>
      <c r="B82" s="5" t="s">
        <v>187</v>
      </c>
      <c r="C82" s="6" t="s">
        <v>9</v>
      </c>
      <c r="D82" s="6" t="s">
        <v>188</v>
      </c>
      <c r="E82" s="11" t="s">
        <v>20</v>
      </c>
      <c r="F82" s="12">
        <v>3326</v>
      </c>
      <c r="G82" s="16">
        <v>6</v>
      </c>
      <c r="H82" s="13">
        <f t="shared" si="2"/>
        <v>19956</v>
      </c>
      <c r="I82" s="13"/>
    </row>
    <row r="83" spans="1:9" x14ac:dyDescent="0.25">
      <c r="A83" s="4" t="s">
        <v>279</v>
      </c>
      <c r="B83" s="5" t="s">
        <v>189</v>
      </c>
      <c r="C83" s="6" t="s">
        <v>9</v>
      </c>
      <c r="D83" s="6" t="s">
        <v>190</v>
      </c>
      <c r="E83" s="11" t="s">
        <v>36</v>
      </c>
      <c r="F83" s="12">
        <v>480</v>
      </c>
      <c r="G83" s="16">
        <v>27</v>
      </c>
      <c r="H83" s="13">
        <f t="shared" si="2"/>
        <v>12960</v>
      </c>
      <c r="I83" s="13"/>
    </row>
    <row r="84" spans="1:9" x14ac:dyDescent="0.25">
      <c r="A84" s="4" t="s">
        <v>279</v>
      </c>
      <c r="B84" s="5" t="s">
        <v>191</v>
      </c>
      <c r="C84" s="6" t="s">
        <v>9</v>
      </c>
      <c r="D84" s="6" t="s">
        <v>192</v>
      </c>
      <c r="E84" s="11" t="s">
        <v>36</v>
      </c>
      <c r="F84" s="12">
        <v>32</v>
      </c>
      <c r="G84" s="16">
        <v>30</v>
      </c>
      <c r="H84" s="13">
        <f t="shared" si="2"/>
        <v>960</v>
      </c>
      <c r="I84" s="13"/>
    </row>
    <row r="85" spans="1:9" x14ac:dyDescent="0.25">
      <c r="A85" s="4" t="s">
        <v>279</v>
      </c>
      <c r="B85" s="5" t="s">
        <v>193</v>
      </c>
      <c r="C85" s="6" t="s">
        <v>9</v>
      </c>
      <c r="D85" s="6" t="s">
        <v>194</v>
      </c>
      <c r="E85" s="11" t="s">
        <v>36</v>
      </c>
      <c r="F85" s="12">
        <v>155</v>
      </c>
      <c r="G85" s="16">
        <v>55</v>
      </c>
      <c r="H85" s="13">
        <f t="shared" si="2"/>
        <v>8525</v>
      </c>
      <c r="I85" s="13"/>
    </row>
    <row r="86" spans="1:9" x14ac:dyDescent="0.25">
      <c r="A86" s="4" t="s">
        <v>279</v>
      </c>
      <c r="B86" s="5" t="s">
        <v>195</v>
      </c>
      <c r="C86" s="6" t="s">
        <v>9</v>
      </c>
      <c r="D86" s="6" t="s">
        <v>196</v>
      </c>
      <c r="E86" s="11" t="s">
        <v>36</v>
      </c>
      <c r="F86" s="12">
        <v>55</v>
      </c>
      <c r="G86" s="16">
        <v>42</v>
      </c>
      <c r="H86" s="13">
        <f t="shared" si="2"/>
        <v>2310</v>
      </c>
      <c r="I86" s="13"/>
    </row>
    <row r="87" spans="1:9" x14ac:dyDescent="0.25">
      <c r="A87" s="4" t="s">
        <v>279</v>
      </c>
      <c r="B87" s="5" t="s">
        <v>197</v>
      </c>
      <c r="C87" s="6" t="s">
        <v>9</v>
      </c>
      <c r="D87" s="6" t="s">
        <v>198</v>
      </c>
      <c r="E87" s="11" t="s">
        <v>36</v>
      </c>
      <c r="F87" s="12">
        <v>35</v>
      </c>
      <c r="G87" s="16">
        <v>42</v>
      </c>
      <c r="H87" s="13">
        <f t="shared" si="2"/>
        <v>1470</v>
      </c>
      <c r="I87" s="13"/>
    </row>
    <row r="88" spans="1:9" x14ac:dyDescent="0.25">
      <c r="A88" s="4" t="s">
        <v>279</v>
      </c>
      <c r="B88" s="5" t="s">
        <v>199</v>
      </c>
      <c r="C88" s="6" t="s">
        <v>9</v>
      </c>
      <c r="D88" s="6" t="s">
        <v>200</v>
      </c>
      <c r="E88" s="11" t="s">
        <v>36</v>
      </c>
      <c r="F88" s="12">
        <v>44</v>
      </c>
      <c r="G88" s="16">
        <v>50</v>
      </c>
      <c r="H88" s="13">
        <f t="shared" si="2"/>
        <v>2200</v>
      </c>
      <c r="I88" s="13"/>
    </row>
    <row r="89" spans="1:9" x14ac:dyDescent="0.25">
      <c r="A89" s="4" t="s">
        <v>279</v>
      </c>
      <c r="B89" s="5" t="s">
        <v>201</v>
      </c>
      <c r="C89" s="6" t="s">
        <v>9</v>
      </c>
      <c r="D89" s="6" t="s">
        <v>202</v>
      </c>
      <c r="E89" s="11" t="s">
        <v>36</v>
      </c>
      <c r="F89" s="12">
        <v>32</v>
      </c>
      <c r="G89" s="16">
        <v>42</v>
      </c>
      <c r="H89" s="13">
        <f t="shared" si="2"/>
        <v>1344</v>
      </c>
      <c r="I89" s="13"/>
    </row>
    <row r="90" spans="1:9" x14ac:dyDescent="0.25">
      <c r="A90" s="4" t="s">
        <v>279</v>
      </c>
      <c r="B90" s="5" t="s">
        <v>203</v>
      </c>
      <c r="C90" s="6" t="s">
        <v>9</v>
      </c>
      <c r="D90" s="6" t="s">
        <v>204</v>
      </c>
      <c r="E90" s="11" t="s">
        <v>20</v>
      </c>
      <c r="F90" s="12">
        <v>960</v>
      </c>
      <c r="G90" s="16">
        <v>4</v>
      </c>
      <c r="H90" s="13">
        <f t="shared" si="2"/>
        <v>3840</v>
      </c>
      <c r="I90" s="13"/>
    </row>
    <row r="91" spans="1:9" x14ac:dyDescent="0.25">
      <c r="A91" s="4" t="s">
        <v>279</v>
      </c>
      <c r="B91" s="5" t="s">
        <v>205</v>
      </c>
      <c r="C91" s="6" t="s">
        <v>9</v>
      </c>
      <c r="D91" s="6" t="s">
        <v>206</v>
      </c>
      <c r="E91" s="11" t="s">
        <v>36</v>
      </c>
      <c r="F91" s="12">
        <v>32</v>
      </c>
      <c r="G91" s="16">
        <v>39</v>
      </c>
      <c r="H91" s="13">
        <f t="shared" si="2"/>
        <v>1248</v>
      </c>
      <c r="I91" s="13"/>
    </row>
    <row r="92" spans="1:9" x14ac:dyDescent="0.25">
      <c r="A92" s="4" t="s">
        <v>279</v>
      </c>
      <c r="B92" s="5" t="s">
        <v>207</v>
      </c>
      <c r="C92" s="6" t="s">
        <v>9</v>
      </c>
      <c r="D92" s="6" t="s">
        <v>208</v>
      </c>
      <c r="E92" s="11" t="s">
        <v>36</v>
      </c>
      <c r="F92" s="12">
        <v>133</v>
      </c>
      <c r="G92" s="16">
        <v>15</v>
      </c>
      <c r="H92" s="13">
        <f t="shared" si="2"/>
        <v>1995</v>
      </c>
      <c r="I92" s="13"/>
    </row>
    <row r="93" spans="1:9" x14ac:dyDescent="0.25">
      <c r="A93" s="4" t="s">
        <v>279</v>
      </c>
      <c r="B93" s="5" t="s">
        <v>209</v>
      </c>
      <c r="C93" s="6" t="s">
        <v>9</v>
      </c>
      <c r="D93" s="6" t="s">
        <v>210</v>
      </c>
      <c r="E93" s="11" t="s">
        <v>36</v>
      </c>
      <c r="F93" s="12">
        <v>291</v>
      </c>
      <c r="G93" s="16">
        <v>50</v>
      </c>
      <c r="H93" s="13">
        <f t="shared" si="2"/>
        <v>14550</v>
      </c>
      <c r="I93" s="13"/>
    </row>
    <row r="94" spans="1:9" x14ac:dyDescent="0.25">
      <c r="A94" s="4" t="s">
        <v>279</v>
      </c>
      <c r="B94" s="5" t="s">
        <v>211</v>
      </c>
      <c r="C94" s="6" t="s">
        <v>9</v>
      </c>
      <c r="D94" s="6" t="s">
        <v>212</v>
      </c>
      <c r="E94" s="11" t="s">
        <v>36</v>
      </c>
      <c r="F94" s="12">
        <v>15</v>
      </c>
      <c r="G94" s="16">
        <v>22</v>
      </c>
      <c r="H94" s="13">
        <f t="shared" si="2"/>
        <v>330</v>
      </c>
      <c r="I94" s="13"/>
    </row>
    <row r="95" spans="1:9" x14ac:dyDescent="0.25">
      <c r="A95" s="4" t="s">
        <v>279</v>
      </c>
      <c r="B95" s="5" t="s">
        <v>213</v>
      </c>
      <c r="C95" s="6" t="s">
        <v>9</v>
      </c>
      <c r="D95" s="6" t="s">
        <v>214</v>
      </c>
      <c r="E95" s="11" t="s">
        <v>36</v>
      </c>
      <c r="F95" s="12">
        <v>32</v>
      </c>
      <c r="G95" s="16">
        <v>44</v>
      </c>
      <c r="H95" s="13">
        <f t="shared" si="2"/>
        <v>1408</v>
      </c>
      <c r="I95" s="13"/>
    </row>
    <row r="96" spans="1:9" x14ac:dyDescent="0.25">
      <c r="A96" s="4" t="s">
        <v>279</v>
      </c>
      <c r="B96" s="5" t="s">
        <v>215</v>
      </c>
      <c r="C96" s="6" t="s">
        <v>9</v>
      </c>
      <c r="D96" s="6" t="s">
        <v>216</v>
      </c>
      <c r="E96" s="11" t="s">
        <v>36</v>
      </c>
      <c r="F96" s="12">
        <v>158</v>
      </c>
      <c r="G96" s="16">
        <v>30</v>
      </c>
      <c r="H96" s="13">
        <f t="shared" si="2"/>
        <v>4740</v>
      </c>
      <c r="I96" s="13"/>
    </row>
    <row r="97" spans="1:9" x14ac:dyDescent="0.25">
      <c r="A97" s="4" t="s">
        <v>279</v>
      </c>
      <c r="B97" s="5" t="s">
        <v>217</v>
      </c>
      <c r="C97" s="6" t="s">
        <v>9</v>
      </c>
      <c r="D97" s="6" t="s">
        <v>218</v>
      </c>
      <c r="E97" s="11" t="s">
        <v>36</v>
      </c>
      <c r="F97" s="12">
        <v>25</v>
      </c>
      <c r="G97" s="16">
        <v>25</v>
      </c>
      <c r="H97" s="13">
        <f t="shared" si="2"/>
        <v>625</v>
      </c>
      <c r="I97" s="13"/>
    </row>
    <row r="98" spans="1:9" x14ac:dyDescent="0.25">
      <c r="A98" s="4" t="s">
        <v>279</v>
      </c>
      <c r="B98" s="5" t="s">
        <v>219</v>
      </c>
      <c r="C98" s="6" t="s">
        <v>9</v>
      </c>
      <c r="D98" s="6" t="s">
        <v>220</v>
      </c>
      <c r="E98" s="11" t="s">
        <v>36</v>
      </c>
      <c r="F98" s="12">
        <v>165</v>
      </c>
      <c r="G98" s="16">
        <v>21</v>
      </c>
      <c r="H98" s="13">
        <f t="shared" ref="H98:H129" si="3">F98*G98</f>
        <v>3465</v>
      </c>
      <c r="I98" s="13"/>
    </row>
    <row r="99" spans="1:9" x14ac:dyDescent="0.25">
      <c r="A99" s="4" t="s">
        <v>279</v>
      </c>
      <c r="B99" s="5" t="s">
        <v>221</v>
      </c>
      <c r="C99" s="6" t="s">
        <v>9</v>
      </c>
      <c r="D99" s="6" t="s">
        <v>222</v>
      </c>
      <c r="E99" s="11" t="s">
        <v>36</v>
      </c>
      <c r="F99" s="12">
        <v>38</v>
      </c>
      <c r="G99" s="16">
        <v>265</v>
      </c>
      <c r="H99" s="13">
        <f t="shared" si="3"/>
        <v>10070</v>
      </c>
      <c r="I99" s="13"/>
    </row>
    <row r="100" spans="1:9" x14ac:dyDescent="0.25">
      <c r="A100" s="4" t="s">
        <v>279</v>
      </c>
      <c r="B100" s="5" t="s">
        <v>177</v>
      </c>
      <c r="C100" s="6" t="s">
        <v>9</v>
      </c>
      <c r="D100" s="6" t="s">
        <v>178</v>
      </c>
      <c r="E100" s="11" t="s">
        <v>36</v>
      </c>
      <c r="F100" s="12">
        <v>6</v>
      </c>
      <c r="G100" s="16">
        <v>225</v>
      </c>
      <c r="H100" s="13">
        <f t="shared" si="3"/>
        <v>1350</v>
      </c>
      <c r="I100" s="13"/>
    </row>
    <row r="101" spans="1:9" x14ac:dyDescent="0.25">
      <c r="A101" s="4" t="s">
        <v>279</v>
      </c>
      <c r="B101" s="5" t="s">
        <v>175</v>
      </c>
      <c r="C101" s="6" t="s">
        <v>9</v>
      </c>
      <c r="D101" s="6" t="s">
        <v>176</v>
      </c>
      <c r="E101" s="11" t="s">
        <v>36</v>
      </c>
      <c r="F101" s="12">
        <v>7</v>
      </c>
      <c r="G101" s="16">
        <v>400</v>
      </c>
      <c r="H101" s="13">
        <f t="shared" si="3"/>
        <v>2800</v>
      </c>
      <c r="I101" s="13"/>
    </row>
    <row r="102" spans="1:9" x14ac:dyDescent="0.25">
      <c r="A102" s="4" t="s">
        <v>279</v>
      </c>
      <c r="B102" s="5" t="s">
        <v>173</v>
      </c>
      <c r="C102" s="6" t="s">
        <v>9</v>
      </c>
      <c r="D102" s="6" t="s">
        <v>174</v>
      </c>
      <c r="E102" s="11" t="s">
        <v>36</v>
      </c>
      <c r="F102" s="12">
        <v>42</v>
      </c>
      <c r="G102" s="16">
        <v>25</v>
      </c>
      <c r="H102" s="13">
        <f t="shared" si="3"/>
        <v>1050</v>
      </c>
      <c r="I102" s="13"/>
    </row>
    <row r="103" spans="1:9" x14ac:dyDescent="0.25">
      <c r="A103" s="4" t="s">
        <v>279</v>
      </c>
      <c r="B103" s="5" t="s">
        <v>171</v>
      </c>
      <c r="C103" s="6" t="s">
        <v>9</v>
      </c>
      <c r="D103" s="6" t="s">
        <v>172</v>
      </c>
      <c r="E103" s="11" t="s">
        <v>36</v>
      </c>
      <c r="F103" s="12">
        <v>6</v>
      </c>
      <c r="G103" s="16">
        <v>330</v>
      </c>
      <c r="H103" s="13">
        <f t="shared" si="3"/>
        <v>1980</v>
      </c>
      <c r="I103" s="13"/>
    </row>
    <row r="104" spans="1:9" x14ac:dyDescent="0.25">
      <c r="A104" s="4" t="s">
        <v>279</v>
      </c>
      <c r="B104" s="5" t="s">
        <v>169</v>
      </c>
      <c r="C104" s="6" t="s">
        <v>9</v>
      </c>
      <c r="D104" s="6" t="s">
        <v>170</v>
      </c>
      <c r="E104" s="11" t="s">
        <v>36</v>
      </c>
      <c r="F104" s="12">
        <v>1</v>
      </c>
      <c r="G104" s="16">
        <v>450</v>
      </c>
      <c r="H104" s="13">
        <f t="shared" si="3"/>
        <v>450</v>
      </c>
      <c r="I104" s="13"/>
    </row>
    <row r="105" spans="1:9" x14ac:dyDescent="0.25">
      <c r="A105" s="4" t="s">
        <v>279</v>
      </c>
      <c r="B105" s="5" t="s">
        <v>274</v>
      </c>
      <c r="C105" s="6" t="s">
        <v>9</v>
      </c>
      <c r="D105" s="6" t="s">
        <v>275</v>
      </c>
      <c r="E105" s="11" t="s">
        <v>36</v>
      </c>
      <c r="F105" s="12">
        <v>22</v>
      </c>
      <c r="G105" s="16">
        <v>525</v>
      </c>
      <c r="H105" s="13">
        <f t="shared" si="3"/>
        <v>11550</v>
      </c>
      <c r="I105" s="13"/>
    </row>
    <row r="106" spans="1:9" x14ac:dyDescent="0.25">
      <c r="A106" s="4" t="s">
        <v>279</v>
      </c>
      <c r="B106" s="5" t="s">
        <v>149</v>
      </c>
      <c r="C106" s="6" t="s">
        <v>52</v>
      </c>
      <c r="D106" s="6" t="s">
        <v>150</v>
      </c>
      <c r="E106" s="11" t="s">
        <v>20</v>
      </c>
      <c r="F106" s="12">
        <v>500</v>
      </c>
      <c r="G106" s="16">
        <v>1.3</v>
      </c>
      <c r="H106" s="13">
        <f t="shared" si="3"/>
        <v>650</v>
      </c>
      <c r="I106" s="13"/>
    </row>
    <row r="107" spans="1:9" x14ac:dyDescent="0.25">
      <c r="A107" s="4" t="s">
        <v>279</v>
      </c>
      <c r="B107" s="5" t="s">
        <v>151</v>
      </c>
      <c r="C107" s="6" t="s">
        <v>9</v>
      </c>
      <c r="D107" s="6" t="s">
        <v>152</v>
      </c>
      <c r="E107" s="11" t="s">
        <v>20</v>
      </c>
      <c r="F107" s="12">
        <v>1674</v>
      </c>
      <c r="G107" s="16">
        <v>2.6</v>
      </c>
      <c r="H107" s="13">
        <f t="shared" si="3"/>
        <v>4352.4000000000005</v>
      </c>
      <c r="I107" s="13"/>
    </row>
    <row r="108" spans="1:9" x14ac:dyDescent="0.25">
      <c r="A108" s="4" t="s">
        <v>279</v>
      </c>
      <c r="B108" s="5" t="s">
        <v>153</v>
      </c>
      <c r="C108" s="6" t="s">
        <v>9</v>
      </c>
      <c r="D108" s="6" t="s">
        <v>154</v>
      </c>
      <c r="E108" s="11" t="s">
        <v>20</v>
      </c>
      <c r="F108" s="12">
        <v>4584</v>
      </c>
      <c r="G108" s="16">
        <v>1.95</v>
      </c>
      <c r="H108" s="13">
        <f t="shared" si="3"/>
        <v>8938.7999999999993</v>
      </c>
      <c r="I108" s="13"/>
    </row>
    <row r="109" spans="1:9" x14ac:dyDescent="0.25">
      <c r="A109" s="4" t="s">
        <v>279</v>
      </c>
      <c r="B109" s="5" t="s">
        <v>155</v>
      </c>
      <c r="C109" s="6" t="s">
        <v>52</v>
      </c>
      <c r="D109" s="6" t="s">
        <v>157</v>
      </c>
      <c r="E109" s="11" t="s">
        <v>156</v>
      </c>
      <c r="F109" s="12">
        <v>1</v>
      </c>
      <c r="G109" s="16">
        <v>10000</v>
      </c>
      <c r="H109" s="13">
        <f t="shared" si="3"/>
        <v>10000</v>
      </c>
      <c r="I109" s="13"/>
    </row>
    <row r="110" spans="1:9" x14ac:dyDescent="0.25">
      <c r="A110" s="4" t="s">
        <v>279</v>
      </c>
      <c r="B110" s="5" t="s">
        <v>158</v>
      </c>
      <c r="C110" s="6" t="s">
        <v>9</v>
      </c>
      <c r="D110" s="6" t="s">
        <v>160</v>
      </c>
      <c r="E110" s="11" t="s">
        <v>159</v>
      </c>
      <c r="F110" s="12">
        <v>4</v>
      </c>
      <c r="G110" s="16">
        <v>3250</v>
      </c>
      <c r="H110" s="13">
        <f t="shared" si="3"/>
        <v>13000</v>
      </c>
      <c r="I110" s="13"/>
    </row>
    <row r="111" spans="1:9" x14ac:dyDescent="0.25">
      <c r="A111" s="4" t="s">
        <v>279</v>
      </c>
      <c r="B111" s="5" t="s">
        <v>241</v>
      </c>
      <c r="C111" s="6" t="s">
        <v>52</v>
      </c>
      <c r="D111" s="6" t="s">
        <v>242</v>
      </c>
      <c r="E111" s="11" t="s">
        <v>7</v>
      </c>
      <c r="F111" s="12">
        <v>70000</v>
      </c>
      <c r="G111" s="16">
        <v>1</v>
      </c>
      <c r="H111" s="13">
        <f t="shared" si="3"/>
        <v>70000</v>
      </c>
      <c r="I111" s="13"/>
    </row>
    <row r="112" spans="1:9" x14ac:dyDescent="0.25">
      <c r="A112" s="4" t="s">
        <v>279</v>
      </c>
      <c r="B112" s="5" t="s">
        <v>243</v>
      </c>
      <c r="C112" s="6" t="s">
        <v>52</v>
      </c>
      <c r="D112" s="6" t="s">
        <v>245</v>
      </c>
      <c r="E112" s="11" t="s">
        <v>244</v>
      </c>
      <c r="F112" s="12">
        <v>80</v>
      </c>
      <c r="G112" s="16">
        <v>55</v>
      </c>
      <c r="H112" s="13">
        <f t="shared" si="3"/>
        <v>4400</v>
      </c>
      <c r="I112" s="13"/>
    </row>
    <row r="113" spans="1:9" x14ac:dyDescent="0.25">
      <c r="A113" s="4" t="s">
        <v>279</v>
      </c>
      <c r="B113" s="5" t="s">
        <v>246</v>
      </c>
      <c r="C113" s="6" t="s">
        <v>52</v>
      </c>
      <c r="D113" s="6" t="s">
        <v>9</v>
      </c>
      <c r="E113" s="11" t="s">
        <v>156</v>
      </c>
      <c r="F113" s="12">
        <v>1</v>
      </c>
      <c r="G113" s="16">
        <v>40000</v>
      </c>
      <c r="H113" s="13">
        <f t="shared" si="3"/>
        <v>40000</v>
      </c>
      <c r="I113" s="13"/>
    </row>
    <row r="114" spans="1:9" x14ac:dyDescent="0.25">
      <c r="A114" s="4" t="s">
        <v>279</v>
      </c>
      <c r="B114" s="5" t="s">
        <v>161</v>
      </c>
      <c r="C114" s="6" t="s">
        <v>9</v>
      </c>
      <c r="D114" s="6" t="s">
        <v>162</v>
      </c>
      <c r="E114" s="11" t="s">
        <v>156</v>
      </c>
      <c r="F114" s="12">
        <v>1</v>
      </c>
      <c r="G114" s="16">
        <v>104255.717</v>
      </c>
      <c r="H114" s="13">
        <f t="shared" si="3"/>
        <v>104255.717</v>
      </c>
      <c r="I114" s="13"/>
    </row>
    <row r="115" spans="1:9" x14ac:dyDescent="0.25">
      <c r="A115" s="4" t="s">
        <v>279</v>
      </c>
      <c r="B115" s="5" t="s">
        <v>247</v>
      </c>
      <c r="C115" s="6" t="s">
        <v>9</v>
      </c>
      <c r="D115" s="6" t="s">
        <v>249</v>
      </c>
      <c r="E115" s="11" t="s">
        <v>248</v>
      </c>
      <c r="F115" s="12">
        <v>1110</v>
      </c>
      <c r="G115" s="16">
        <v>2.13</v>
      </c>
      <c r="H115" s="13">
        <f t="shared" si="3"/>
        <v>2364.2999999999997</v>
      </c>
      <c r="I115" s="13"/>
    </row>
    <row r="116" spans="1:9" x14ac:dyDescent="0.25">
      <c r="A116" s="4" t="s">
        <v>279</v>
      </c>
      <c r="B116" s="5" t="s">
        <v>250</v>
      </c>
      <c r="C116" s="6" t="s">
        <v>9</v>
      </c>
      <c r="D116" s="6" t="s">
        <v>251</v>
      </c>
      <c r="E116" s="11" t="s">
        <v>36</v>
      </c>
      <c r="F116" s="12">
        <v>25</v>
      </c>
      <c r="G116" s="16">
        <v>19.68</v>
      </c>
      <c r="H116" s="13">
        <f t="shared" si="3"/>
        <v>492</v>
      </c>
      <c r="I116" s="13"/>
    </row>
    <row r="117" spans="1:9" x14ac:dyDescent="0.25">
      <c r="A117" s="4" t="s">
        <v>279</v>
      </c>
      <c r="B117" s="5" t="s">
        <v>252</v>
      </c>
      <c r="C117" s="6" t="s">
        <v>9</v>
      </c>
      <c r="D117" s="6" t="s">
        <v>253</v>
      </c>
      <c r="E117" s="11" t="s">
        <v>36</v>
      </c>
      <c r="F117" s="12">
        <v>17</v>
      </c>
      <c r="G117" s="16">
        <v>90</v>
      </c>
      <c r="H117" s="13">
        <f t="shared" si="3"/>
        <v>1530</v>
      </c>
      <c r="I117" s="13"/>
    </row>
    <row r="118" spans="1:9" x14ac:dyDescent="0.25">
      <c r="A118" s="4" t="s">
        <v>279</v>
      </c>
      <c r="B118" s="5" t="s">
        <v>254</v>
      </c>
      <c r="C118" s="6" t="s">
        <v>52</v>
      </c>
      <c r="D118" s="6" t="s">
        <v>255</v>
      </c>
      <c r="E118" s="11" t="s">
        <v>36</v>
      </c>
      <c r="F118" s="12">
        <v>6</v>
      </c>
      <c r="G118" s="16">
        <v>180</v>
      </c>
      <c r="H118" s="13">
        <f t="shared" si="3"/>
        <v>1080</v>
      </c>
      <c r="I118" s="13"/>
    </row>
    <row r="119" spans="1:9" x14ac:dyDescent="0.25">
      <c r="A119" s="4" t="s">
        <v>279</v>
      </c>
      <c r="B119" s="5" t="s">
        <v>163</v>
      </c>
      <c r="C119" s="6" t="s">
        <v>52</v>
      </c>
      <c r="D119" s="6" t="s">
        <v>164</v>
      </c>
      <c r="E119" s="11" t="s">
        <v>156</v>
      </c>
      <c r="F119" s="12">
        <v>1</v>
      </c>
      <c r="G119" s="16">
        <v>15000</v>
      </c>
      <c r="H119" s="13">
        <f t="shared" si="3"/>
        <v>15000</v>
      </c>
      <c r="I119" s="13"/>
    </row>
    <row r="120" spans="1:9" x14ac:dyDescent="0.25">
      <c r="A120" s="4" t="s">
        <v>279</v>
      </c>
      <c r="B120" s="5" t="s">
        <v>256</v>
      </c>
      <c r="C120" s="6" t="s">
        <v>52</v>
      </c>
      <c r="D120" s="6" t="s">
        <v>257</v>
      </c>
      <c r="E120" s="11" t="s">
        <v>36</v>
      </c>
      <c r="F120" s="12">
        <v>25</v>
      </c>
      <c r="G120" s="16">
        <v>111.25</v>
      </c>
      <c r="H120" s="13">
        <f t="shared" si="3"/>
        <v>2781.25</v>
      </c>
      <c r="I120" s="13"/>
    </row>
    <row r="121" spans="1:9" x14ac:dyDescent="0.25">
      <c r="A121" s="4" t="s">
        <v>279</v>
      </c>
      <c r="B121" s="5" t="s">
        <v>258</v>
      </c>
      <c r="C121" s="6" t="s">
        <v>52</v>
      </c>
      <c r="D121" s="6" t="s">
        <v>259</v>
      </c>
      <c r="E121" s="11" t="s">
        <v>156</v>
      </c>
      <c r="F121" s="12">
        <v>1</v>
      </c>
      <c r="G121" s="16">
        <v>2200</v>
      </c>
      <c r="H121" s="13">
        <f t="shared" si="3"/>
        <v>2200</v>
      </c>
      <c r="I121" s="13"/>
    </row>
    <row r="122" spans="1:9" x14ac:dyDescent="0.25">
      <c r="A122" s="4" t="s">
        <v>279</v>
      </c>
      <c r="B122" s="5" t="s">
        <v>260</v>
      </c>
      <c r="C122" s="6" t="s">
        <v>9</v>
      </c>
      <c r="D122" s="6" t="s">
        <v>261</v>
      </c>
      <c r="E122" s="11" t="s">
        <v>56</v>
      </c>
      <c r="F122" s="12">
        <v>125</v>
      </c>
      <c r="G122" s="16">
        <v>38.94</v>
      </c>
      <c r="H122" s="13">
        <f t="shared" si="3"/>
        <v>4867.5</v>
      </c>
      <c r="I122" s="13"/>
    </row>
    <row r="123" spans="1:9" x14ac:dyDescent="0.25">
      <c r="A123" s="4" t="s">
        <v>279</v>
      </c>
      <c r="B123" s="5" t="s">
        <v>262</v>
      </c>
      <c r="C123" s="6" t="s">
        <v>9</v>
      </c>
      <c r="D123" s="6" t="s">
        <v>263</v>
      </c>
      <c r="E123" s="11" t="s">
        <v>17</v>
      </c>
      <c r="F123" s="12">
        <v>2200</v>
      </c>
      <c r="G123" s="16">
        <v>0.25</v>
      </c>
      <c r="H123" s="13">
        <f t="shared" si="3"/>
        <v>550</v>
      </c>
      <c r="I123" s="13"/>
    </row>
    <row r="124" spans="1:9" x14ac:dyDescent="0.25">
      <c r="A124" s="4" t="s">
        <v>279</v>
      </c>
      <c r="B124" s="5" t="s">
        <v>264</v>
      </c>
      <c r="C124" s="6" t="s">
        <v>9</v>
      </c>
      <c r="D124" s="6" t="s">
        <v>265</v>
      </c>
      <c r="E124" s="11" t="s">
        <v>17</v>
      </c>
      <c r="F124" s="12">
        <v>2200</v>
      </c>
      <c r="G124" s="16">
        <v>0.3</v>
      </c>
      <c r="H124" s="13">
        <f t="shared" si="3"/>
        <v>660</v>
      </c>
      <c r="I124" s="13"/>
    </row>
    <row r="125" spans="1:9" x14ac:dyDescent="0.25">
      <c r="A125" s="4" t="s">
        <v>279</v>
      </c>
      <c r="B125" s="5" t="s">
        <v>266</v>
      </c>
      <c r="C125" s="6" t="s">
        <v>9</v>
      </c>
      <c r="D125" s="6" t="s">
        <v>267</v>
      </c>
      <c r="E125" s="11" t="s">
        <v>17</v>
      </c>
      <c r="F125" s="12">
        <v>2420</v>
      </c>
      <c r="G125" s="16">
        <v>0.36</v>
      </c>
      <c r="H125" s="13">
        <f t="shared" si="3"/>
        <v>871.19999999999993</v>
      </c>
      <c r="I125" s="13"/>
    </row>
    <row r="126" spans="1:9" x14ac:dyDescent="0.25">
      <c r="A126" s="4" t="s">
        <v>279</v>
      </c>
      <c r="B126" s="5" t="s">
        <v>268</v>
      </c>
      <c r="C126" s="6" t="s">
        <v>9</v>
      </c>
      <c r="D126" s="6" t="s">
        <v>269</v>
      </c>
      <c r="E126" s="11" t="s">
        <v>17</v>
      </c>
      <c r="F126" s="12">
        <v>2420</v>
      </c>
      <c r="G126" s="16">
        <v>0.36</v>
      </c>
      <c r="H126" s="13">
        <f t="shared" si="3"/>
        <v>871.19999999999993</v>
      </c>
      <c r="I126" s="13"/>
    </row>
    <row r="127" spans="1:9" x14ac:dyDescent="0.25">
      <c r="A127" s="4" t="s">
        <v>279</v>
      </c>
      <c r="B127" s="5" t="s">
        <v>270</v>
      </c>
      <c r="C127" s="6" t="s">
        <v>9</v>
      </c>
      <c r="D127" s="6" t="s">
        <v>271</v>
      </c>
      <c r="E127" s="11" t="s">
        <v>56</v>
      </c>
      <c r="F127" s="12">
        <v>695</v>
      </c>
      <c r="G127" s="16">
        <v>1.82</v>
      </c>
      <c r="H127" s="13">
        <f t="shared" si="3"/>
        <v>1264.9000000000001</v>
      </c>
      <c r="I127" s="13"/>
    </row>
    <row r="128" spans="1:9" x14ac:dyDescent="0.25">
      <c r="A128" s="4" t="s">
        <v>279</v>
      </c>
      <c r="B128" s="5" t="s">
        <v>165</v>
      </c>
      <c r="C128" s="6" t="s">
        <v>52</v>
      </c>
      <c r="D128" s="6" t="s">
        <v>166</v>
      </c>
      <c r="E128" s="11" t="s">
        <v>56</v>
      </c>
      <c r="F128" s="12">
        <v>3</v>
      </c>
      <c r="G128" s="16">
        <v>26</v>
      </c>
      <c r="H128" s="13">
        <f t="shared" si="3"/>
        <v>78</v>
      </c>
      <c r="I128" s="13"/>
    </row>
    <row r="129" spans="1:9" x14ac:dyDescent="0.25">
      <c r="A129" s="4" t="s">
        <v>279</v>
      </c>
      <c r="B129" s="5" t="s">
        <v>272</v>
      </c>
      <c r="C129" s="6" t="s">
        <v>52</v>
      </c>
      <c r="D129" s="6" t="s">
        <v>273</v>
      </c>
      <c r="E129" s="11" t="s">
        <v>56</v>
      </c>
      <c r="F129" s="12">
        <v>235</v>
      </c>
      <c r="G129" s="16">
        <v>25</v>
      </c>
      <c r="H129" s="13">
        <f t="shared" si="3"/>
        <v>5875</v>
      </c>
      <c r="I129" s="13"/>
    </row>
    <row r="130" spans="1:9" x14ac:dyDescent="0.25">
      <c r="A130" s="4" t="s">
        <v>279</v>
      </c>
      <c r="B130" s="5" t="s">
        <v>167</v>
      </c>
      <c r="C130" s="6" t="s">
        <v>9</v>
      </c>
      <c r="D130" s="6" t="s">
        <v>168</v>
      </c>
      <c r="E130" s="11" t="s">
        <v>156</v>
      </c>
      <c r="F130" s="12">
        <v>1</v>
      </c>
      <c r="G130" s="16">
        <v>20000</v>
      </c>
      <c r="H130" s="13">
        <f t="shared" ref="H130:H136" si="4">F130*G130</f>
        <v>20000</v>
      </c>
      <c r="I130" s="13"/>
    </row>
    <row r="131" spans="1:9" x14ac:dyDescent="0.25">
      <c r="A131" s="4" t="s">
        <v>280</v>
      </c>
      <c r="B131" s="5" t="s">
        <v>142</v>
      </c>
      <c r="C131" s="6" t="s">
        <v>52</v>
      </c>
      <c r="D131" s="6" t="s">
        <v>143</v>
      </c>
      <c r="E131" s="11" t="s">
        <v>56</v>
      </c>
      <c r="F131" s="12">
        <v>500</v>
      </c>
      <c r="G131" s="16">
        <v>10.81331</v>
      </c>
      <c r="H131" s="13">
        <f t="shared" si="4"/>
        <v>5406.6549999999997</v>
      </c>
      <c r="I131" s="13"/>
    </row>
    <row r="132" spans="1:9" x14ac:dyDescent="0.25">
      <c r="A132" s="4" t="s">
        <v>281</v>
      </c>
      <c r="B132" s="5" t="s">
        <v>276</v>
      </c>
      <c r="C132" s="6" t="s">
        <v>52</v>
      </c>
      <c r="D132" s="6" t="s">
        <v>277</v>
      </c>
      <c r="E132" s="11" t="s">
        <v>36</v>
      </c>
      <c r="F132" s="12">
        <v>1</v>
      </c>
      <c r="G132" s="16">
        <v>5000</v>
      </c>
      <c r="H132" s="13">
        <f t="shared" si="4"/>
        <v>5000</v>
      </c>
      <c r="I132" s="13"/>
    </row>
    <row r="133" spans="1:9" x14ac:dyDescent="0.25">
      <c r="A133" s="4" t="s">
        <v>281</v>
      </c>
      <c r="B133" s="5" t="s">
        <v>179</v>
      </c>
      <c r="C133" s="6" t="s">
        <v>52</v>
      </c>
      <c r="D133" s="6" t="s">
        <v>180</v>
      </c>
      <c r="E133" s="11" t="s">
        <v>10</v>
      </c>
      <c r="F133" s="12">
        <v>1000</v>
      </c>
      <c r="G133" s="16">
        <v>15</v>
      </c>
      <c r="H133" s="13">
        <f t="shared" si="4"/>
        <v>15000</v>
      </c>
      <c r="I133" s="13"/>
    </row>
    <row r="134" spans="1:9" x14ac:dyDescent="0.25">
      <c r="A134" s="4" t="s">
        <v>281</v>
      </c>
      <c r="B134" s="5" t="s">
        <v>181</v>
      </c>
      <c r="C134" s="6" t="s">
        <v>52</v>
      </c>
      <c r="D134" s="6" t="s">
        <v>182</v>
      </c>
      <c r="E134" s="11" t="s">
        <v>10</v>
      </c>
      <c r="F134" s="12">
        <v>200</v>
      </c>
      <c r="G134" s="16">
        <v>125</v>
      </c>
      <c r="H134" s="13">
        <f t="shared" si="4"/>
        <v>25000</v>
      </c>
      <c r="I134" s="13"/>
    </row>
    <row r="135" spans="1:9" x14ac:dyDescent="0.25">
      <c r="A135" s="4" t="s">
        <v>281</v>
      </c>
      <c r="B135" s="5" t="s">
        <v>183</v>
      </c>
      <c r="C135" s="6" t="s">
        <v>52</v>
      </c>
      <c r="D135" s="6" t="s">
        <v>184</v>
      </c>
      <c r="E135" s="11" t="s">
        <v>17</v>
      </c>
      <c r="F135" s="12">
        <v>300</v>
      </c>
      <c r="G135" s="16">
        <v>120</v>
      </c>
      <c r="H135" s="13">
        <f t="shared" si="4"/>
        <v>36000</v>
      </c>
      <c r="I135" s="13"/>
    </row>
    <row r="136" spans="1:9" x14ac:dyDescent="0.25">
      <c r="A136" s="4" t="s">
        <v>281</v>
      </c>
      <c r="B136" s="5" t="s">
        <v>185</v>
      </c>
      <c r="C136" s="6" t="s">
        <v>52</v>
      </c>
      <c r="D136" s="6" t="s">
        <v>186</v>
      </c>
      <c r="E136" s="11" t="s">
        <v>36</v>
      </c>
      <c r="F136" s="12">
        <v>2</v>
      </c>
      <c r="G136" s="16">
        <v>3500</v>
      </c>
      <c r="H136" s="13">
        <f t="shared" si="4"/>
        <v>7000</v>
      </c>
      <c r="I136" s="13"/>
    </row>
  </sheetData>
  <sortState ref="A2:I137">
    <sortCondition ref="B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Tellier, Ronald C</dc:creator>
  <cp:lastModifiedBy>Tellier, Ronald C</cp:lastModifiedBy>
  <dcterms:created xsi:type="dcterms:W3CDTF">2011-09-27T14:14:11Z</dcterms:created>
  <dcterms:modified xsi:type="dcterms:W3CDTF">2018-05-18T11:52:35Z</dcterms:modified>
</cp:coreProperties>
</file>