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9888" yWindow="96" windowWidth="9048" windowHeight="11760"/>
  </bookViews>
  <sheets>
    <sheet name=" May 2013 Remittances" sheetId="4" r:id="rId1"/>
  </sheets>
  <definedNames>
    <definedName name="_xlnm.Print_Area" localSheetId="0">' May 2013 Remittances'!$A$1:$AI$114</definedName>
    <definedName name="_xlnm.Print_Titles" localSheetId="0">' May 2013 Remittances'!$1:$10</definedName>
  </definedNames>
  <calcPr calcId="145621"/>
</workbook>
</file>

<file path=xl/calcChain.xml><?xml version="1.0" encoding="utf-8"?>
<calcChain xmlns="http://schemas.openxmlformats.org/spreadsheetml/2006/main">
  <c r="F113" i="4" l="1"/>
  <c r="F112" i="4"/>
  <c r="F111" i="4"/>
  <c r="F110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</calcChain>
</file>

<file path=xl/sharedStrings.xml><?xml version="1.0" encoding="utf-8"?>
<sst xmlns="http://schemas.openxmlformats.org/spreadsheetml/2006/main" count="294" uniqueCount="189">
  <si>
    <t>SBCH Regular Medicaid Payment</t>
  </si>
  <si>
    <t>LEA Name</t>
  </si>
  <si>
    <t>TOTAL</t>
  </si>
  <si>
    <t>Ansonia</t>
  </si>
  <si>
    <t xml:space="preserve">Ashford </t>
  </si>
  <si>
    <t xml:space="preserve">Bloomfield </t>
  </si>
  <si>
    <t xml:space="preserve">Bolton </t>
  </si>
  <si>
    <t xml:space="preserve">Branford </t>
  </si>
  <si>
    <t xml:space="preserve">Bridgeport </t>
  </si>
  <si>
    <t xml:space="preserve">Bristol </t>
  </si>
  <si>
    <t xml:space="preserve">Brooklyn </t>
  </si>
  <si>
    <t xml:space="preserve">Coventry </t>
  </si>
  <si>
    <t xml:space="preserve">Cromwell </t>
  </si>
  <si>
    <t xml:space="preserve">Danbury </t>
  </si>
  <si>
    <t xml:space="preserve">East Haddam </t>
  </si>
  <si>
    <t xml:space="preserve">East Hampton </t>
  </si>
  <si>
    <t xml:space="preserve">East Hartford </t>
  </si>
  <si>
    <t>East Haven</t>
  </si>
  <si>
    <t xml:space="preserve">East Lyme </t>
  </si>
  <si>
    <t xml:space="preserve">East Windsor </t>
  </si>
  <si>
    <t xml:space="preserve">Enfield </t>
  </si>
  <si>
    <t xml:space="preserve">Farmington </t>
  </si>
  <si>
    <t xml:space="preserve">Franklin </t>
  </si>
  <si>
    <t xml:space="preserve">Griswold </t>
  </si>
  <si>
    <t xml:space="preserve">Groton </t>
  </si>
  <si>
    <t xml:space="preserve">Guilford </t>
  </si>
  <si>
    <t>Hartford</t>
  </si>
  <si>
    <t xml:space="preserve">Killingly </t>
  </si>
  <si>
    <t xml:space="preserve">Ledyard </t>
  </si>
  <si>
    <t xml:space="preserve">Manchester </t>
  </si>
  <si>
    <t xml:space="preserve">Mansfield </t>
  </si>
  <si>
    <t xml:space="preserve">Marlborough </t>
  </si>
  <si>
    <t xml:space="preserve">Meriden </t>
  </si>
  <si>
    <t xml:space="preserve">Middletown </t>
  </si>
  <si>
    <t xml:space="preserve">Milford </t>
  </si>
  <si>
    <t xml:space="preserve">Montville </t>
  </si>
  <si>
    <t xml:space="preserve">Naugatuck </t>
  </si>
  <si>
    <t>New Britain</t>
  </si>
  <si>
    <t xml:space="preserve">New Haven </t>
  </si>
  <si>
    <t>New London</t>
  </si>
  <si>
    <t xml:space="preserve">New Milford </t>
  </si>
  <si>
    <t xml:space="preserve">Newtown </t>
  </si>
  <si>
    <t xml:space="preserve">No. Stonington </t>
  </si>
  <si>
    <t xml:space="preserve">Norwalk </t>
  </si>
  <si>
    <t xml:space="preserve">Norwich </t>
  </si>
  <si>
    <t xml:space="preserve">Oxford </t>
  </si>
  <si>
    <t xml:space="preserve">Plainfield </t>
  </si>
  <si>
    <t xml:space="preserve">Plainville </t>
  </si>
  <si>
    <t xml:space="preserve">Plymouth </t>
  </si>
  <si>
    <t xml:space="preserve">Pomfret </t>
  </si>
  <si>
    <t xml:space="preserve">Preston </t>
  </si>
  <si>
    <t>Putnam</t>
  </si>
  <si>
    <t>Regional Dist.#1</t>
  </si>
  <si>
    <t>Regional Dist.#11</t>
  </si>
  <si>
    <t>Regional Dist.#14</t>
  </si>
  <si>
    <t>Regional Dist.#16</t>
  </si>
  <si>
    <t>Regional Dist.#17</t>
  </si>
  <si>
    <t>Regional Dist.#19</t>
  </si>
  <si>
    <t xml:space="preserve">Rocky Hill </t>
  </si>
  <si>
    <t xml:space="preserve">Southington </t>
  </si>
  <si>
    <t xml:space="preserve">Stamford </t>
  </si>
  <si>
    <t xml:space="preserve">Sterling </t>
  </si>
  <si>
    <t>Stonington</t>
  </si>
  <si>
    <t xml:space="preserve">Stratford </t>
  </si>
  <si>
    <t xml:space="preserve">Thomaston </t>
  </si>
  <si>
    <t xml:space="preserve">Thompson </t>
  </si>
  <si>
    <t xml:space="preserve">Tolland </t>
  </si>
  <si>
    <t xml:space="preserve">Torrington </t>
  </si>
  <si>
    <t xml:space="preserve">Vernon </t>
  </si>
  <si>
    <t xml:space="preserve">Wallingford </t>
  </si>
  <si>
    <t>Waterbury</t>
  </si>
  <si>
    <t xml:space="preserve">Waterford </t>
  </si>
  <si>
    <t>West Hartford</t>
  </si>
  <si>
    <t xml:space="preserve">West Haven </t>
  </si>
  <si>
    <t xml:space="preserve">Willington </t>
  </si>
  <si>
    <t xml:space="preserve">Wilton </t>
  </si>
  <si>
    <t>Winchester</t>
  </si>
  <si>
    <t xml:space="preserve">Windham </t>
  </si>
  <si>
    <t xml:space="preserve">Windsor </t>
  </si>
  <si>
    <t xml:space="preserve">Windsor Locks </t>
  </si>
  <si>
    <t xml:space="preserve">Wolcott </t>
  </si>
  <si>
    <t>Woodstock</t>
  </si>
  <si>
    <t>Regional Dist. #12</t>
  </si>
  <si>
    <t>Derby</t>
  </si>
  <si>
    <t>Colchester</t>
  </si>
  <si>
    <t>Portland</t>
  </si>
  <si>
    <t>Active LEA's</t>
  </si>
  <si>
    <t>Regional Dist.#13</t>
  </si>
  <si>
    <t>Inactive LEA's</t>
  </si>
  <si>
    <t>Hamden</t>
  </si>
  <si>
    <t>Scotland</t>
  </si>
  <si>
    <t>Wethersfield</t>
  </si>
  <si>
    <t>Hampton</t>
  </si>
  <si>
    <t>Westport</t>
  </si>
  <si>
    <t>Ellington</t>
  </si>
  <si>
    <t>Lisbon</t>
  </si>
  <si>
    <t>Seymour</t>
  </si>
  <si>
    <t>Watertown</t>
  </si>
  <si>
    <t>Brookfield</t>
  </si>
  <si>
    <t>Sprague - new 2011</t>
  </si>
  <si>
    <t>Regional Dist.#6</t>
  </si>
  <si>
    <t>Regional Dist.#8</t>
  </si>
  <si>
    <t>Redding</t>
  </si>
  <si>
    <t>Ridgefield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</si>
  <si>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</si>
  <si>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</si>
  <si>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</si>
  <si>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</si>
  <si>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</si>
  <si>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</si>
  <si>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</si>
  <si>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</si>
  <si>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</si>
  <si>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</si>
  <si>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</si>
  <si>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</si>
  <si>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</si>
  <si>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</si>
  <si>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</si>
  <si>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</si>
  <si>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 xml:space="preserve">SFY 2003                       </t>
  </si>
  <si>
    <t xml:space="preserve">SFY 2004 </t>
  </si>
  <si>
    <t xml:space="preserve">SFY 2005 </t>
  </si>
  <si>
    <t xml:space="preserve">SFY 2006                     </t>
  </si>
  <si>
    <t xml:space="preserve">SFY 2007                      </t>
  </si>
  <si>
    <t xml:space="preserve">SFY 2008                      </t>
  </si>
  <si>
    <t xml:space="preserve">SFY 2009                      </t>
  </si>
  <si>
    <t xml:space="preserve">SFY 2010 </t>
  </si>
  <si>
    <t>SFY 2011</t>
  </si>
  <si>
    <t>SFY 2012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</si>
  <si>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</si>
  <si>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</si>
  <si>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</si>
  <si>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</si>
  <si>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</si>
  <si>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</si>
  <si>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</si>
  <si>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</si>
  <si>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</si>
  <si>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</si>
  <si>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By Date of Payment to School District</t>
  </si>
  <si>
    <t>Regular Payment Due to School District               (Col.A x 50% x 50%)</t>
  </si>
  <si>
    <t>State Fiscal Year 2013 (July 2012 - June 2013)</t>
  </si>
  <si>
    <t>Regional Dist.#7 (Shared Svcs)</t>
  </si>
  <si>
    <t>AA</t>
  </si>
  <si>
    <t>SFY 2013 TOTAL</t>
  </si>
  <si>
    <t>Check Date</t>
  </si>
  <si>
    <t>Reimbursement Payments from DSS To School District by State Fiscal Year</t>
  </si>
  <si>
    <t>Payment Made during                                1999-2000                         from DSS                              for the                      1998-99                         School Year</t>
  </si>
  <si>
    <t>Payment Made                        during                      2000-01                   from DSS                   for the                    2000-01                      School Year</t>
  </si>
  <si>
    <t>Payment Made                   during                     1999-2000                 from DSS for the                 1999-2000             School Year</t>
  </si>
  <si>
    <t>Payment Made                             during                       2001-02 from DSS                    for the 2001-02              School Year</t>
  </si>
  <si>
    <t>AB</t>
  </si>
  <si>
    <t>AC</t>
  </si>
  <si>
    <t>AD</t>
  </si>
  <si>
    <t>AE</t>
  </si>
  <si>
    <t>AF</t>
  </si>
  <si>
    <r>
      <rPr>
        <u/>
        <sz val="8"/>
        <rFont val="Arial Narrow"/>
        <family val="2"/>
      </rPr>
      <t>TOTAL</t>
    </r>
    <r>
      <rPr>
        <sz val="8"/>
        <rFont val="Arial Narrow"/>
        <family val="2"/>
      </rPr>
      <t xml:space="preserve"> Payment Made            during 1999-2000              from DSS for the             1998-9  and                         1999-2000 School Years (Col. C + Col. D)</t>
    </r>
  </si>
  <si>
    <t>(Based on Remittances processed in May 2013 as of 05/17/2013)</t>
  </si>
  <si>
    <r>
      <t xml:space="preserve">     Gross Claims Processed in </t>
    </r>
    <r>
      <rPr>
        <b/>
        <sz val="8"/>
        <color indexed="30"/>
        <rFont val="Arial Narrow"/>
        <family val="2"/>
      </rPr>
      <t xml:space="preserve">May 2013 as of 05/17/13 </t>
    </r>
    <r>
      <rPr>
        <sz val="8"/>
        <color indexed="10"/>
        <rFont val="Arial Narrow"/>
        <family val="2"/>
      </rPr>
      <t xml:space="preserve"> </t>
    </r>
    <r>
      <rPr>
        <sz val="8"/>
        <color indexed="8"/>
        <rFont val="Arial Narrow"/>
        <family val="2"/>
      </rPr>
      <t xml:space="preserve">                                  </t>
    </r>
  </si>
  <si>
    <t>Total Remittances processed for SFY 2013 through 05-17-13</t>
  </si>
  <si>
    <t>Check Issued 7/25/2012</t>
  </si>
  <si>
    <t>Check Issued 8/27/2012</t>
  </si>
  <si>
    <t>Check Issued 9/21/2012</t>
  </si>
  <si>
    <t>Check Issued 11/1/2012</t>
  </si>
  <si>
    <t>Check Issued 11/27/2012</t>
  </si>
  <si>
    <t>Check Issued 12/26/2012</t>
  </si>
  <si>
    <t>Check Issued 1/29/2013</t>
  </si>
  <si>
    <t>Check Issued 2/21/2013</t>
  </si>
  <si>
    <t>Check Issued 3/15/2013</t>
  </si>
  <si>
    <t>Check Issued 4/29/2013</t>
  </si>
  <si>
    <t>Check Issued 5/21/2013</t>
  </si>
  <si>
    <t>For Remittances processed in September 2012 as of 09-21-12</t>
  </si>
  <si>
    <t>For Remittances processed in October 2012 as of 10-19-12</t>
  </si>
  <si>
    <t>For Remittances processed in November as of 11-23-12</t>
  </si>
  <si>
    <t>For Remittances processed in December 2012 as of 12-21-12</t>
  </si>
  <si>
    <t>For Remittances processed in January 2013 as of 01-25-13</t>
  </si>
  <si>
    <t>For Remittances processed in February 2013 as of 02-22-13</t>
  </si>
  <si>
    <t>For Remittances processed in March 2013 as of 03-22-13</t>
  </si>
  <si>
    <t>For Remittances processed in April 2013 as of 04-19-13</t>
  </si>
  <si>
    <t xml:space="preserve"> For Remittances processed in June 2012 as of 06-22-12</t>
  </si>
  <si>
    <t>For Remittances processed in July 2012 as of  07-20-12</t>
  </si>
  <si>
    <t>For Remittances processed in August 2012 as of 08-24-12</t>
  </si>
  <si>
    <t>For Remittances processed in May 2013 as of 05-17-13</t>
  </si>
  <si>
    <t>State Fiscal Year 2013 Payments from DSS to School District  -- by Date of Check Issuance</t>
  </si>
  <si>
    <t>Check Issuance Date: 06/17/2013</t>
  </si>
  <si>
    <t>SFY 2013 through 06/17/2013</t>
  </si>
  <si>
    <t>Total Payments SFY 2000 through 06/17/2013</t>
  </si>
  <si>
    <t>Check Issued 6/17/2013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</si>
</sst>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 Narrow"/>
      <family val="2"/>
    </font>
    <font>
      <u/>
      <sz val="8"/>
      <name val="Arial Narrow"/>
      <family val="2"/>
    </font>
    <font>
      <b/>
      <sz val="8"/>
      <color indexed="3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  <font>
      <b/>
      <sz val="8"/>
      <color theme="1"/>
      <name val="Arial Narrow"/>
      <family val="2"/>
    </font>
    <font>
      <b/>
      <sz val="8"/>
      <color rgb="FF0070C0"/>
      <name val="Arial Narrow"/>
      <family val="2"/>
    </font>
    <font>
      <sz val="8"/>
      <color rgb="FF0070C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5" fillId="0" borderId="0" xfId="0" applyFont="1"/>
    <xf numFmtId="0" fontId="4" fillId="0" borderId="0" xfId="0" applyFont="1"/>
    <xf numFmtId="164" fontId="5" fillId="2" borderId="3" xfId="0" applyNumberFormat="1" applyFont="1" applyFill="1" applyBorder="1" applyAlignment="1">
      <alignment horizontal="center"/>
    </xf>
    <xf numFmtId="0" fontId="6" fillId="0" borderId="0" xfId="0" applyFont="1"/>
    <xf numFmtId="164" fontId="5" fillId="2" borderId="4" xfId="0" applyNumberFormat="1" applyFont="1" applyFill="1" applyBorder="1" applyAlignment="1">
      <alignment horizontal="center"/>
    </xf>
    <xf numFmtId="165" fontId="3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5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/>
    <xf numFmtId="164" fontId="5" fillId="2" borderId="5" xfId="0" applyNumberFormat="1" applyFont="1" applyFill="1" applyBorder="1" applyAlignment="1">
      <alignment horizontal="center"/>
    </xf>
    <xf numFmtId="164" fontId="3" fillId="0" borderId="0" xfId="0" applyNumberFormat="1" applyFont="1"/>
    <xf numFmtId="17" fontId="2" fillId="0" borderId="0" xfId="0" applyNumberFormat="1" applyFont="1"/>
    <xf numFmtId="0" fontId="5" fillId="2" borderId="6" xfId="0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0" fontId="7" fillId="0" borderId="0" xfId="0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5" fillId="2" borderId="10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center"/>
    </xf>
    <xf numFmtId="0" fontId="5" fillId="4" borderId="9" xfId="0" applyFont="1" applyFill="1" applyBorder="1"/>
    <xf numFmtId="0" fontId="5" fillId="4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164" fontId="7" fillId="5" borderId="11" xfId="0" applyNumberFormat="1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center"/>
    </xf>
    <xf numFmtId="164" fontId="8" fillId="5" borderId="16" xfId="0" applyNumberFormat="1" applyFont="1" applyFill="1" applyBorder="1" applyAlignment="1">
      <alignment horizontal="center" wrapText="1"/>
    </xf>
    <xf numFmtId="164" fontId="5" fillId="5" borderId="17" xfId="0" applyNumberFormat="1" applyFont="1" applyFill="1" applyBorder="1" applyAlignment="1">
      <alignment horizontal="center"/>
    </xf>
    <xf numFmtId="164" fontId="7" fillId="5" borderId="18" xfId="0" applyNumberFormat="1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3" fillId="0" borderId="21" xfId="0" applyFont="1" applyBorder="1"/>
    <xf numFmtId="164" fontId="5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left"/>
    </xf>
    <xf numFmtId="164" fontId="5" fillId="2" borderId="22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5" borderId="1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9" fontId="14" fillId="2" borderId="24" xfId="0" applyNumberFormat="1" applyFont="1" applyFill="1" applyBorder="1" applyAlignment="1">
      <alignment horizontal="center"/>
    </xf>
    <xf numFmtId="49" fontId="14" fillId="2" borderId="2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14" fontId="7" fillId="0" borderId="25" xfId="0" applyNumberFormat="1" applyFont="1" applyFill="1" applyBorder="1" applyAlignment="1">
      <alignment horizontal="center" vertical="center"/>
    </xf>
    <xf numFmtId="17" fontId="5" fillId="0" borderId="26" xfId="0" applyNumberFormat="1" applyFont="1" applyFill="1" applyBorder="1" applyAlignment="1">
      <alignment horizontal="center"/>
    </xf>
    <xf numFmtId="17" fontId="5" fillId="0" borderId="27" xfId="0" applyNumberFormat="1" applyFont="1" applyFill="1" applyBorder="1" applyAlignment="1">
      <alignment horizontal="center"/>
    </xf>
    <xf numFmtId="17" fontId="5" fillId="0" borderId="25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3" borderId="13" xfId="0" applyFont="1" applyFill="1" applyBorder="1"/>
    <xf numFmtId="0" fontId="5" fillId="4" borderId="13" xfId="0" applyFont="1" applyFill="1" applyBorder="1"/>
    <xf numFmtId="164" fontId="5" fillId="0" borderId="16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64" fontId="5" fillId="4" borderId="32" xfId="0" applyNumberFormat="1" applyFont="1" applyFill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5" fontId="7" fillId="0" borderId="34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left"/>
    </xf>
    <xf numFmtId="0" fontId="6" fillId="4" borderId="8" xfId="0" applyFont="1" applyFill="1" applyBorder="1"/>
    <xf numFmtId="165" fontId="7" fillId="0" borderId="35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49" fontId="16" fillId="0" borderId="36" xfId="0" applyNumberFormat="1" applyFont="1" applyFill="1" applyBorder="1" applyAlignment="1">
      <alignment horizontal="center"/>
    </xf>
    <xf numFmtId="49" fontId="14" fillId="0" borderId="36" xfId="0" applyNumberFormat="1" applyFont="1" applyFill="1" applyBorder="1" applyAlignment="1">
      <alignment horizontal="center"/>
    </xf>
    <xf numFmtId="49" fontId="14" fillId="0" borderId="24" xfId="0" applyNumberFormat="1" applyFont="1" applyFill="1" applyBorder="1" applyAlignment="1">
      <alignment horizontal="center"/>
    </xf>
    <xf numFmtId="0" fontId="3" fillId="0" borderId="7" xfId="0" applyFont="1" applyBorder="1"/>
    <xf numFmtId="164" fontId="5" fillId="2" borderId="8" xfId="0" applyNumberFormat="1" applyFont="1" applyFill="1" applyBorder="1" applyAlignment="1">
      <alignment horizontal="left" wrapText="1"/>
    </xf>
    <xf numFmtId="164" fontId="5" fillId="4" borderId="21" xfId="0" applyNumberFormat="1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3" fillId="4" borderId="37" xfId="0" applyFont="1" applyFill="1" applyBorder="1"/>
    <xf numFmtId="0" fontId="3" fillId="4" borderId="38" xfId="0" applyFont="1" applyFill="1" applyBorder="1"/>
    <xf numFmtId="0" fontId="4" fillId="2" borderId="39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5" fillId="0" borderId="9" xfId="0" applyFont="1" applyFill="1" applyBorder="1"/>
    <xf numFmtId="164" fontId="5" fillId="0" borderId="30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41" xfId="0" applyNumberFormat="1" applyFont="1" applyFill="1" applyBorder="1" applyAlignment="1">
      <alignment horizontal="center"/>
    </xf>
    <xf numFmtId="165" fontId="7" fillId="0" borderId="42" xfId="0" applyNumberFormat="1" applyFont="1" applyFill="1" applyBorder="1" applyAlignment="1">
      <alignment horizontal="center"/>
    </xf>
    <xf numFmtId="165" fontId="7" fillId="0" borderId="43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44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 vertical="center"/>
    </xf>
    <xf numFmtId="49" fontId="17" fillId="0" borderId="45" xfId="0" applyNumberFormat="1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9" xfId="0" applyFont="1" applyFill="1" applyBorder="1"/>
    <xf numFmtId="164" fontId="5" fillId="6" borderId="20" xfId="0" applyNumberFormat="1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164" fontId="5" fillId="6" borderId="23" xfId="0" applyNumberFormat="1" applyFont="1" applyFill="1" applyBorder="1" applyAlignment="1">
      <alignment horizontal="center"/>
    </xf>
    <xf numFmtId="165" fontId="7" fillId="6" borderId="11" xfId="0" applyNumberFormat="1" applyFont="1" applyFill="1" applyBorder="1" applyAlignment="1">
      <alignment horizontal="center"/>
    </xf>
    <xf numFmtId="0" fontId="5" fillId="7" borderId="9" xfId="0" applyFont="1" applyFill="1" applyBorder="1"/>
    <xf numFmtId="0" fontId="5" fillId="8" borderId="19" xfId="0" applyFont="1" applyFill="1" applyBorder="1" applyAlignment="1">
      <alignment horizontal="center" vertical="center" wrapText="1"/>
    </xf>
    <xf numFmtId="164" fontId="5" fillId="8" borderId="20" xfId="0" applyNumberFormat="1" applyFont="1" applyFill="1" applyBorder="1" applyAlignment="1">
      <alignment horizontal="center"/>
    </xf>
    <xf numFmtId="164" fontId="5" fillId="8" borderId="23" xfId="0" applyNumberFormat="1" applyFont="1" applyFill="1" applyBorder="1" applyAlignment="1">
      <alignment horizontal="center"/>
    </xf>
    <xf numFmtId="165" fontId="7" fillId="8" borderId="1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5" fontId="7" fillId="0" borderId="31" xfId="0" applyNumberFormat="1" applyFont="1" applyFill="1" applyBorder="1" applyAlignment="1">
      <alignment horizontal="center"/>
    </xf>
    <xf numFmtId="49" fontId="18" fillId="0" borderId="24" xfId="0" applyNumberFormat="1" applyFont="1" applyFill="1" applyBorder="1" applyAlignment="1">
      <alignment horizont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14" fontId="7" fillId="0" borderId="36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50" xfId="0" applyBorder="1" applyAlignment="1"/>
    <xf numFmtId="49" fontId="20" fillId="0" borderId="45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9" fontId="22" fillId="2" borderId="0" xfId="0" applyNumberFormat="1" applyFont="1" applyFill="1" applyBorder="1" applyAlignment="1">
      <alignment horizontal="center"/>
    </xf>
    <xf numFmtId="49" fontId="23" fillId="2" borderId="0" xfId="0" applyNumberFormat="1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7"/>
  <sheetViews>
    <sheetView tabSelected="1" view="pageBreakPreview" zoomScaleNormal="100" zoomScaleSheetLayoutView="100" workbookViewId="0">
      <selection activeCell="AE105" sqref="AE105"/>
    </sheetView>
  </sheetViews>
  <sheetFormatPr defaultColWidth="9.109375" defaultRowHeight="13.8" x14ac:dyDescent="0.3"/>
  <cols>
    <col min="1" max="1" width="13.109375" style="2" bestFit="1" customWidth="1"/>
    <col min="2" max="2" width="11.44140625" style="14" customWidth="1"/>
    <col min="3" max="3" width="15.33203125" style="2" customWidth="1"/>
    <col min="4" max="8" width="15.33203125" style="2" hidden="1" customWidth="1"/>
    <col min="9" max="9" width="9.44140625" style="2" bestFit="1" customWidth="1"/>
    <col min="10" max="16" width="9.44140625" style="2" customWidth="1"/>
    <col min="17" max="18" width="8.33203125" style="2" bestFit="1" customWidth="1"/>
    <col min="19" max="19" width="9" style="2" bestFit="1" customWidth="1"/>
    <col min="20" max="20" width="11.5546875" style="2" bestFit="1" customWidth="1"/>
    <col min="21" max="21" width="2.44140625" style="2" customWidth="1"/>
    <col min="22" max="22" width="13.6640625" style="2" bestFit="1" customWidth="1"/>
    <col min="23" max="23" width="11.44140625" style="2" customWidth="1"/>
    <col min="24" max="24" width="10.5546875" style="2" customWidth="1"/>
    <col min="25" max="25" width="12.5546875" style="2" customWidth="1"/>
    <col min="26" max="26" width="14.33203125" style="2" customWidth="1"/>
    <col min="27" max="27" width="12.6640625" style="2" customWidth="1"/>
    <col min="28" max="28" width="11.5546875" style="2" customWidth="1"/>
    <col min="29" max="29" width="14.109375" style="2" customWidth="1"/>
    <col min="30" max="30" width="12.44140625" style="2" customWidth="1"/>
    <col min="31" max="31" width="13" style="2" customWidth="1"/>
    <col min="32" max="32" width="11.5546875" style="2" customWidth="1"/>
    <col min="33" max="33" width="10.5546875" style="2" customWidth="1"/>
    <col min="34" max="34" width="10.6640625" style="2" customWidth="1"/>
    <col min="35" max="35" width="15.6640625" style="2" customWidth="1"/>
    <col min="36" max="16384" width="9.109375" style="2"/>
  </cols>
  <sheetData>
    <row r="1" spans="1:35" s="1" customFormat="1" ht="15.75" customHeight="1" x14ac:dyDescent="0.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/>
    </row>
    <row r="2" spans="1:35" s="1" customFormat="1" ht="15.75" customHeight="1" x14ac:dyDescent="0.3">
      <c r="A2" s="129" t="s">
        <v>142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30"/>
    </row>
    <row r="3" spans="1:35" s="1" customFormat="1" ht="15.75" customHeight="1" x14ac:dyDescent="0.3">
      <c r="A3" s="129" t="s">
        <v>140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</row>
    <row r="4" spans="1:35" s="1" customFormat="1" ht="15.75" customHeight="1" x14ac:dyDescent="0.3">
      <c r="A4" s="131" t="s">
        <v>185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3"/>
      <c r="W4" s="20"/>
    </row>
    <row r="5" spans="1:35" s="1" customFormat="1" ht="15.75" customHeight="1" thickBot="1" x14ac:dyDescent="0.35">
      <c r="A5" s="134" t="s">
        <v>158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6"/>
    </row>
    <row r="6" spans="1:35" ht="14.4" thickBot="1" x14ac:dyDescent="0.35">
      <c r="A6" s="3"/>
      <c r="B6" s="1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/>
      <c r="V6" s="83"/>
      <c r="W6" s="122" t="s">
        <v>184</v>
      </c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4"/>
    </row>
    <row r="7" spans="1:35" ht="22.2" thickBot="1" x14ac:dyDescent="0.35">
      <c r="A7" s="55"/>
      <c r="B7" s="80"/>
      <c r="C7" s="116" t="s">
        <v>185</v>
      </c>
      <c r="D7" s="100"/>
      <c r="E7" s="100"/>
      <c r="F7" s="100"/>
      <c r="G7" s="100"/>
      <c r="H7" s="100"/>
      <c r="I7" s="125" t="s">
        <v>147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6"/>
      <c r="V7" s="99" t="s">
        <v>146</v>
      </c>
      <c r="W7" s="119" t="s">
        <v>161</v>
      </c>
      <c r="X7" s="119" t="s">
        <v>162</v>
      </c>
      <c r="Y7" s="119" t="s">
        <v>163</v>
      </c>
      <c r="Z7" s="119" t="s">
        <v>164</v>
      </c>
      <c r="AA7" s="119" t="s">
        <v>165</v>
      </c>
      <c r="AB7" s="119" t="s">
        <v>166</v>
      </c>
      <c r="AC7" s="119" t="s">
        <v>167</v>
      </c>
      <c r="AD7" s="119" t="s">
        <v>168</v>
      </c>
      <c r="AE7" s="119" t="s">
        <v>169</v>
      </c>
      <c r="AF7" s="119" t="s">
        <v>170</v>
      </c>
      <c r="AG7" s="119" t="s">
        <v>171</v>
      </c>
      <c r="AH7" s="119" t="s">
        <v>188</v>
      </c>
      <c r="AI7" s="59" t="s">
        <v>145</v>
      </c>
    </row>
    <row r="8" spans="1:35" ht="13.5" customHeight="1" thickBot="1" x14ac:dyDescent="0.35">
      <c r="A8" s="21"/>
      <c r="B8" s="81" t="s">
        <v>104</v>
      </c>
      <c r="C8" s="82" t="s">
        <v>105</v>
      </c>
      <c r="D8" s="56" t="s">
        <v>106</v>
      </c>
      <c r="E8" s="56" t="s">
        <v>107</v>
      </c>
      <c r="F8" s="56" t="s">
        <v>108</v>
      </c>
      <c r="G8" s="56" t="s">
        <v>109</v>
      </c>
      <c r="H8" s="56" t="s">
        <v>110</v>
      </c>
      <c r="I8" s="56" t="s">
        <v>111</v>
      </c>
      <c r="J8" s="56" t="s">
        <v>112</v>
      </c>
      <c r="K8" s="56" t="s">
        <v>113</v>
      </c>
      <c r="L8" s="56" t="s">
        <v>114</v>
      </c>
      <c r="M8" s="56" t="s">
        <v>115</v>
      </c>
      <c r="N8" s="56" t="s">
        <v>116</v>
      </c>
      <c r="O8" s="56" t="s">
        <v>117</v>
      </c>
      <c r="P8" s="56" t="s">
        <v>118</v>
      </c>
      <c r="Q8" s="56" t="s">
        <v>119</v>
      </c>
      <c r="R8" s="56" t="s">
        <v>130</v>
      </c>
      <c r="S8" s="57" t="s">
        <v>131</v>
      </c>
      <c r="T8" s="22" t="s">
        <v>132</v>
      </c>
      <c r="U8" s="6"/>
      <c r="V8" s="21"/>
      <c r="W8" s="60" t="s">
        <v>133</v>
      </c>
      <c r="X8" s="61" t="s">
        <v>134</v>
      </c>
      <c r="Y8" s="61" t="s">
        <v>135</v>
      </c>
      <c r="Z8" s="61" t="s">
        <v>136</v>
      </c>
      <c r="AA8" s="61" t="s">
        <v>137</v>
      </c>
      <c r="AB8" s="61" t="s">
        <v>138</v>
      </c>
      <c r="AC8" s="61" t="s">
        <v>139</v>
      </c>
      <c r="AD8" s="61" t="s">
        <v>144</v>
      </c>
      <c r="AE8" s="61" t="s">
        <v>152</v>
      </c>
      <c r="AF8" s="61" t="s">
        <v>153</v>
      </c>
      <c r="AG8" s="61" t="s">
        <v>154</v>
      </c>
      <c r="AH8" s="62" t="s">
        <v>155</v>
      </c>
      <c r="AI8" s="62" t="s">
        <v>156</v>
      </c>
    </row>
    <row r="9" spans="1:35" ht="61.2" x14ac:dyDescent="0.3">
      <c r="A9" s="38" t="s">
        <v>1</v>
      </c>
      <c r="B9" s="40" t="s">
        <v>159</v>
      </c>
      <c r="C9" s="45" t="s">
        <v>141</v>
      </c>
      <c r="D9" s="101" t="s">
        <v>148</v>
      </c>
      <c r="E9" s="101" t="s">
        <v>150</v>
      </c>
      <c r="F9" s="108" t="s">
        <v>157</v>
      </c>
      <c r="G9" s="101" t="s">
        <v>149</v>
      </c>
      <c r="H9" s="101" t="s">
        <v>151</v>
      </c>
      <c r="I9" s="58" t="s">
        <v>120</v>
      </c>
      <c r="J9" s="58" t="s">
        <v>121</v>
      </c>
      <c r="K9" s="58" t="s">
        <v>122</v>
      </c>
      <c r="L9" s="58" t="s">
        <v>123</v>
      </c>
      <c r="M9" s="58" t="s">
        <v>124</v>
      </c>
      <c r="N9" s="58" t="s">
        <v>125</v>
      </c>
      <c r="O9" s="58" t="s">
        <v>126</v>
      </c>
      <c r="P9" s="58" t="s">
        <v>127</v>
      </c>
      <c r="Q9" s="58" t="s">
        <v>128</v>
      </c>
      <c r="R9" s="58" t="s">
        <v>129</v>
      </c>
      <c r="S9" s="117" t="s">
        <v>186</v>
      </c>
      <c r="T9" s="118" t="s">
        <v>187</v>
      </c>
      <c r="U9" s="6"/>
      <c r="V9" s="38" t="s">
        <v>1</v>
      </c>
      <c r="W9" s="63" t="s">
        <v>180</v>
      </c>
      <c r="X9" s="64" t="s">
        <v>181</v>
      </c>
      <c r="Y9" s="64" t="s">
        <v>182</v>
      </c>
      <c r="Z9" s="64" t="s">
        <v>172</v>
      </c>
      <c r="AA9" s="64" t="s">
        <v>173</v>
      </c>
      <c r="AB9" s="64" t="s">
        <v>174</v>
      </c>
      <c r="AC9" s="64" t="s">
        <v>175</v>
      </c>
      <c r="AD9" s="64" t="s">
        <v>176</v>
      </c>
      <c r="AE9" s="64" t="s">
        <v>177</v>
      </c>
      <c r="AF9" s="64" t="s">
        <v>178</v>
      </c>
      <c r="AG9" s="64" t="s">
        <v>179</v>
      </c>
      <c r="AH9" s="120" t="s">
        <v>183</v>
      </c>
      <c r="AI9" s="121" t="s">
        <v>160</v>
      </c>
    </row>
    <row r="10" spans="1:35" ht="15" customHeight="1" x14ac:dyDescent="0.3">
      <c r="A10" s="23"/>
      <c r="B10" s="24"/>
      <c r="C10" s="24"/>
      <c r="D10" s="107"/>
      <c r="E10" s="107"/>
      <c r="F10" s="107"/>
      <c r="G10" s="107"/>
      <c r="H10" s="10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3"/>
      <c r="U10" s="6"/>
      <c r="V10" s="23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65"/>
    </row>
    <row r="11" spans="1:35" ht="17.25" customHeight="1" x14ac:dyDescent="0.3">
      <c r="A11" s="77" t="s">
        <v>86</v>
      </c>
      <c r="B11" s="34"/>
      <c r="C11" s="35"/>
      <c r="D11" s="102"/>
      <c r="E11" s="102"/>
      <c r="F11" s="102"/>
      <c r="G11" s="102"/>
      <c r="H11" s="10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91"/>
      <c r="T11" s="37"/>
      <c r="U11" s="6"/>
      <c r="V11" s="77" t="s">
        <v>86</v>
      </c>
      <c r="W11" s="36"/>
      <c r="X11" s="36"/>
      <c r="Y11" s="36"/>
      <c r="Z11" s="36"/>
      <c r="AA11" s="36"/>
      <c r="AB11" s="91"/>
      <c r="AC11" s="36"/>
      <c r="AD11" s="36"/>
      <c r="AE11" s="36"/>
      <c r="AF11" s="36"/>
      <c r="AG11" s="36"/>
      <c r="AH11" s="36"/>
      <c r="AI11" s="66"/>
    </row>
    <row r="12" spans="1:35" s="7" customFormat="1" ht="21.75" customHeight="1" x14ac:dyDescent="0.3">
      <c r="A12" s="31" t="s">
        <v>3</v>
      </c>
      <c r="B12" s="41">
        <v>10867.65</v>
      </c>
      <c r="C12" s="47">
        <v>2716.91</v>
      </c>
      <c r="D12" s="103">
        <v>0</v>
      </c>
      <c r="E12" s="103">
        <v>0</v>
      </c>
      <c r="F12" s="109">
        <f>SUM(D12:E12)</f>
        <v>0</v>
      </c>
      <c r="G12" s="103">
        <v>0</v>
      </c>
      <c r="H12" s="103">
        <v>39812</v>
      </c>
      <c r="I12" s="46">
        <v>56367</v>
      </c>
      <c r="J12" s="4">
        <v>68200.89</v>
      </c>
      <c r="K12" s="4">
        <v>76205.67</v>
      </c>
      <c r="L12" s="4">
        <v>54956.25</v>
      </c>
      <c r="M12" s="4">
        <v>74100</v>
      </c>
      <c r="N12" s="4">
        <v>70787.5</v>
      </c>
      <c r="O12" s="4">
        <v>81931.25</v>
      </c>
      <c r="P12" s="8">
        <v>71362.5</v>
      </c>
      <c r="Q12" s="8">
        <v>36100.612499999996</v>
      </c>
      <c r="R12" s="4">
        <v>26750.154999999999</v>
      </c>
      <c r="S12" s="92">
        <v>30693.409999999996</v>
      </c>
      <c r="T12" s="10">
        <v>687267.23750000016</v>
      </c>
      <c r="U12" s="6"/>
      <c r="V12" s="31" t="s">
        <v>3</v>
      </c>
      <c r="W12" s="67">
        <v>5171.25</v>
      </c>
      <c r="X12" s="12">
        <v>43.35</v>
      </c>
      <c r="Y12" s="12">
        <v>1351.28</v>
      </c>
      <c r="Z12" s="12">
        <v>0</v>
      </c>
      <c r="AA12" s="12">
        <v>2028.37</v>
      </c>
      <c r="AB12" s="112">
        <v>4882.16</v>
      </c>
      <c r="AC12" s="112">
        <v>2208.23</v>
      </c>
      <c r="AD12" s="12">
        <v>1398.79</v>
      </c>
      <c r="AE12" s="4">
        <v>2135.7399999999998</v>
      </c>
      <c r="AF12" s="4">
        <v>3931.42</v>
      </c>
      <c r="AG12" s="12">
        <v>4825.91</v>
      </c>
      <c r="AH12" s="68">
        <v>2716.91</v>
      </c>
      <c r="AI12" s="68">
        <v>30693.409999999996</v>
      </c>
    </row>
    <row r="13" spans="1:35" s="7" customFormat="1" ht="21.75" customHeight="1" x14ac:dyDescent="0.3">
      <c r="A13" s="31" t="s">
        <v>5</v>
      </c>
      <c r="B13" s="41">
        <v>30322.95</v>
      </c>
      <c r="C13" s="47">
        <v>7580.74</v>
      </c>
      <c r="D13" s="103">
        <v>0</v>
      </c>
      <c r="E13" s="103">
        <v>0</v>
      </c>
      <c r="F13" s="109">
        <f t="shared" ref="F13:F76" si="0">SUM(D13:E13)</f>
        <v>0</v>
      </c>
      <c r="G13" s="103">
        <v>55836</v>
      </c>
      <c r="H13" s="103">
        <v>48454</v>
      </c>
      <c r="I13" s="46">
        <v>47517</v>
      </c>
      <c r="J13" s="4">
        <v>25171.29</v>
      </c>
      <c r="K13" s="4">
        <v>33102.93</v>
      </c>
      <c r="L13" s="4">
        <v>42800</v>
      </c>
      <c r="M13" s="4">
        <v>32575</v>
      </c>
      <c r="N13" s="4">
        <v>33650</v>
      </c>
      <c r="O13" s="4">
        <v>43343.75</v>
      </c>
      <c r="P13" s="8">
        <v>40406.25</v>
      </c>
      <c r="Q13" s="8">
        <v>15490.187500000002</v>
      </c>
      <c r="R13" s="4">
        <v>15542.820000000002</v>
      </c>
      <c r="S13" s="92">
        <v>23139.079999999998</v>
      </c>
      <c r="T13" s="10">
        <v>457028.3075</v>
      </c>
      <c r="U13" s="6"/>
      <c r="V13" s="31" t="s">
        <v>5</v>
      </c>
      <c r="W13" s="67">
        <v>3504.6</v>
      </c>
      <c r="X13" s="12">
        <v>3440.81</v>
      </c>
      <c r="Y13" s="12">
        <v>950.1</v>
      </c>
      <c r="Z13" s="12">
        <v>0</v>
      </c>
      <c r="AA13" s="12">
        <v>297</v>
      </c>
      <c r="AB13" s="112">
        <v>3487.54</v>
      </c>
      <c r="AC13" s="112">
        <v>1519.95</v>
      </c>
      <c r="AD13" s="12">
        <v>1288.3900000000001</v>
      </c>
      <c r="AE13" s="4">
        <v>221.06</v>
      </c>
      <c r="AF13" s="4">
        <v>848.89</v>
      </c>
      <c r="AG13" s="12">
        <v>0</v>
      </c>
      <c r="AH13" s="68">
        <v>7580.74</v>
      </c>
      <c r="AI13" s="68">
        <v>23139.079999999998</v>
      </c>
    </row>
    <row r="14" spans="1:35" s="7" customFormat="1" ht="21.75" customHeight="1" x14ac:dyDescent="0.3">
      <c r="A14" s="31" t="s">
        <v>6</v>
      </c>
      <c r="B14" s="42">
        <v>1611.9</v>
      </c>
      <c r="C14" s="47">
        <v>402.98</v>
      </c>
      <c r="D14" s="103">
        <v>0</v>
      </c>
      <c r="E14" s="103">
        <v>0</v>
      </c>
      <c r="F14" s="109">
        <f t="shared" si="0"/>
        <v>0</v>
      </c>
      <c r="G14" s="103">
        <v>0</v>
      </c>
      <c r="H14" s="103">
        <v>0</v>
      </c>
      <c r="I14" s="46">
        <v>2557.5</v>
      </c>
      <c r="J14" s="4">
        <v>4198.55</v>
      </c>
      <c r="K14" s="4">
        <v>5125</v>
      </c>
      <c r="L14" s="4">
        <v>5606.25</v>
      </c>
      <c r="M14" s="4">
        <v>6487.5</v>
      </c>
      <c r="N14" s="4">
        <v>6331.25</v>
      </c>
      <c r="O14" s="4">
        <v>1375</v>
      </c>
      <c r="P14" s="8">
        <v>4537.5</v>
      </c>
      <c r="Q14" s="8">
        <v>3392.4375</v>
      </c>
      <c r="R14" s="4">
        <v>3222.0725000000002</v>
      </c>
      <c r="S14" s="92">
        <v>4884.119999999999</v>
      </c>
      <c r="T14" s="10">
        <v>47717.180000000008</v>
      </c>
      <c r="U14" s="6"/>
      <c r="V14" s="31" t="s">
        <v>6</v>
      </c>
      <c r="W14" s="67">
        <v>430.91</v>
      </c>
      <c r="X14" s="12">
        <v>484.65</v>
      </c>
      <c r="Y14" s="12">
        <v>522.41</v>
      </c>
      <c r="Z14" s="12">
        <v>0</v>
      </c>
      <c r="AA14" s="12">
        <v>0</v>
      </c>
      <c r="AB14" s="112">
        <v>480.34000000000003</v>
      </c>
      <c r="AC14" s="112">
        <v>603.29999999999995</v>
      </c>
      <c r="AD14" s="12">
        <v>581.1</v>
      </c>
      <c r="AE14" s="4">
        <v>565.88</v>
      </c>
      <c r="AF14" s="4">
        <v>391.05</v>
      </c>
      <c r="AG14" s="12">
        <v>421.5</v>
      </c>
      <c r="AH14" s="68">
        <v>402.98</v>
      </c>
      <c r="AI14" s="68">
        <v>4884.119999999999</v>
      </c>
    </row>
    <row r="15" spans="1:35" s="7" customFormat="1" ht="21.75" customHeight="1" x14ac:dyDescent="0.3">
      <c r="A15" s="31" t="s">
        <v>7</v>
      </c>
      <c r="B15" s="41">
        <v>13885.05</v>
      </c>
      <c r="C15" s="47">
        <v>3471.26</v>
      </c>
      <c r="D15" s="103">
        <v>0</v>
      </c>
      <c r="E15" s="103">
        <v>17910</v>
      </c>
      <c r="F15" s="109">
        <f t="shared" si="0"/>
        <v>17910</v>
      </c>
      <c r="G15" s="103">
        <v>33462</v>
      </c>
      <c r="H15" s="103">
        <v>47223</v>
      </c>
      <c r="I15" s="46">
        <v>29133.5</v>
      </c>
      <c r="J15" s="4">
        <v>17013.84</v>
      </c>
      <c r="K15" s="4">
        <v>36530.26</v>
      </c>
      <c r="L15" s="4">
        <v>30831.25</v>
      </c>
      <c r="M15" s="4">
        <v>21993.75</v>
      </c>
      <c r="N15" s="4">
        <v>40293.75</v>
      </c>
      <c r="O15" s="4">
        <v>17300</v>
      </c>
      <c r="P15" s="8">
        <v>27125</v>
      </c>
      <c r="Q15" s="8">
        <v>9929.7874999999985</v>
      </c>
      <c r="R15" s="4">
        <v>9065.5149999999994</v>
      </c>
      <c r="S15" s="92">
        <v>14225.539999999999</v>
      </c>
      <c r="T15" s="10">
        <v>352037.19249999995</v>
      </c>
      <c r="U15" s="6"/>
      <c r="V15" s="31" t="s">
        <v>7</v>
      </c>
      <c r="W15" s="67">
        <v>2336.25</v>
      </c>
      <c r="X15" s="12">
        <v>2042.6200000000001</v>
      </c>
      <c r="Y15" s="12">
        <v>599.25</v>
      </c>
      <c r="Z15" s="12">
        <v>0</v>
      </c>
      <c r="AA15" s="12">
        <v>0</v>
      </c>
      <c r="AB15" s="112">
        <v>2023.8</v>
      </c>
      <c r="AC15" s="112">
        <v>827.32</v>
      </c>
      <c r="AD15" s="12">
        <v>678.82</v>
      </c>
      <c r="AE15" s="4">
        <v>981.08</v>
      </c>
      <c r="AF15" s="4">
        <v>1265.1400000000001</v>
      </c>
      <c r="AG15" s="12">
        <v>0</v>
      </c>
      <c r="AH15" s="68">
        <v>3471.26</v>
      </c>
      <c r="AI15" s="68">
        <v>14225.539999999999</v>
      </c>
    </row>
    <row r="16" spans="1:35" s="7" customFormat="1" ht="21.75" customHeight="1" x14ac:dyDescent="0.3">
      <c r="A16" s="31" t="s">
        <v>8</v>
      </c>
      <c r="B16" s="41">
        <v>149898.70000000001</v>
      </c>
      <c r="C16" s="47">
        <v>37474.68</v>
      </c>
      <c r="D16" s="103">
        <v>223657</v>
      </c>
      <c r="E16" s="103">
        <v>607512</v>
      </c>
      <c r="F16" s="109">
        <f t="shared" si="0"/>
        <v>831169</v>
      </c>
      <c r="G16" s="103">
        <v>895050</v>
      </c>
      <c r="H16" s="103">
        <v>1701159</v>
      </c>
      <c r="I16" s="46">
        <v>889477.5</v>
      </c>
      <c r="J16" s="4">
        <v>676540.52</v>
      </c>
      <c r="K16" s="4">
        <v>593993.04</v>
      </c>
      <c r="L16" s="4">
        <v>925593.75</v>
      </c>
      <c r="M16" s="4">
        <v>670850</v>
      </c>
      <c r="N16" s="4">
        <v>609900</v>
      </c>
      <c r="O16" s="4">
        <v>836937.5</v>
      </c>
      <c r="P16" s="8">
        <v>815018.75</v>
      </c>
      <c r="Q16" s="8">
        <v>480540.57499999995</v>
      </c>
      <c r="R16" s="4">
        <v>293071.13500000001</v>
      </c>
      <c r="S16" s="92">
        <v>315050.54000000004</v>
      </c>
      <c r="T16" s="10">
        <v>10534351.309999999</v>
      </c>
      <c r="U16" s="6"/>
      <c r="V16" s="31" t="s">
        <v>8</v>
      </c>
      <c r="W16" s="67">
        <v>26058.45</v>
      </c>
      <c r="X16" s="12">
        <v>33132.07</v>
      </c>
      <c r="Y16" s="12">
        <v>42820.58</v>
      </c>
      <c r="Z16" s="12">
        <v>17700.98</v>
      </c>
      <c r="AA16" s="12">
        <v>19255.46</v>
      </c>
      <c r="AB16" s="112">
        <v>9745.06</v>
      </c>
      <c r="AC16" s="112">
        <v>28202.21</v>
      </c>
      <c r="AD16" s="12">
        <v>26047.14</v>
      </c>
      <c r="AE16" s="4">
        <v>16547.560000000001</v>
      </c>
      <c r="AF16" s="4">
        <v>40131.040000000001</v>
      </c>
      <c r="AG16" s="12">
        <v>17935.310000000001</v>
      </c>
      <c r="AH16" s="68">
        <v>37474.68</v>
      </c>
      <c r="AI16" s="68">
        <v>315050.54000000004</v>
      </c>
    </row>
    <row r="17" spans="1:35" s="7" customFormat="1" ht="21.75" customHeight="1" x14ac:dyDescent="0.3">
      <c r="A17" s="31" t="s">
        <v>9</v>
      </c>
      <c r="B17" s="42">
        <v>57729</v>
      </c>
      <c r="C17" s="47">
        <v>14432.25</v>
      </c>
      <c r="D17" s="103">
        <v>57498</v>
      </c>
      <c r="E17" s="103">
        <v>149478</v>
      </c>
      <c r="F17" s="109">
        <f t="shared" si="0"/>
        <v>206976</v>
      </c>
      <c r="G17" s="103">
        <v>256437</v>
      </c>
      <c r="H17" s="103">
        <v>531014</v>
      </c>
      <c r="I17" s="46">
        <v>257384</v>
      </c>
      <c r="J17" s="4">
        <v>302300.38</v>
      </c>
      <c r="K17" s="4">
        <v>267806.49</v>
      </c>
      <c r="L17" s="4">
        <v>345000</v>
      </c>
      <c r="M17" s="4">
        <v>253000</v>
      </c>
      <c r="N17" s="4">
        <v>260618.75</v>
      </c>
      <c r="O17" s="4">
        <v>320800</v>
      </c>
      <c r="P17" s="8">
        <v>372256.25</v>
      </c>
      <c r="Q17" s="8">
        <v>206004.55</v>
      </c>
      <c r="R17" s="4">
        <v>101052.7775</v>
      </c>
      <c r="S17" s="92">
        <v>158389.31</v>
      </c>
      <c r="T17" s="10">
        <v>3839039.5074999998</v>
      </c>
      <c r="U17" s="6"/>
      <c r="V17" s="31" t="s">
        <v>9</v>
      </c>
      <c r="W17" s="67">
        <v>19634.400000000001</v>
      </c>
      <c r="X17" s="12">
        <v>5215.88</v>
      </c>
      <c r="Y17" s="12">
        <v>17930.66</v>
      </c>
      <c r="Z17" s="12">
        <v>10084.57</v>
      </c>
      <c r="AA17" s="12">
        <v>16031.29</v>
      </c>
      <c r="AB17" s="112">
        <v>22625.699999999997</v>
      </c>
      <c r="AC17" s="112">
        <v>22365.15</v>
      </c>
      <c r="AD17" s="12">
        <v>3865.24</v>
      </c>
      <c r="AE17" s="4">
        <v>1929.22</v>
      </c>
      <c r="AF17" s="4">
        <v>12884.59</v>
      </c>
      <c r="AG17" s="12">
        <v>11390.36</v>
      </c>
      <c r="AH17" s="68">
        <v>14432.25</v>
      </c>
      <c r="AI17" s="68">
        <v>158389.31</v>
      </c>
    </row>
    <row r="18" spans="1:35" s="7" customFormat="1" ht="21.75" customHeight="1" x14ac:dyDescent="0.3">
      <c r="A18" s="31" t="s">
        <v>84</v>
      </c>
      <c r="B18" s="42">
        <v>6496.5</v>
      </c>
      <c r="C18" s="47">
        <v>1624.12</v>
      </c>
      <c r="D18" s="103"/>
      <c r="E18" s="103"/>
      <c r="F18" s="109">
        <f t="shared" si="0"/>
        <v>0</v>
      </c>
      <c r="G18" s="103">
        <v>0</v>
      </c>
      <c r="H18" s="103">
        <v>0</v>
      </c>
      <c r="I18" s="46">
        <v>0</v>
      </c>
      <c r="J18" s="4">
        <v>0</v>
      </c>
      <c r="K18" s="4">
        <v>0</v>
      </c>
      <c r="L18" s="4">
        <v>0</v>
      </c>
      <c r="M18" s="4">
        <v>94962.5</v>
      </c>
      <c r="N18" s="4">
        <v>38956.25</v>
      </c>
      <c r="O18" s="4">
        <v>50943.75</v>
      </c>
      <c r="P18" s="8">
        <v>57000</v>
      </c>
      <c r="Q18" s="8">
        <v>39956.362500000003</v>
      </c>
      <c r="R18" s="4">
        <v>26408.457499999997</v>
      </c>
      <c r="S18" s="92">
        <v>32666.94</v>
      </c>
      <c r="T18" s="10">
        <v>340894.26</v>
      </c>
      <c r="U18" s="6"/>
      <c r="V18" s="31" t="s">
        <v>84</v>
      </c>
      <c r="W18" s="67">
        <v>3721.88</v>
      </c>
      <c r="X18" s="12">
        <v>1082.5899999999999</v>
      </c>
      <c r="Y18" s="12">
        <v>912.56</v>
      </c>
      <c r="Z18" s="12">
        <v>2927.67</v>
      </c>
      <c r="AA18" s="12">
        <v>5000.3999999999996</v>
      </c>
      <c r="AB18" s="112">
        <v>1511.3</v>
      </c>
      <c r="AC18" s="112">
        <v>3103.84</v>
      </c>
      <c r="AD18" s="12">
        <v>3210.11</v>
      </c>
      <c r="AE18" s="4">
        <v>2936.66</v>
      </c>
      <c r="AF18" s="4">
        <v>381.15</v>
      </c>
      <c r="AG18" s="12">
        <v>6254.66</v>
      </c>
      <c r="AH18" s="68">
        <v>1624.12</v>
      </c>
      <c r="AI18" s="68">
        <v>32666.94</v>
      </c>
    </row>
    <row r="19" spans="1:35" s="7" customFormat="1" ht="21.75" customHeight="1" x14ac:dyDescent="0.3">
      <c r="A19" s="31" t="s">
        <v>11</v>
      </c>
      <c r="B19" s="42">
        <v>18989.25</v>
      </c>
      <c r="C19" s="47">
        <v>4747.3100000000004</v>
      </c>
      <c r="D19" s="103">
        <v>0</v>
      </c>
      <c r="E19" s="103">
        <v>0</v>
      </c>
      <c r="F19" s="109">
        <f t="shared" si="0"/>
        <v>0</v>
      </c>
      <c r="G19" s="103">
        <v>0</v>
      </c>
      <c r="H19" s="103">
        <v>21738</v>
      </c>
      <c r="I19" s="46">
        <v>28989</v>
      </c>
      <c r="J19" s="4">
        <v>29748.400000000001</v>
      </c>
      <c r="K19" s="4">
        <v>37207.230000000003</v>
      </c>
      <c r="L19" s="4">
        <v>33306.25</v>
      </c>
      <c r="M19" s="4">
        <v>29312.5</v>
      </c>
      <c r="N19" s="4">
        <v>37600</v>
      </c>
      <c r="O19" s="4">
        <v>19606.25</v>
      </c>
      <c r="P19" s="8">
        <v>38556.25</v>
      </c>
      <c r="Q19" s="8">
        <v>15315.674999999999</v>
      </c>
      <c r="R19" s="4">
        <v>11559.94</v>
      </c>
      <c r="S19" s="92">
        <v>19222.400000000001</v>
      </c>
      <c r="T19" s="10">
        <v>322161.89500000002</v>
      </c>
      <c r="U19" s="6"/>
      <c r="V19" s="31" t="s">
        <v>11</v>
      </c>
      <c r="W19" s="67">
        <v>4336.88</v>
      </c>
      <c r="X19" s="12">
        <v>1819.69</v>
      </c>
      <c r="Y19" s="12">
        <v>0</v>
      </c>
      <c r="Z19" s="12">
        <v>0</v>
      </c>
      <c r="AA19" s="12">
        <v>1183.43</v>
      </c>
      <c r="AB19" s="112">
        <v>1227.04</v>
      </c>
      <c r="AC19" s="112">
        <v>1311.19</v>
      </c>
      <c r="AD19" s="12">
        <v>1850.14</v>
      </c>
      <c r="AE19" s="4">
        <v>1163.0999999999999</v>
      </c>
      <c r="AF19" s="4">
        <v>1583.62</v>
      </c>
      <c r="AG19" s="12">
        <v>0</v>
      </c>
      <c r="AH19" s="68">
        <v>4747.3100000000004</v>
      </c>
      <c r="AI19" s="68">
        <v>19222.400000000001</v>
      </c>
    </row>
    <row r="20" spans="1:35" s="7" customFormat="1" ht="21.75" customHeight="1" x14ac:dyDescent="0.3">
      <c r="A20" s="31" t="s">
        <v>12</v>
      </c>
      <c r="B20" s="41">
        <v>3075.15</v>
      </c>
      <c r="C20" s="47">
        <v>768.79</v>
      </c>
      <c r="D20" s="103">
        <v>0</v>
      </c>
      <c r="E20" s="103">
        <v>8814</v>
      </c>
      <c r="F20" s="109">
        <f t="shared" si="0"/>
        <v>8814</v>
      </c>
      <c r="G20" s="103">
        <v>9720</v>
      </c>
      <c r="H20" s="103">
        <v>15014</v>
      </c>
      <c r="I20" s="46">
        <v>0</v>
      </c>
      <c r="J20" s="4">
        <v>14102.66</v>
      </c>
      <c r="K20" s="4">
        <v>14711.73</v>
      </c>
      <c r="L20" s="4">
        <v>15493.75</v>
      </c>
      <c r="M20" s="4">
        <v>10900</v>
      </c>
      <c r="N20" s="4">
        <v>12125</v>
      </c>
      <c r="O20" s="4">
        <v>8837.5</v>
      </c>
      <c r="P20" s="8">
        <v>10437.5</v>
      </c>
      <c r="Q20" s="8">
        <v>6905.8374999999996</v>
      </c>
      <c r="R20" s="4">
        <v>12945.575000000003</v>
      </c>
      <c r="S20" s="92">
        <v>10055.18</v>
      </c>
      <c r="T20" s="10">
        <v>150062.73249999998</v>
      </c>
      <c r="U20" s="6"/>
      <c r="V20" s="31" t="s">
        <v>12</v>
      </c>
      <c r="W20" s="67">
        <v>0</v>
      </c>
      <c r="X20" s="12">
        <v>1271.7</v>
      </c>
      <c r="Y20" s="12">
        <v>960.22</v>
      </c>
      <c r="Z20" s="12">
        <v>1570.39</v>
      </c>
      <c r="AA20" s="12">
        <v>40.5</v>
      </c>
      <c r="AB20" s="112">
        <v>74.7</v>
      </c>
      <c r="AC20" s="112">
        <v>0</v>
      </c>
      <c r="AD20" s="12">
        <v>2685.38</v>
      </c>
      <c r="AE20" s="4">
        <v>1093.46</v>
      </c>
      <c r="AF20" s="4">
        <v>786.49</v>
      </c>
      <c r="AG20" s="12">
        <v>803.55</v>
      </c>
      <c r="AH20" s="68">
        <v>768.79</v>
      </c>
      <c r="AI20" s="68">
        <v>10055.18</v>
      </c>
    </row>
    <row r="21" spans="1:35" s="7" customFormat="1" ht="21.75" customHeight="1" x14ac:dyDescent="0.3">
      <c r="A21" s="31" t="s">
        <v>13</v>
      </c>
      <c r="B21" s="42">
        <v>42791.4</v>
      </c>
      <c r="C21" s="47">
        <v>10697.85</v>
      </c>
      <c r="D21" s="103">
        <v>0</v>
      </c>
      <c r="E21" s="103">
        <v>80994</v>
      </c>
      <c r="F21" s="109">
        <f t="shared" si="0"/>
        <v>80994</v>
      </c>
      <c r="G21" s="103">
        <v>191574</v>
      </c>
      <c r="H21" s="103">
        <v>227783</v>
      </c>
      <c r="I21" s="46">
        <v>92624.5</v>
      </c>
      <c r="J21" s="4">
        <v>185816.83</v>
      </c>
      <c r="K21" s="4">
        <v>175937.78</v>
      </c>
      <c r="L21" s="4">
        <v>171131.25</v>
      </c>
      <c r="M21" s="4">
        <v>134143.75</v>
      </c>
      <c r="N21" s="4">
        <v>154087.5</v>
      </c>
      <c r="O21" s="4">
        <v>237212.5</v>
      </c>
      <c r="P21" s="8">
        <v>336512.5</v>
      </c>
      <c r="Q21" s="8">
        <v>187765.23749999999</v>
      </c>
      <c r="R21" s="4">
        <v>101722.56249999999</v>
      </c>
      <c r="S21" s="92">
        <v>103781.72</v>
      </c>
      <c r="T21" s="10">
        <v>2381087.13</v>
      </c>
      <c r="U21" s="6"/>
      <c r="V21" s="31" t="s">
        <v>13</v>
      </c>
      <c r="W21" s="67">
        <v>8798.85</v>
      </c>
      <c r="X21" s="12">
        <v>16093.84</v>
      </c>
      <c r="Y21" s="12">
        <v>209.62</v>
      </c>
      <c r="Z21" s="12">
        <v>8138.88</v>
      </c>
      <c r="AA21" s="12">
        <v>2348.96</v>
      </c>
      <c r="AB21" s="112">
        <v>9291.64</v>
      </c>
      <c r="AC21" s="112">
        <v>8780.85</v>
      </c>
      <c r="AD21" s="12">
        <v>9123.56</v>
      </c>
      <c r="AE21" s="4">
        <v>10329.64</v>
      </c>
      <c r="AF21" s="4">
        <v>9487.1200000000008</v>
      </c>
      <c r="AG21" s="12">
        <v>10480.91</v>
      </c>
      <c r="AH21" s="68">
        <v>10697.85</v>
      </c>
      <c r="AI21" s="68">
        <v>103781.72</v>
      </c>
    </row>
    <row r="22" spans="1:35" s="7" customFormat="1" ht="21.75" customHeight="1" x14ac:dyDescent="0.3">
      <c r="A22" s="31" t="s">
        <v>83</v>
      </c>
      <c r="B22" s="41">
        <v>0</v>
      </c>
      <c r="C22" s="47">
        <v>0</v>
      </c>
      <c r="D22" s="103"/>
      <c r="E22" s="103"/>
      <c r="F22" s="109">
        <f t="shared" si="0"/>
        <v>0</v>
      </c>
      <c r="G22" s="103">
        <v>0</v>
      </c>
      <c r="H22" s="103">
        <v>0</v>
      </c>
      <c r="I22" s="46">
        <v>0</v>
      </c>
      <c r="J22" s="4">
        <v>0</v>
      </c>
      <c r="K22" s="4">
        <v>0</v>
      </c>
      <c r="L22" s="4">
        <v>18193.75</v>
      </c>
      <c r="M22" s="4">
        <v>29687.5</v>
      </c>
      <c r="N22" s="4">
        <v>29643.75</v>
      </c>
      <c r="O22" s="4">
        <v>25768.75</v>
      </c>
      <c r="P22" s="8">
        <v>30468.75</v>
      </c>
      <c r="Q22" s="8">
        <v>4506.75</v>
      </c>
      <c r="R22" s="4">
        <v>0</v>
      </c>
      <c r="S22" s="92">
        <v>0</v>
      </c>
      <c r="T22" s="10">
        <v>138269.25</v>
      </c>
      <c r="U22" s="6"/>
      <c r="V22" s="31" t="s">
        <v>83</v>
      </c>
      <c r="W22" s="67">
        <v>0</v>
      </c>
      <c r="X22" s="12">
        <v>0</v>
      </c>
      <c r="Y22" s="12">
        <v>0</v>
      </c>
      <c r="Z22" s="12">
        <v>0</v>
      </c>
      <c r="AA22" s="12">
        <v>0</v>
      </c>
      <c r="AB22" s="112">
        <v>0</v>
      </c>
      <c r="AC22" s="112">
        <v>0</v>
      </c>
      <c r="AD22" s="12">
        <v>0</v>
      </c>
      <c r="AE22" s="4">
        <v>0</v>
      </c>
      <c r="AF22" s="4">
        <v>0</v>
      </c>
      <c r="AG22" s="12">
        <v>0</v>
      </c>
      <c r="AH22" s="68">
        <v>0</v>
      </c>
      <c r="AI22" s="68">
        <v>0</v>
      </c>
    </row>
    <row r="23" spans="1:35" s="7" customFormat="1" ht="21.75" customHeight="1" x14ac:dyDescent="0.3">
      <c r="A23" s="31" t="s">
        <v>14</v>
      </c>
      <c r="B23" s="41">
        <v>6234.6</v>
      </c>
      <c r="C23" s="47">
        <v>1558.65</v>
      </c>
      <c r="D23" s="103">
        <v>0</v>
      </c>
      <c r="E23" s="103">
        <v>0</v>
      </c>
      <c r="F23" s="109">
        <f t="shared" si="0"/>
        <v>0</v>
      </c>
      <c r="G23" s="103">
        <v>0</v>
      </c>
      <c r="H23" s="103">
        <v>0</v>
      </c>
      <c r="I23" s="46">
        <v>15598.5</v>
      </c>
      <c r="J23" s="4">
        <v>15441.01</v>
      </c>
      <c r="K23" s="4">
        <v>21285.63</v>
      </c>
      <c r="L23" s="4">
        <v>15687.5</v>
      </c>
      <c r="M23" s="4">
        <v>14118.75</v>
      </c>
      <c r="N23" s="4">
        <v>13537.5</v>
      </c>
      <c r="O23" s="4">
        <v>9887.5</v>
      </c>
      <c r="P23" s="8">
        <v>9937.5</v>
      </c>
      <c r="Q23" s="8">
        <v>5156.5124999999998</v>
      </c>
      <c r="R23" s="4">
        <v>4998.2350000000006</v>
      </c>
      <c r="S23" s="92">
        <v>6557.58</v>
      </c>
      <c r="T23" s="10">
        <v>132206.2175</v>
      </c>
      <c r="U23" s="6"/>
      <c r="V23" s="31" t="s">
        <v>14</v>
      </c>
      <c r="W23" s="67">
        <v>385.95</v>
      </c>
      <c r="X23" s="12">
        <v>796.46</v>
      </c>
      <c r="Y23" s="12">
        <v>0</v>
      </c>
      <c r="Z23" s="12">
        <v>0</v>
      </c>
      <c r="AA23" s="12">
        <v>376.43</v>
      </c>
      <c r="AB23" s="112">
        <v>463.01</v>
      </c>
      <c r="AC23" s="112">
        <v>782.21</v>
      </c>
      <c r="AD23" s="12">
        <v>1366.16</v>
      </c>
      <c r="AE23" s="4">
        <v>163.12</v>
      </c>
      <c r="AF23" s="4">
        <v>665.59</v>
      </c>
      <c r="AG23" s="12">
        <v>0</v>
      </c>
      <c r="AH23" s="68">
        <v>1558.65</v>
      </c>
      <c r="AI23" s="68">
        <v>6557.58</v>
      </c>
    </row>
    <row r="24" spans="1:35" s="7" customFormat="1" ht="21.75" customHeight="1" x14ac:dyDescent="0.3">
      <c r="A24" s="31" t="s">
        <v>15</v>
      </c>
      <c r="B24" s="41">
        <v>2277</v>
      </c>
      <c r="C24" s="47">
        <v>569.25</v>
      </c>
      <c r="D24" s="103">
        <v>0</v>
      </c>
      <c r="E24" s="103">
        <v>0</v>
      </c>
      <c r="F24" s="109">
        <f t="shared" si="0"/>
        <v>0</v>
      </c>
      <c r="G24" s="103">
        <v>7350</v>
      </c>
      <c r="H24" s="103">
        <v>24434</v>
      </c>
      <c r="I24" s="46">
        <v>15112.5</v>
      </c>
      <c r="J24" s="4">
        <v>23897.040000000001</v>
      </c>
      <c r="K24" s="4">
        <v>30226.81</v>
      </c>
      <c r="L24" s="4">
        <v>15868.75</v>
      </c>
      <c r="M24" s="4">
        <v>15150</v>
      </c>
      <c r="N24" s="4">
        <v>13275</v>
      </c>
      <c r="O24" s="4">
        <v>10800</v>
      </c>
      <c r="P24" s="8">
        <v>11918.75</v>
      </c>
      <c r="Q24" s="8">
        <v>5828.9875000000002</v>
      </c>
      <c r="R24" s="4">
        <v>3424.6749999999997</v>
      </c>
      <c r="S24" s="92">
        <v>2040.88</v>
      </c>
      <c r="T24" s="10">
        <v>179327.39249999999</v>
      </c>
      <c r="U24" s="6"/>
      <c r="V24" s="31" t="s">
        <v>15</v>
      </c>
      <c r="W24" s="67">
        <v>111.38</v>
      </c>
      <c r="X24" s="12">
        <v>192.38</v>
      </c>
      <c r="Y24" s="12">
        <v>0</v>
      </c>
      <c r="Z24" s="12">
        <v>0</v>
      </c>
      <c r="AA24" s="12">
        <v>518.05999999999995</v>
      </c>
      <c r="AB24" s="112">
        <v>121.5</v>
      </c>
      <c r="AC24" s="112">
        <v>437.18</v>
      </c>
      <c r="AD24" s="12">
        <v>62.44</v>
      </c>
      <c r="AE24" s="4">
        <v>0</v>
      </c>
      <c r="AF24" s="4">
        <v>28.69</v>
      </c>
      <c r="AG24" s="12">
        <v>0</v>
      </c>
      <c r="AH24" s="68">
        <v>569.25</v>
      </c>
      <c r="AI24" s="68">
        <v>2040.88</v>
      </c>
    </row>
    <row r="25" spans="1:35" s="7" customFormat="1" ht="21.75" customHeight="1" x14ac:dyDescent="0.3">
      <c r="A25" s="31" t="s">
        <v>16</v>
      </c>
      <c r="B25" s="42">
        <v>111383.25</v>
      </c>
      <c r="C25" s="47">
        <v>27845.81</v>
      </c>
      <c r="D25" s="103">
        <v>0</v>
      </c>
      <c r="E25" s="103">
        <v>54072</v>
      </c>
      <c r="F25" s="109">
        <f t="shared" si="0"/>
        <v>54072</v>
      </c>
      <c r="G25" s="103">
        <v>202458</v>
      </c>
      <c r="H25" s="103">
        <v>264154</v>
      </c>
      <c r="I25" s="46">
        <v>185926.5</v>
      </c>
      <c r="J25" s="4">
        <v>173939.81</v>
      </c>
      <c r="K25" s="4">
        <v>307899.58</v>
      </c>
      <c r="L25" s="4">
        <v>323475</v>
      </c>
      <c r="M25" s="4">
        <v>287081.25</v>
      </c>
      <c r="N25" s="4">
        <v>300200</v>
      </c>
      <c r="O25" s="4">
        <v>344850</v>
      </c>
      <c r="P25" s="8">
        <v>404800</v>
      </c>
      <c r="Q25" s="8">
        <v>217724.97500000001</v>
      </c>
      <c r="R25" s="4">
        <v>151969.12750000003</v>
      </c>
      <c r="S25" s="92">
        <v>178955.7</v>
      </c>
      <c r="T25" s="10">
        <v>3397505.9425000004</v>
      </c>
      <c r="U25" s="6"/>
      <c r="V25" s="31" t="s">
        <v>16</v>
      </c>
      <c r="W25" s="67">
        <v>17329.88</v>
      </c>
      <c r="X25" s="12">
        <v>11550.75</v>
      </c>
      <c r="Y25" s="12">
        <v>25769.78</v>
      </c>
      <c r="Z25" s="12">
        <v>20095.91</v>
      </c>
      <c r="AA25" s="12">
        <v>7613.25</v>
      </c>
      <c r="AB25" s="112">
        <v>3379.91</v>
      </c>
      <c r="AC25" s="112">
        <v>8057.51</v>
      </c>
      <c r="AD25" s="12">
        <v>27286.65</v>
      </c>
      <c r="AE25" s="4">
        <v>16166.02</v>
      </c>
      <c r="AF25" s="4">
        <v>13191.53</v>
      </c>
      <c r="AG25" s="12">
        <v>668.7</v>
      </c>
      <c r="AH25" s="68">
        <v>27845.81</v>
      </c>
      <c r="AI25" s="68">
        <v>178955.7</v>
      </c>
    </row>
    <row r="26" spans="1:35" s="7" customFormat="1" ht="21.75" customHeight="1" x14ac:dyDescent="0.3">
      <c r="A26" s="31" t="s">
        <v>17</v>
      </c>
      <c r="B26" s="41">
        <v>5798.25</v>
      </c>
      <c r="C26" s="47">
        <v>1449.56</v>
      </c>
      <c r="D26" s="103">
        <v>0</v>
      </c>
      <c r="E26" s="103">
        <v>0</v>
      </c>
      <c r="F26" s="109">
        <f t="shared" si="0"/>
        <v>0</v>
      </c>
      <c r="G26" s="103">
        <v>0</v>
      </c>
      <c r="H26" s="103">
        <v>0</v>
      </c>
      <c r="I26" s="46">
        <v>40633.5</v>
      </c>
      <c r="J26" s="4">
        <v>37589.21</v>
      </c>
      <c r="K26" s="4">
        <v>47641.29</v>
      </c>
      <c r="L26" s="4">
        <v>56531.25</v>
      </c>
      <c r="M26" s="4">
        <v>34506.25</v>
      </c>
      <c r="N26" s="4">
        <v>34062.5</v>
      </c>
      <c r="O26" s="4">
        <v>79956.25</v>
      </c>
      <c r="P26" s="8">
        <v>70568.75</v>
      </c>
      <c r="Q26" s="8">
        <v>23749.087500000001</v>
      </c>
      <c r="R26" s="4">
        <v>13684.205</v>
      </c>
      <c r="S26" s="92">
        <v>18479.030000000002</v>
      </c>
      <c r="T26" s="10">
        <v>457401.32250000007</v>
      </c>
      <c r="U26" s="6"/>
      <c r="V26" s="31" t="s">
        <v>17</v>
      </c>
      <c r="W26" s="67">
        <v>0</v>
      </c>
      <c r="X26" s="12">
        <v>1917</v>
      </c>
      <c r="Y26" s="12">
        <v>0</v>
      </c>
      <c r="Z26" s="12">
        <v>23.62</v>
      </c>
      <c r="AA26" s="12">
        <v>261.94</v>
      </c>
      <c r="AB26" s="112">
        <v>170.32</v>
      </c>
      <c r="AC26" s="112">
        <v>2147.1799999999998</v>
      </c>
      <c r="AD26" s="12">
        <v>3909.34</v>
      </c>
      <c r="AE26" s="4">
        <v>1242.3399999999999</v>
      </c>
      <c r="AF26" s="4">
        <v>970.35</v>
      </c>
      <c r="AG26" s="12">
        <v>6387.38</v>
      </c>
      <c r="AH26" s="68">
        <v>1449.56</v>
      </c>
      <c r="AI26" s="68">
        <v>18479.030000000002</v>
      </c>
    </row>
    <row r="27" spans="1:35" s="7" customFormat="1" ht="21.75" customHeight="1" x14ac:dyDescent="0.3">
      <c r="A27" s="31" t="s">
        <v>18</v>
      </c>
      <c r="B27" s="41">
        <v>2281.5</v>
      </c>
      <c r="C27" s="47">
        <v>570.38</v>
      </c>
      <c r="D27" s="103">
        <v>0</v>
      </c>
      <c r="E27" s="103">
        <v>0</v>
      </c>
      <c r="F27" s="109">
        <f t="shared" si="0"/>
        <v>0</v>
      </c>
      <c r="G27" s="103">
        <v>0</v>
      </c>
      <c r="H27" s="103">
        <v>12941</v>
      </c>
      <c r="I27" s="46">
        <v>12406.5</v>
      </c>
      <c r="J27" s="4">
        <v>10406.799999999999</v>
      </c>
      <c r="K27" s="4">
        <v>19785.39</v>
      </c>
      <c r="L27" s="4">
        <v>15575</v>
      </c>
      <c r="M27" s="4">
        <v>8343.75</v>
      </c>
      <c r="N27" s="4">
        <v>12056.25</v>
      </c>
      <c r="O27" s="4">
        <v>9143.75</v>
      </c>
      <c r="P27" s="8">
        <v>17937.5</v>
      </c>
      <c r="Q27" s="8">
        <v>2874.0250000000001</v>
      </c>
      <c r="R27" s="4">
        <v>3194.1724999999997</v>
      </c>
      <c r="S27" s="92">
        <v>3305.66</v>
      </c>
      <c r="T27" s="10">
        <v>127969.7975</v>
      </c>
      <c r="U27" s="6"/>
      <c r="V27" s="31" t="s">
        <v>18</v>
      </c>
      <c r="W27" s="67">
        <v>345.94</v>
      </c>
      <c r="X27" s="12">
        <v>0</v>
      </c>
      <c r="Y27" s="12">
        <v>0</v>
      </c>
      <c r="Z27" s="12">
        <v>0</v>
      </c>
      <c r="AA27" s="12">
        <v>0</v>
      </c>
      <c r="AB27" s="112">
        <v>49.42</v>
      </c>
      <c r="AC27" s="112">
        <v>0</v>
      </c>
      <c r="AD27" s="12">
        <v>334.12</v>
      </c>
      <c r="AE27" s="4">
        <v>506.25</v>
      </c>
      <c r="AF27" s="4">
        <v>1499.55</v>
      </c>
      <c r="AG27" s="12">
        <v>0</v>
      </c>
      <c r="AH27" s="68">
        <v>570.38</v>
      </c>
      <c r="AI27" s="68">
        <v>3305.66</v>
      </c>
    </row>
    <row r="28" spans="1:35" s="7" customFormat="1" ht="21.75" customHeight="1" x14ac:dyDescent="0.3">
      <c r="A28" s="31" t="s">
        <v>19</v>
      </c>
      <c r="B28" s="41">
        <v>283.5</v>
      </c>
      <c r="C28" s="47">
        <v>70.88</v>
      </c>
      <c r="D28" s="103">
        <v>0</v>
      </c>
      <c r="E28" s="103">
        <v>0</v>
      </c>
      <c r="F28" s="109">
        <f t="shared" si="0"/>
        <v>0</v>
      </c>
      <c r="G28" s="103">
        <v>4278</v>
      </c>
      <c r="H28" s="103">
        <v>10134</v>
      </c>
      <c r="I28" s="46">
        <v>12045</v>
      </c>
      <c r="J28" s="4">
        <v>14562.65</v>
      </c>
      <c r="K28" s="4">
        <v>18503.919999999998</v>
      </c>
      <c r="L28" s="4">
        <v>20962.5</v>
      </c>
      <c r="M28" s="4">
        <v>25218.75</v>
      </c>
      <c r="N28" s="4">
        <v>26162.5</v>
      </c>
      <c r="O28" s="4">
        <v>23737.5</v>
      </c>
      <c r="P28" s="8">
        <v>30775</v>
      </c>
      <c r="Q28" s="8">
        <v>6309.55</v>
      </c>
      <c r="R28" s="4">
        <v>4534.3725000000004</v>
      </c>
      <c r="S28" s="92">
        <v>8630.3799999999992</v>
      </c>
      <c r="T28" s="10">
        <v>205854.1225</v>
      </c>
      <c r="U28" s="6"/>
      <c r="V28" s="31" t="s">
        <v>19</v>
      </c>
      <c r="W28" s="67">
        <v>1840.73</v>
      </c>
      <c r="X28" s="12">
        <v>1430.25</v>
      </c>
      <c r="Y28" s="12">
        <v>0</v>
      </c>
      <c r="Z28" s="12">
        <v>0</v>
      </c>
      <c r="AA28" s="12">
        <v>828</v>
      </c>
      <c r="AB28" s="112">
        <v>916.88</v>
      </c>
      <c r="AC28" s="112">
        <v>1431.71</v>
      </c>
      <c r="AD28" s="12">
        <v>147.97999999999999</v>
      </c>
      <c r="AE28" s="4">
        <v>224.25</v>
      </c>
      <c r="AF28" s="4">
        <v>1111.95</v>
      </c>
      <c r="AG28" s="12">
        <v>627.75</v>
      </c>
      <c r="AH28" s="68">
        <v>70.88</v>
      </c>
      <c r="AI28" s="68">
        <v>8630.3799999999992</v>
      </c>
    </row>
    <row r="29" spans="1:35" s="7" customFormat="1" ht="21.75" customHeight="1" x14ac:dyDescent="0.3">
      <c r="A29" s="31" t="s">
        <v>94</v>
      </c>
      <c r="B29" s="41">
        <v>0</v>
      </c>
      <c r="C29" s="47">
        <v>0</v>
      </c>
      <c r="D29" s="103"/>
      <c r="E29" s="103"/>
      <c r="F29" s="109">
        <f t="shared" si="0"/>
        <v>0</v>
      </c>
      <c r="G29" s="103">
        <v>0</v>
      </c>
      <c r="H29" s="103">
        <v>0</v>
      </c>
      <c r="I29" s="46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8">
        <v>0</v>
      </c>
      <c r="Q29" s="8">
        <v>0</v>
      </c>
      <c r="R29" s="4">
        <v>0</v>
      </c>
      <c r="S29" s="92">
        <v>0</v>
      </c>
      <c r="T29" s="10">
        <v>0</v>
      </c>
      <c r="U29" s="6"/>
      <c r="V29" s="31" t="s">
        <v>94</v>
      </c>
      <c r="W29" s="67">
        <v>0</v>
      </c>
      <c r="X29" s="12">
        <v>0</v>
      </c>
      <c r="Y29" s="12">
        <v>0</v>
      </c>
      <c r="Z29" s="12">
        <v>0</v>
      </c>
      <c r="AA29" s="12">
        <v>0</v>
      </c>
      <c r="AB29" s="112">
        <v>0</v>
      </c>
      <c r="AC29" s="112">
        <v>0</v>
      </c>
      <c r="AD29" s="12">
        <v>0</v>
      </c>
      <c r="AE29" s="4">
        <v>0</v>
      </c>
      <c r="AF29" s="4">
        <v>0</v>
      </c>
      <c r="AG29" s="12">
        <v>0</v>
      </c>
      <c r="AH29" s="68">
        <v>0</v>
      </c>
      <c r="AI29" s="68">
        <v>0</v>
      </c>
    </row>
    <row r="30" spans="1:35" s="7" customFormat="1" ht="21.75" customHeight="1" x14ac:dyDescent="0.3">
      <c r="A30" s="31" t="s">
        <v>20</v>
      </c>
      <c r="B30" s="42">
        <v>29350.799999999999</v>
      </c>
      <c r="C30" s="47">
        <v>7337.7</v>
      </c>
      <c r="D30" s="103">
        <v>0</v>
      </c>
      <c r="E30" s="103">
        <v>0</v>
      </c>
      <c r="F30" s="109">
        <f t="shared" si="0"/>
        <v>0</v>
      </c>
      <c r="G30" s="103">
        <v>0</v>
      </c>
      <c r="H30" s="103">
        <v>114534</v>
      </c>
      <c r="I30" s="46">
        <v>152458</v>
      </c>
      <c r="J30" s="4">
        <v>197323.3</v>
      </c>
      <c r="K30" s="4">
        <v>153904.5</v>
      </c>
      <c r="L30" s="4">
        <v>174343.75</v>
      </c>
      <c r="M30" s="4">
        <v>147737.5</v>
      </c>
      <c r="N30" s="4">
        <v>173218.75</v>
      </c>
      <c r="O30" s="4">
        <v>162762.5</v>
      </c>
      <c r="P30" s="8">
        <v>207187.5</v>
      </c>
      <c r="Q30" s="8">
        <v>111401.1375</v>
      </c>
      <c r="R30" s="4">
        <v>70410.179999999993</v>
      </c>
      <c r="S30" s="92">
        <v>75140.929999999993</v>
      </c>
      <c r="T30" s="10">
        <v>1740422.0474999999</v>
      </c>
      <c r="U30" s="6"/>
      <c r="V30" s="31" t="s">
        <v>20</v>
      </c>
      <c r="W30" s="67">
        <v>7894.46</v>
      </c>
      <c r="X30" s="12">
        <v>2426.06</v>
      </c>
      <c r="Y30" s="12">
        <v>12196.76</v>
      </c>
      <c r="Z30" s="12">
        <v>8175.5599999999995</v>
      </c>
      <c r="AA30" s="12">
        <v>1332.04</v>
      </c>
      <c r="AB30" s="112">
        <v>9429.34</v>
      </c>
      <c r="AC30" s="112">
        <v>569.29</v>
      </c>
      <c r="AD30" s="12">
        <v>7878.64</v>
      </c>
      <c r="AE30" s="4">
        <v>10746.98</v>
      </c>
      <c r="AF30" s="4">
        <v>6455.48</v>
      </c>
      <c r="AG30" s="12">
        <v>698.62</v>
      </c>
      <c r="AH30" s="68">
        <v>7337.7</v>
      </c>
      <c r="AI30" s="68">
        <v>75140.929999999993</v>
      </c>
    </row>
    <row r="31" spans="1:35" s="7" customFormat="1" ht="21.75" customHeight="1" x14ac:dyDescent="0.3">
      <c r="A31" s="31" t="s">
        <v>21</v>
      </c>
      <c r="B31" s="41">
        <v>17820.45</v>
      </c>
      <c r="C31" s="47">
        <v>4455.1099999999997</v>
      </c>
      <c r="D31" s="103">
        <v>0</v>
      </c>
      <c r="E31" s="103">
        <v>7776</v>
      </c>
      <c r="F31" s="109">
        <f t="shared" si="0"/>
        <v>7776</v>
      </c>
      <c r="G31" s="103">
        <v>17604</v>
      </c>
      <c r="H31" s="103">
        <v>30220</v>
      </c>
      <c r="I31" s="46">
        <v>16779</v>
      </c>
      <c r="J31" s="4">
        <v>19910.13</v>
      </c>
      <c r="K31" s="4">
        <v>36937.49</v>
      </c>
      <c r="L31" s="4">
        <v>36075</v>
      </c>
      <c r="M31" s="4">
        <v>30300</v>
      </c>
      <c r="N31" s="4">
        <v>24925</v>
      </c>
      <c r="O31" s="4">
        <v>37018.75</v>
      </c>
      <c r="P31" s="8">
        <v>22031.25</v>
      </c>
      <c r="Q31" s="8">
        <v>21342.475000000002</v>
      </c>
      <c r="R31" s="4">
        <v>10840.164999999997</v>
      </c>
      <c r="S31" s="92">
        <v>17279.18</v>
      </c>
      <c r="T31" s="10">
        <v>329038.43999999994</v>
      </c>
      <c r="U31" s="6"/>
      <c r="V31" s="31" t="s">
        <v>21</v>
      </c>
      <c r="W31" s="67">
        <v>5849.44</v>
      </c>
      <c r="X31" s="12">
        <v>22.95</v>
      </c>
      <c r="Y31" s="12">
        <v>0</v>
      </c>
      <c r="Z31" s="12">
        <v>0</v>
      </c>
      <c r="AA31" s="12">
        <v>982.54</v>
      </c>
      <c r="AB31" s="112">
        <v>1368.98</v>
      </c>
      <c r="AC31" s="112">
        <v>526.12</v>
      </c>
      <c r="AD31" s="12">
        <v>489.3</v>
      </c>
      <c r="AE31" s="4">
        <v>1705.69</v>
      </c>
      <c r="AF31" s="4">
        <v>1858.8</v>
      </c>
      <c r="AG31" s="12">
        <v>20.25</v>
      </c>
      <c r="AH31" s="68">
        <v>4455.1099999999997</v>
      </c>
      <c r="AI31" s="68">
        <v>17279.18</v>
      </c>
    </row>
    <row r="32" spans="1:35" s="7" customFormat="1" ht="21.75" customHeight="1" x14ac:dyDescent="0.3">
      <c r="A32" s="31" t="s">
        <v>22</v>
      </c>
      <c r="B32" s="42">
        <v>0</v>
      </c>
      <c r="C32" s="47">
        <v>0</v>
      </c>
      <c r="D32" s="103">
        <v>0</v>
      </c>
      <c r="E32" s="103">
        <v>0</v>
      </c>
      <c r="F32" s="109">
        <f t="shared" si="0"/>
        <v>0</v>
      </c>
      <c r="G32" s="103">
        <v>0</v>
      </c>
      <c r="H32" s="103">
        <v>5504</v>
      </c>
      <c r="I32" s="46">
        <v>1425</v>
      </c>
      <c r="J32" s="4">
        <v>1145.51</v>
      </c>
      <c r="K32" s="4">
        <v>3368.75</v>
      </c>
      <c r="L32" s="4">
        <v>1943.75</v>
      </c>
      <c r="M32" s="4">
        <v>5712.5</v>
      </c>
      <c r="N32" s="4">
        <v>4025</v>
      </c>
      <c r="O32" s="4">
        <v>3506.25</v>
      </c>
      <c r="P32" s="8">
        <v>6225</v>
      </c>
      <c r="Q32" s="8">
        <v>1706.1624999999999</v>
      </c>
      <c r="R32" s="4">
        <v>1280.8125</v>
      </c>
      <c r="S32" s="92">
        <v>695.26</v>
      </c>
      <c r="T32" s="10">
        <v>36537.995000000003</v>
      </c>
      <c r="U32" s="6"/>
      <c r="V32" s="31" t="s">
        <v>22</v>
      </c>
      <c r="W32" s="67">
        <v>0</v>
      </c>
      <c r="X32" s="12">
        <v>0</v>
      </c>
      <c r="Y32" s="12">
        <v>0</v>
      </c>
      <c r="Z32" s="12">
        <v>0</v>
      </c>
      <c r="AA32" s="12">
        <v>266.63</v>
      </c>
      <c r="AB32" s="112">
        <v>0</v>
      </c>
      <c r="AC32" s="112">
        <v>172.12</v>
      </c>
      <c r="AD32" s="12">
        <v>74.25</v>
      </c>
      <c r="AE32" s="4">
        <v>0</v>
      </c>
      <c r="AF32" s="4">
        <v>57.38</v>
      </c>
      <c r="AG32" s="12">
        <v>124.88</v>
      </c>
      <c r="AH32" s="68">
        <v>0</v>
      </c>
      <c r="AI32" s="68">
        <v>695.26</v>
      </c>
    </row>
    <row r="33" spans="1:35" s="7" customFormat="1" ht="21.75" customHeight="1" x14ac:dyDescent="0.3">
      <c r="A33" s="31" t="s">
        <v>23</v>
      </c>
      <c r="B33" s="41">
        <v>15913.8</v>
      </c>
      <c r="C33" s="47">
        <v>3978.45</v>
      </c>
      <c r="D33" s="103">
        <v>0</v>
      </c>
      <c r="E33" s="103">
        <v>0</v>
      </c>
      <c r="F33" s="109">
        <f t="shared" si="0"/>
        <v>0</v>
      </c>
      <c r="G33" s="103">
        <v>34440</v>
      </c>
      <c r="H33" s="103">
        <v>51552</v>
      </c>
      <c r="I33" s="46">
        <v>25771.5</v>
      </c>
      <c r="J33" s="4">
        <v>25608.33</v>
      </c>
      <c r="K33" s="4">
        <v>30857.11</v>
      </c>
      <c r="L33" s="4">
        <v>35612.75</v>
      </c>
      <c r="M33" s="4">
        <v>29356.25</v>
      </c>
      <c r="N33" s="4">
        <v>39050</v>
      </c>
      <c r="O33" s="4">
        <v>34556.25</v>
      </c>
      <c r="P33" s="8">
        <v>48768.75</v>
      </c>
      <c r="Q33" s="8">
        <v>17611.862499999999</v>
      </c>
      <c r="R33" s="4">
        <v>13782.385000000002</v>
      </c>
      <c r="S33" s="92">
        <v>18760.96</v>
      </c>
      <c r="T33" s="10">
        <v>405728.14750000002</v>
      </c>
      <c r="U33" s="6"/>
      <c r="V33" s="31" t="s">
        <v>23</v>
      </c>
      <c r="W33" s="67">
        <v>5919.04</v>
      </c>
      <c r="X33" s="12">
        <v>4503.1099999999997</v>
      </c>
      <c r="Y33" s="12">
        <v>0</v>
      </c>
      <c r="Z33" s="12">
        <v>0</v>
      </c>
      <c r="AA33" s="12">
        <v>243.38</v>
      </c>
      <c r="AB33" s="112">
        <v>1029.9000000000001</v>
      </c>
      <c r="AC33" s="112">
        <v>1070.78</v>
      </c>
      <c r="AD33" s="12">
        <v>475.01</v>
      </c>
      <c r="AE33" s="4">
        <v>1255.99</v>
      </c>
      <c r="AF33" s="4">
        <v>285.3</v>
      </c>
      <c r="AG33" s="12">
        <v>0</v>
      </c>
      <c r="AH33" s="68">
        <v>3978.45</v>
      </c>
      <c r="AI33" s="68">
        <v>18760.96</v>
      </c>
    </row>
    <row r="34" spans="1:35" s="7" customFormat="1" ht="21.75" customHeight="1" x14ac:dyDescent="0.3">
      <c r="A34" s="31" t="s">
        <v>24</v>
      </c>
      <c r="B34" s="41">
        <v>17978.55</v>
      </c>
      <c r="C34" s="47">
        <v>4494.6400000000003</v>
      </c>
      <c r="D34" s="103"/>
      <c r="E34" s="103"/>
      <c r="F34" s="109">
        <f t="shared" si="0"/>
        <v>0</v>
      </c>
      <c r="G34" s="103">
        <v>0</v>
      </c>
      <c r="H34" s="103">
        <v>0</v>
      </c>
      <c r="I34" s="46">
        <v>0</v>
      </c>
      <c r="J34" s="4">
        <v>0</v>
      </c>
      <c r="K34" s="4">
        <v>61943.75</v>
      </c>
      <c r="L34" s="4">
        <v>73331.25</v>
      </c>
      <c r="M34" s="4">
        <v>59081.25</v>
      </c>
      <c r="N34" s="4">
        <v>61668.75</v>
      </c>
      <c r="O34" s="4">
        <v>84968.75</v>
      </c>
      <c r="P34" s="8">
        <v>115156.25</v>
      </c>
      <c r="Q34" s="8">
        <v>52507.35</v>
      </c>
      <c r="R34" s="4">
        <v>52239.357499999998</v>
      </c>
      <c r="S34" s="92">
        <v>59567.880000000005</v>
      </c>
      <c r="T34" s="10">
        <v>620464.58750000002</v>
      </c>
      <c r="U34" s="6"/>
      <c r="V34" s="31" t="s">
        <v>24</v>
      </c>
      <c r="W34" s="67">
        <v>6276.23</v>
      </c>
      <c r="X34" s="12">
        <v>3483.49</v>
      </c>
      <c r="Y34" s="12">
        <v>5052.3</v>
      </c>
      <c r="Z34" s="12">
        <v>1431.9</v>
      </c>
      <c r="AA34" s="12">
        <v>7347.6299999999992</v>
      </c>
      <c r="AB34" s="112">
        <v>9513.3700000000008</v>
      </c>
      <c r="AC34" s="112">
        <v>5152.99</v>
      </c>
      <c r="AD34" s="12">
        <v>7735.76</v>
      </c>
      <c r="AE34" s="4">
        <v>1089.97</v>
      </c>
      <c r="AF34" s="4">
        <v>4245.26</v>
      </c>
      <c r="AG34" s="12">
        <v>3744.34</v>
      </c>
      <c r="AH34" s="68">
        <v>4494.6400000000003</v>
      </c>
      <c r="AI34" s="68">
        <v>59567.880000000005</v>
      </c>
    </row>
    <row r="35" spans="1:35" s="7" customFormat="1" ht="21.75" customHeight="1" x14ac:dyDescent="0.3">
      <c r="A35" s="31" t="s">
        <v>25</v>
      </c>
      <c r="B35" s="42">
        <v>6107.1</v>
      </c>
      <c r="C35" s="47">
        <v>1526.78</v>
      </c>
      <c r="D35" s="103">
        <v>0</v>
      </c>
      <c r="E35" s="103">
        <v>0</v>
      </c>
      <c r="F35" s="109">
        <f t="shared" si="0"/>
        <v>0</v>
      </c>
      <c r="G35" s="103">
        <v>0</v>
      </c>
      <c r="H35" s="103">
        <v>0</v>
      </c>
      <c r="I35" s="46">
        <v>33453</v>
      </c>
      <c r="J35" s="4">
        <v>19318.689999999999</v>
      </c>
      <c r="K35" s="4">
        <v>22807.9</v>
      </c>
      <c r="L35" s="4">
        <v>17356.25</v>
      </c>
      <c r="M35" s="4">
        <v>16137.5</v>
      </c>
      <c r="N35" s="4">
        <v>12637.5</v>
      </c>
      <c r="O35" s="4">
        <v>10537.5</v>
      </c>
      <c r="P35" s="8">
        <v>27668.75</v>
      </c>
      <c r="Q35" s="8">
        <v>28590.562499999996</v>
      </c>
      <c r="R35" s="4">
        <v>23280.670000000002</v>
      </c>
      <c r="S35" s="92">
        <v>28546.42</v>
      </c>
      <c r="T35" s="10">
        <v>240334.74249999999</v>
      </c>
      <c r="U35" s="6"/>
      <c r="V35" s="31" t="s">
        <v>25</v>
      </c>
      <c r="W35" s="67">
        <v>767.89</v>
      </c>
      <c r="X35" s="12">
        <v>4985.21</v>
      </c>
      <c r="Y35" s="12">
        <v>930.9</v>
      </c>
      <c r="Z35" s="12">
        <v>183.6</v>
      </c>
      <c r="AA35" s="12">
        <v>1041.83</v>
      </c>
      <c r="AB35" s="112">
        <v>6734.18</v>
      </c>
      <c r="AC35" s="112">
        <v>3945.68</v>
      </c>
      <c r="AD35" s="12">
        <v>1079.18</v>
      </c>
      <c r="AE35" s="4">
        <v>3168.38</v>
      </c>
      <c r="AF35" s="4">
        <v>2255.85</v>
      </c>
      <c r="AG35" s="12">
        <v>1926.94</v>
      </c>
      <c r="AH35" s="68">
        <v>1526.78</v>
      </c>
      <c r="AI35" s="68">
        <v>28546.42</v>
      </c>
    </row>
    <row r="36" spans="1:35" s="7" customFormat="1" ht="21.75" customHeight="1" x14ac:dyDescent="0.3">
      <c r="A36" s="31" t="s">
        <v>89</v>
      </c>
      <c r="B36" s="42">
        <v>42397.2</v>
      </c>
      <c r="C36" s="47">
        <v>10599.3</v>
      </c>
      <c r="D36" s="103"/>
      <c r="E36" s="103"/>
      <c r="F36" s="109">
        <f t="shared" si="0"/>
        <v>0</v>
      </c>
      <c r="G36" s="103">
        <v>0</v>
      </c>
      <c r="H36" s="103">
        <v>0</v>
      </c>
      <c r="I36" s="46">
        <v>0</v>
      </c>
      <c r="J36" s="4">
        <v>0</v>
      </c>
      <c r="K36" s="4">
        <v>0</v>
      </c>
      <c r="L36" s="4">
        <v>0</v>
      </c>
      <c r="M36" s="4">
        <v>60206.25</v>
      </c>
      <c r="N36" s="4">
        <v>63418.75</v>
      </c>
      <c r="O36" s="4">
        <v>147106.25</v>
      </c>
      <c r="P36" s="8">
        <v>112100</v>
      </c>
      <c r="Q36" s="8">
        <v>74656.262499999997</v>
      </c>
      <c r="R36" s="4">
        <v>38576.425000000003</v>
      </c>
      <c r="S36" s="92">
        <v>41749.729999999996</v>
      </c>
      <c r="T36" s="10">
        <v>537813.66749999998</v>
      </c>
      <c r="U36" s="6"/>
      <c r="V36" s="31" t="s">
        <v>89</v>
      </c>
      <c r="W36" s="67">
        <v>3729.53</v>
      </c>
      <c r="X36" s="12">
        <v>3773.29</v>
      </c>
      <c r="Y36" s="12">
        <v>236.25</v>
      </c>
      <c r="Z36" s="12">
        <v>0</v>
      </c>
      <c r="AA36" s="12">
        <v>3756.6800000000003</v>
      </c>
      <c r="AB36" s="112">
        <v>5391.5599999999995</v>
      </c>
      <c r="AC36" s="112">
        <v>4807.6899999999996</v>
      </c>
      <c r="AD36" s="12">
        <v>4666.12</v>
      </c>
      <c r="AE36" s="4">
        <v>77.62</v>
      </c>
      <c r="AF36" s="4">
        <v>4711.6899999999996</v>
      </c>
      <c r="AG36" s="12">
        <v>0</v>
      </c>
      <c r="AH36" s="68">
        <v>10599.3</v>
      </c>
      <c r="AI36" s="68">
        <v>41749.729999999996</v>
      </c>
    </row>
    <row r="37" spans="1:35" s="7" customFormat="1" ht="21.75" customHeight="1" x14ac:dyDescent="0.3">
      <c r="A37" s="31" t="s">
        <v>92</v>
      </c>
      <c r="B37" s="41">
        <v>5570.55</v>
      </c>
      <c r="C37" s="47">
        <v>1392.64</v>
      </c>
      <c r="D37" s="103"/>
      <c r="E37" s="103"/>
      <c r="F37" s="109">
        <f t="shared" si="0"/>
        <v>0</v>
      </c>
      <c r="G37" s="103">
        <v>0</v>
      </c>
      <c r="H37" s="103">
        <v>0</v>
      </c>
      <c r="I37" s="46">
        <v>0</v>
      </c>
      <c r="J37" s="4">
        <v>0</v>
      </c>
      <c r="K37" s="4">
        <v>0</v>
      </c>
      <c r="L37" s="4">
        <v>0</v>
      </c>
      <c r="M37" s="4">
        <v>0</v>
      </c>
      <c r="N37" s="4">
        <v>3300</v>
      </c>
      <c r="O37" s="4">
        <v>1512.5</v>
      </c>
      <c r="P37" s="8">
        <v>1581.25</v>
      </c>
      <c r="Q37" s="8">
        <v>1718.75</v>
      </c>
      <c r="R37" s="4">
        <v>2956.8175000000001</v>
      </c>
      <c r="S37" s="92">
        <v>2914.13</v>
      </c>
      <c r="T37" s="10">
        <v>13983.447500000002</v>
      </c>
      <c r="U37" s="6"/>
      <c r="V37" s="31" t="s">
        <v>92</v>
      </c>
      <c r="W37" s="67">
        <v>675</v>
      </c>
      <c r="X37" s="12">
        <v>0</v>
      </c>
      <c r="Y37" s="12">
        <v>0</v>
      </c>
      <c r="Z37" s="12">
        <v>0</v>
      </c>
      <c r="AA37" s="12">
        <v>13.5</v>
      </c>
      <c r="AB37" s="112">
        <v>832.99</v>
      </c>
      <c r="AC37" s="112">
        <v>0</v>
      </c>
      <c r="AD37" s="12">
        <v>0</v>
      </c>
      <c r="AE37" s="4">
        <v>0</v>
      </c>
      <c r="AF37" s="4">
        <v>0</v>
      </c>
      <c r="AG37" s="12">
        <v>0</v>
      </c>
      <c r="AH37" s="68">
        <v>1392.64</v>
      </c>
      <c r="AI37" s="68">
        <v>2914.13</v>
      </c>
    </row>
    <row r="38" spans="1:35" s="7" customFormat="1" ht="21.75" customHeight="1" x14ac:dyDescent="0.3">
      <c r="A38" s="31" t="s">
        <v>26</v>
      </c>
      <c r="B38" s="42">
        <v>146479.1</v>
      </c>
      <c r="C38" s="47">
        <v>36619.769999999997</v>
      </c>
      <c r="D38" s="103">
        <v>396965</v>
      </c>
      <c r="E38" s="103">
        <v>1658820</v>
      </c>
      <c r="F38" s="109">
        <f t="shared" si="0"/>
        <v>2055785</v>
      </c>
      <c r="G38" s="103">
        <v>2465617</v>
      </c>
      <c r="H38" s="103">
        <v>4929475</v>
      </c>
      <c r="I38" s="46">
        <v>1793817.5</v>
      </c>
      <c r="J38" s="4">
        <v>2195744.81</v>
      </c>
      <c r="K38" s="4">
        <v>1810380.86</v>
      </c>
      <c r="L38" s="4">
        <v>2052362.5</v>
      </c>
      <c r="M38" s="4">
        <v>1502656.25</v>
      </c>
      <c r="N38" s="4">
        <v>1475443.75</v>
      </c>
      <c r="O38" s="4">
        <v>1564112.5</v>
      </c>
      <c r="P38" s="8">
        <v>1815831.25</v>
      </c>
      <c r="Q38" s="8">
        <v>520734.72500000003</v>
      </c>
      <c r="R38" s="4">
        <v>562545.33999999985</v>
      </c>
      <c r="S38" s="92">
        <v>511109.36000000004</v>
      </c>
      <c r="T38" s="10">
        <v>25255615.845000003</v>
      </c>
      <c r="U38" s="6"/>
      <c r="V38" s="31" t="s">
        <v>26</v>
      </c>
      <c r="W38" s="67">
        <v>102580.05</v>
      </c>
      <c r="X38" s="12">
        <v>857.32</v>
      </c>
      <c r="Y38" s="12">
        <v>45106.54</v>
      </c>
      <c r="Z38" s="12">
        <v>1189.05</v>
      </c>
      <c r="AA38" s="12">
        <v>17633.89</v>
      </c>
      <c r="AB38" s="112">
        <v>89578.45</v>
      </c>
      <c r="AC38" s="112">
        <v>50236.7</v>
      </c>
      <c r="AD38" s="12">
        <v>31559.7</v>
      </c>
      <c r="AE38" s="4">
        <v>712.91</v>
      </c>
      <c r="AF38" s="4">
        <v>85365.9</v>
      </c>
      <c r="AG38" s="12">
        <v>49669.08</v>
      </c>
      <c r="AH38" s="68">
        <v>36619.769999999997</v>
      </c>
      <c r="AI38" s="68">
        <v>511109.36000000004</v>
      </c>
    </row>
    <row r="39" spans="1:35" s="7" customFormat="1" ht="21.75" customHeight="1" x14ac:dyDescent="0.3">
      <c r="A39" s="31" t="s">
        <v>27</v>
      </c>
      <c r="B39" s="42">
        <v>3900.3</v>
      </c>
      <c r="C39" s="47">
        <v>975.08</v>
      </c>
      <c r="D39" s="103">
        <v>0</v>
      </c>
      <c r="E39" s="103">
        <v>0</v>
      </c>
      <c r="F39" s="109">
        <f t="shared" si="0"/>
        <v>0</v>
      </c>
      <c r="G39" s="103">
        <v>86124</v>
      </c>
      <c r="H39" s="103">
        <v>102294</v>
      </c>
      <c r="I39" s="46">
        <v>59386.5</v>
      </c>
      <c r="J39" s="4">
        <v>102269.6</v>
      </c>
      <c r="K39" s="4">
        <v>97864.25</v>
      </c>
      <c r="L39" s="4">
        <v>24156.25</v>
      </c>
      <c r="M39" s="4">
        <v>58837.5</v>
      </c>
      <c r="N39" s="4">
        <v>48831.25</v>
      </c>
      <c r="O39" s="4">
        <v>88900</v>
      </c>
      <c r="P39" s="8">
        <v>71718.75</v>
      </c>
      <c r="Q39" s="8">
        <v>32706.237500000003</v>
      </c>
      <c r="R39" s="4">
        <v>28596.06</v>
      </c>
      <c r="S39" s="92">
        <v>25686.130000000005</v>
      </c>
      <c r="T39" s="10">
        <v>827370.52750000008</v>
      </c>
      <c r="U39" s="6"/>
      <c r="V39" s="31" t="s">
        <v>27</v>
      </c>
      <c r="W39" s="67">
        <v>2706.75</v>
      </c>
      <c r="X39" s="12">
        <v>1372.24</v>
      </c>
      <c r="Y39" s="12">
        <v>0</v>
      </c>
      <c r="Z39" s="12">
        <v>0</v>
      </c>
      <c r="AA39" s="12">
        <v>518.02</v>
      </c>
      <c r="AB39" s="112">
        <v>3963.68</v>
      </c>
      <c r="AC39" s="112">
        <v>5572.31</v>
      </c>
      <c r="AD39" s="12">
        <v>2361.19</v>
      </c>
      <c r="AE39" s="4">
        <v>627.08000000000004</v>
      </c>
      <c r="AF39" s="4">
        <v>5527.88</v>
      </c>
      <c r="AG39" s="12">
        <v>2061.9</v>
      </c>
      <c r="AH39" s="68">
        <v>975.08</v>
      </c>
      <c r="AI39" s="68">
        <v>25686.130000000005</v>
      </c>
    </row>
    <row r="40" spans="1:35" s="7" customFormat="1" ht="21.75" customHeight="1" x14ac:dyDescent="0.3">
      <c r="A40" s="31" t="s">
        <v>28</v>
      </c>
      <c r="B40" s="41">
        <v>15024.6</v>
      </c>
      <c r="C40" s="47">
        <v>3756.15</v>
      </c>
      <c r="D40" s="103"/>
      <c r="E40" s="103"/>
      <c r="F40" s="109">
        <f t="shared" si="0"/>
        <v>0</v>
      </c>
      <c r="G40" s="103">
        <v>0</v>
      </c>
      <c r="H40" s="103">
        <v>0</v>
      </c>
      <c r="I40" s="46">
        <v>0</v>
      </c>
      <c r="J40" s="4">
        <v>0</v>
      </c>
      <c r="K40" s="4">
        <v>23250</v>
      </c>
      <c r="L40" s="4">
        <v>20733.75</v>
      </c>
      <c r="M40" s="4">
        <v>18762.5</v>
      </c>
      <c r="N40" s="4">
        <v>15918.75</v>
      </c>
      <c r="O40" s="4">
        <v>20706.25</v>
      </c>
      <c r="P40" s="8">
        <v>12462.5</v>
      </c>
      <c r="Q40" s="8">
        <v>12800.487500000001</v>
      </c>
      <c r="R40" s="4">
        <v>18028.875</v>
      </c>
      <c r="S40" s="92">
        <v>19480.13</v>
      </c>
      <c r="T40" s="10">
        <v>162143.24249999999</v>
      </c>
      <c r="U40" s="6"/>
      <c r="V40" s="31" t="s">
        <v>28</v>
      </c>
      <c r="W40" s="67">
        <v>1329.79</v>
      </c>
      <c r="X40" s="12">
        <v>1492.95</v>
      </c>
      <c r="Y40" s="12">
        <v>1361.7</v>
      </c>
      <c r="Z40" s="12">
        <v>0</v>
      </c>
      <c r="AA40" s="12">
        <v>933.3</v>
      </c>
      <c r="AB40" s="112">
        <v>1200.08</v>
      </c>
      <c r="AC40" s="112">
        <v>2288.25</v>
      </c>
      <c r="AD40" s="12">
        <v>4632.1499999999996</v>
      </c>
      <c r="AE40" s="4">
        <v>499.5</v>
      </c>
      <c r="AF40" s="4">
        <v>1986.26</v>
      </c>
      <c r="AG40" s="12">
        <v>0</v>
      </c>
      <c r="AH40" s="68">
        <v>3756.15</v>
      </c>
      <c r="AI40" s="68">
        <v>19480.13</v>
      </c>
    </row>
    <row r="41" spans="1:35" s="7" customFormat="1" ht="21.75" customHeight="1" x14ac:dyDescent="0.3">
      <c r="A41" s="31" t="s">
        <v>95</v>
      </c>
      <c r="B41" s="41">
        <v>0</v>
      </c>
      <c r="C41" s="47">
        <v>0</v>
      </c>
      <c r="D41" s="103"/>
      <c r="E41" s="103"/>
      <c r="F41" s="109">
        <f t="shared" si="0"/>
        <v>0</v>
      </c>
      <c r="G41" s="103">
        <v>0</v>
      </c>
      <c r="H41" s="103">
        <v>0</v>
      </c>
      <c r="I41" s="46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8">
        <v>0</v>
      </c>
      <c r="Q41" s="8">
        <v>0</v>
      </c>
      <c r="R41" s="4">
        <v>0</v>
      </c>
      <c r="S41" s="92">
        <v>0</v>
      </c>
      <c r="T41" s="10">
        <v>0</v>
      </c>
      <c r="U41" s="6"/>
      <c r="V41" s="31" t="s">
        <v>95</v>
      </c>
      <c r="W41" s="67">
        <v>0</v>
      </c>
      <c r="X41" s="12">
        <v>0</v>
      </c>
      <c r="Y41" s="12">
        <v>0</v>
      </c>
      <c r="Z41" s="12">
        <v>0</v>
      </c>
      <c r="AA41" s="12">
        <v>0</v>
      </c>
      <c r="AB41" s="112">
        <v>0</v>
      </c>
      <c r="AC41" s="112">
        <v>0</v>
      </c>
      <c r="AD41" s="12">
        <v>0</v>
      </c>
      <c r="AE41" s="4">
        <v>0</v>
      </c>
      <c r="AF41" s="4">
        <v>0</v>
      </c>
      <c r="AG41" s="12">
        <v>0</v>
      </c>
      <c r="AH41" s="68">
        <v>0</v>
      </c>
      <c r="AI41" s="68">
        <v>0</v>
      </c>
    </row>
    <row r="42" spans="1:35" s="7" customFormat="1" ht="21.75" customHeight="1" x14ac:dyDescent="0.3">
      <c r="A42" s="31" t="s">
        <v>29</v>
      </c>
      <c r="B42" s="42">
        <v>93270.9</v>
      </c>
      <c r="C42" s="47">
        <v>23317.72</v>
      </c>
      <c r="D42" s="103">
        <v>0</v>
      </c>
      <c r="E42" s="103">
        <v>0</v>
      </c>
      <c r="F42" s="109">
        <f t="shared" si="0"/>
        <v>0</v>
      </c>
      <c r="G42" s="103">
        <v>20286</v>
      </c>
      <c r="H42" s="103">
        <v>160862</v>
      </c>
      <c r="I42" s="46">
        <v>150189</v>
      </c>
      <c r="J42" s="4">
        <v>200950.39999999999</v>
      </c>
      <c r="K42" s="4">
        <v>192851.28</v>
      </c>
      <c r="L42" s="4">
        <v>204068.75</v>
      </c>
      <c r="M42" s="4">
        <v>190193.75</v>
      </c>
      <c r="N42" s="4">
        <v>186387.5</v>
      </c>
      <c r="O42" s="4">
        <v>340875</v>
      </c>
      <c r="P42" s="8">
        <v>346918.75</v>
      </c>
      <c r="Q42" s="8">
        <v>156119.47500000001</v>
      </c>
      <c r="R42" s="4">
        <v>135562.08499999999</v>
      </c>
      <c r="S42" s="92">
        <v>138766.49</v>
      </c>
      <c r="T42" s="10">
        <v>2424030.4800000004</v>
      </c>
      <c r="U42" s="6"/>
      <c r="V42" s="31" t="s">
        <v>29</v>
      </c>
      <c r="W42" s="67">
        <v>31153.83</v>
      </c>
      <c r="X42" s="12">
        <v>384.45</v>
      </c>
      <c r="Y42" s="12">
        <v>0</v>
      </c>
      <c r="Z42" s="12">
        <v>7004.66</v>
      </c>
      <c r="AA42" s="12">
        <v>11993.18</v>
      </c>
      <c r="AB42" s="112">
        <v>16643.629999999997</v>
      </c>
      <c r="AC42" s="112">
        <v>12162.78</v>
      </c>
      <c r="AD42" s="12">
        <v>12124.61</v>
      </c>
      <c r="AE42" s="4">
        <v>13894.54</v>
      </c>
      <c r="AF42" s="4">
        <v>20.25</v>
      </c>
      <c r="AG42" s="12">
        <v>10066.84</v>
      </c>
      <c r="AH42" s="68">
        <v>23317.72</v>
      </c>
      <c r="AI42" s="68">
        <v>138766.49</v>
      </c>
    </row>
    <row r="43" spans="1:35" s="7" customFormat="1" ht="21.75" customHeight="1" x14ac:dyDescent="0.3">
      <c r="A43" s="31" t="s">
        <v>30</v>
      </c>
      <c r="B43" s="41">
        <v>15998.55</v>
      </c>
      <c r="C43" s="47">
        <v>3999.64</v>
      </c>
      <c r="D43" s="103">
        <v>0</v>
      </c>
      <c r="E43" s="103">
        <v>0</v>
      </c>
      <c r="F43" s="109">
        <f t="shared" si="0"/>
        <v>0</v>
      </c>
      <c r="G43" s="103">
        <v>8352</v>
      </c>
      <c r="H43" s="103">
        <v>23783</v>
      </c>
      <c r="I43" s="46">
        <v>19200</v>
      </c>
      <c r="J43" s="4">
        <v>19768.650000000001</v>
      </c>
      <c r="K43" s="4">
        <v>12868.29</v>
      </c>
      <c r="L43" s="4">
        <v>7631.25</v>
      </c>
      <c r="M43" s="4">
        <v>22362.5</v>
      </c>
      <c r="N43" s="4">
        <v>17225</v>
      </c>
      <c r="O43" s="4">
        <v>13550</v>
      </c>
      <c r="P43" s="8">
        <v>17625</v>
      </c>
      <c r="Q43" s="8">
        <v>18667.462500000001</v>
      </c>
      <c r="R43" s="4">
        <v>15446.665000000001</v>
      </c>
      <c r="S43" s="92">
        <v>18317.940000000002</v>
      </c>
      <c r="T43" s="10">
        <v>214797.75750000001</v>
      </c>
      <c r="U43" s="6"/>
      <c r="V43" s="31" t="s">
        <v>30</v>
      </c>
      <c r="W43" s="67">
        <v>1460.78</v>
      </c>
      <c r="X43" s="12">
        <v>1635.38</v>
      </c>
      <c r="Y43" s="12">
        <v>1718.06</v>
      </c>
      <c r="Z43" s="12">
        <v>1479.71</v>
      </c>
      <c r="AA43" s="12">
        <v>49.12</v>
      </c>
      <c r="AB43" s="112">
        <v>460.77</v>
      </c>
      <c r="AC43" s="112">
        <v>0</v>
      </c>
      <c r="AD43" s="12">
        <v>2207.1799999999998</v>
      </c>
      <c r="AE43" s="4">
        <v>1863.68</v>
      </c>
      <c r="AF43" s="4">
        <v>1796.36</v>
      </c>
      <c r="AG43" s="12">
        <v>1647.26</v>
      </c>
      <c r="AH43" s="68">
        <v>3999.64</v>
      </c>
      <c r="AI43" s="68">
        <v>18317.940000000002</v>
      </c>
    </row>
    <row r="44" spans="1:35" s="7" customFormat="1" ht="21.75" customHeight="1" x14ac:dyDescent="0.3">
      <c r="A44" s="31" t="s">
        <v>31</v>
      </c>
      <c r="B44" s="41">
        <v>0</v>
      </c>
      <c r="C44" s="47">
        <v>0</v>
      </c>
      <c r="D44" s="103">
        <v>0</v>
      </c>
      <c r="E44" s="103">
        <v>0</v>
      </c>
      <c r="F44" s="109">
        <f t="shared" si="0"/>
        <v>0</v>
      </c>
      <c r="G44" s="103">
        <v>4000</v>
      </c>
      <c r="H44" s="103">
        <v>7570</v>
      </c>
      <c r="I44" s="46">
        <v>5301</v>
      </c>
      <c r="J44" s="4">
        <v>3873.29</v>
      </c>
      <c r="K44" s="4">
        <v>2543.75</v>
      </c>
      <c r="L44" s="4">
        <v>5243.75</v>
      </c>
      <c r="M44" s="4">
        <v>5468.75</v>
      </c>
      <c r="N44" s="4">
        <v>6068.75</v>
      </c>
      <c r="O44" s="4">
        <v>4400</v>
      </c>
      <c r="P44" s="8">
        <v>4125</v>
      </c>
      <c r="Q44" s="8">
        <v>11731.4625</v>
      </c>
      <c r="R44" s="4">
        <v>2462.2925</v>
      </c>
      <c r="S44" s="92">
        <v>5592.08</v>
      </c>
      <c r="T44" s="10">
        <v>68380.125</v>
      </c>
      <c r="U44" s="6"/>
      <c r="V44" s="31" t="s">
        <v>31</v>
      </c>
      <c r="W44" s="67">
        <v>0</v>
      </c>
      <c r="X44" s="12">
        <v>0</v>
      </c>
      <c r="Y44" s="12">
        <v>0</v>
      </c>
      <c r="Z44" s="12">
        <v>4422</v>
      </c>
      <c r="AA44" s="12">
        <v>102</v>
      </c>
      <c r="AB44" s="112">
        <v>91.8</v>
      </c>
      <c r="AC44" s="112">
        <v>0</v>
      </c>
      <c r="AD44" s="12">
        <v>0</v>
      </c>
      <c r="AE44" s="4">
        <v>0</v>
      </c>
      <c r="AF44" s="4">
        <v>0</v>
      </c>
      <c r="AG44" s="12">
        <v>976.28</v>
      </c>
      <c r="AH44" s="68">
        <v>0</v>
      </c>
      <c r="AI44" s="68">
        <v>5592.08</v>
      </c>
    </row>
    <row r="45" spans="1:35" s="7" customFormat="1" ht="21.75" customHeight="1" x14ac:dyDescent="0.3">
      <c r="A45" s="31" t="s">
        <v>32</v>
      </c>
      <c r="B45" s="42">
        <v>114.75</v>
      </c>
      <c r="C45" s="47">
        <v>28.69</v>
      </c>
      <c r="D45" s="103">
        <v>81256</v>
      </c>
      <c r="E45" s="103">
        <v>290784</v>
      </c>
      <c r="F45" s="109">
        <f t="shared" si="0"/>
        <v>372040</v>
      </c>
      <c r="G45" s="103">
        <v>463645</v>
      </c>
      <c r="H45" s="103">
        <v>756111</v>
      </c>
      <c r="I45" s="46">
        <v>393094</v>
      </c>
      <c r="J45" s="4">
        <v>446500.1</v>
      </c>
      <c r="K45" s="4">
        <v>382859.66</v>
      </c>
      <c r="L45" s="4">
        <v>503356.25</v>
      </c>
      <c r="M45" s="4">
        <v>421362.5</v>
      </c>
      <c r="N45" s="4">
        <v>487006.25</v>
      </c>
      <c r="O45" s="4">
        <v>344362.5</v>
      </c>
      <c r="P45" s="8">
        <v>406293.75</v>
      </c>
      <c r="Q45" s="8">
        <v>204402.3</v>
      </c>
      <c r="R45" s="4">
        <v>103782.86499999999</v>
      </c>
      <c r="S45" s="92">
        <v>126714.62000000004</v>
      </c>
      <c r="T45" s="10">
        <v>5411530.7949999999</v>
      </c>
      <c r="U45" s="6"/>
      <c r="V45" s="31" t="s">
        <v>32</v>
      </c>
      <c r="W45" s="67">
        <v>13663.01</v>
      </c>
      <c r="X45" s="12">
        <v>19140.86</v>
      </c>
      <c r="Y45" s="12">
        <v>2604.9</v>
      </c>
      <c r="Z45" s="12">
        <v>14395.65</v>
      </c>
      <c r="AA45" s="12">
        <v>21032.140000000003</v>
      </c>
      <c r="AB45" s="112">
        <v>17420.43</v>
      </c>
      <c r="AC45" s="112">
        <v>7929.49</v>
      </c>
      <c r="AD45" s="12">
        <v>7594.42</v>
      </c>
      <c r="AE45" s="4">
        <v>7992.86</v>
      </c>
      <c r="AF45" s="4">
        <v>7013.96</v>
      </c>
      <c r="AG45" s="12">
        <v>7898.21</v>
      </c>
      <c r="AH45" s="68">
        <v>28.69</v>
      </c>
      <c r="AI45" s="68">
        <v>126714.62000000004</v>
      </c>
    </row>
    <row r="46" spans="1:35" s="7" customFormat="1" ht="21.75" customHeight="1" x14ac:dyDescent="0.3">
      <c r="A46" s="31" t="s">
        <v>33</v>
      </c>
      <c r="B46" s="41">
        <v>12889.65</v>
      </c>
      <c r="C46" s="47">
        <v>3222.41</v>
      </c>
      <c r="D46" s="103">
        <v>0</v>
      </c>
      <c r="E46" s="103">
        <v>0</v>
      </c>
      <c r="F46" s="109">
        <f t="shared" si="0"/>
        <v>0</v>
      </c>
      <c r="G46" s="103">
        <v>136764</v>
      </c>
      <c r="H46" s="103">
        <v>170770</v>
      </c>
      <c r="I46" s="46">
        <v>67798.5</v>
      </c>
      <c r="J46" s="4">
        <v>94741.41</v>
      </c>
      <c r="K46" s="4">
        <v>109685.23</v>
      </c>
      <c r="L46" s="4">
        <v>86168.75</v>
      </c>
      <c r="M46" s="4">
        <v>85556.25</v>
      </c>
      <c r="N46" s="4">
        <v>99006.25</v>
      </c>
      <c r="O46" s="4">
        <v>104343.75</v>
      </c>
      <c r="P46" s="8">
        <v>175325</v>
      </c>
      <c r="Q46" s="8">
        <v>63594.55</v>
      </c>
      <c r="R46" s="4">
        <v>41651.884999999995</v>
      </c>
      <c r="S46" s="92">
        <v>39669.160000000003</v>
      </c>
      <c r="T46" s="10">
        <v>1275074.7350000001</v>
      </c>
      <c r="U46" s="6"/>
      <c r="V46" s="31" t="s">
        <v>33</v>
      </c>
      <c r="W46" s="67">
        <v>3967.2</v>
      </c>
      <c r="X46" s="12">
        <v>10891.76</v>
      </c>
      <c r="Y46" s="12">
        <v>1684.99</v>
      </c>
      <c r="Z46" s="12">
        <v>0</v>
      </c>
      <c r="AA46" s="12">
        <v>3903.6</v>
      </c>
      <c r="AB46" s="112">
        <v>3870.72</v>
      </c>
      <c r="AC46" s="112">
        <v>2850.38</v>
      </c>
      <c r="AD46" s="12">
        <v>4929.04</v>
      </c>
      <c r="AE46" s="4">
        <v>1033.8</v>
      </c>
      <c r="AF46" s="4">
        <v>3315.26</v>
      </c>
      <c r="AG46" s="12">
        <v>0</v>
      </c>
      <c r="AH46" s="68">
        <v>3222.41</v>
      </c>
      <c r="AI46" s="68">
        <v>39669.160000000003</v>
      </c>
    </row>
    <row r="47" spans="1:35" s="7" customFormat="1" ht="21.75" customHeight="1" x14ac:dyDescent="0.3">
      <c r="A47" s="31" t="s">
        <v>34</v>
      </c>
      <c r="B47" s="42">
        <v>40176.9</v>
      </c>
      <c r="C47" s="47">
        <v>10044.219999999999</v>
      </c>
      <c r="D47" s="103">
        <v>0</v>
      </c>
      <c r="E47" s="103">
        <v>61746</v>
      </c>
      <c r="F47" s="109">
        <f t="shared" si="0"/>
        <v>61746</v>
      </c>
      <c r="G47" s="103">
        <v>89298</v>
      </c>
      <c r="H47" s="103">
        <v>126710</v>
      </c>
      <c r="I47" s="46">
        <v>90699</v>
      </c>
      <c r="J47" s="4">
        <v>87529.21</v>
      </c>
      <c r="K47" s="4">
        <v>102463.86</v>
      </c>
      <c r="L47" s="4">
        <v>100237.5</v>
      </c>
      <c r="M47" s="4">
        <v>97243.75</v>
      </c>
      <c r="N47" s="4">
        <v>97237.5</v>
      </c>
      <c r="O47" s="4">
        <v>112237.5</v>
      </c>
      <c r="P47" s="8">
        <v>126337.5</v>
      </c>
      <c r="Q47" s="8">
        <v>66894.925000000003</v>
      </c>
      <c r="R47" s="4">
        <v>44947.907499999994</v>
      </c>
      <c r="S47" s="92">
        <v>53332.79</v>
      </c>
      <c r="T47" s="10">
        <v>1256915.4425000001</v>
      </c>
      <c r="U47" s="6"/>
      <c r="V47" s="31" t="s">
        <v>34</v>
      </c>
      <c r="W47" s="67">
        <v>4896.9399999999996</v>
      </c>
      <c r="X47" s="12">
        <v>8196.52</v>
      </c>
      <c r="Y47" s="12">
        <v>1177.42</v>
      </c>
      <c r="Z47" s="12">
        <v>535.16</v>
      </c>
      <c r="AA47" s="12">
        <v>4275.34</v>
      </c>
      <c r="AB47" s="112">
        <v>5578.6900000000005</v>
      </c>
      <c r="AC47" s="112">
        <v>5429.02</v>
      </c>
      <c r="AD47" s="12">
        <v>5014.8</v>
      </c>
      <c r="AE47" s="4">
        <v>2301.4899999999998</v>
      </c>
      <c r="AF47" s="4">
        <v>5856.19</v>
      </c>
      <c r="AG47" s="12">
        <v>27</v>
      </c>
      <c r="AH47" s="68">
        <v>10044.219999999999</v>
      </c>
      <c r="AI47" s="68">
        <v>53332.79</v>
      </c>
    </row>
    <row r="48" spans="1:35" s="7" customFormat="1" ht="21.75" customHeight="1" x14ac:dyDescent="0.3">
      <c r="A48" s="31" t="s">
        <v>35</v>
      </c>
      <c r="B48" s="41">
        <v>11305.35</v>
      </c>
      <c r="C48" s="47">
        <v>2826.34</v>
      </c>
      <c r="D48" s="103">
        <v>0</v>
      </c>
      <c r="E48" s="103">
        <v>0</v>
      </c>
      <c r="F48" s="109">
        <f t="shared" si="0"/>
        <v>0</v>
      </c>
      <c r="G48" s="103">
        <v>0</v>
      </c>
      <c r="H48" s="103">
        <v>55947</v>
      </c>
      <c r="I48" s="46">
        <v>53797.5</v>
      </c>
      <c r="J48" s="4">
        <v>56893.81</v>
      </c>
      <c r="K48" s="4">
        <v>31962.5</v>
      </c>
      <c r="L48" s="4">
        <v>47050</v>
      </c>
      <c r="M48" s="4">
        <v>51412.5</v>
      </c>
      <c r="N48" s="4">
        <v>42931.25</v>
      </c>
      <c r="O48" s="4">
        <v>53375</v>
      </c>
      <c r="P48" s="8">
        <v>52050</v>
      </c>
      <c r="Q48" s="8">
        <v>37736.962500000001</v>
      </c>
      <c r="R48" s="4">
        <v>25973.58</v>
      </c>
      <c r="S48" s="92">
        <v>28021.670000000002</v>
      </c>
      <c r="T48" s="10">
        <v>537151.77250000008</v>
      </c>
      <c r="U48" s="6"/>
      <c r="V48" s="31" t="s">
        <v>35</v>
      </c>
      <c r="W48" s="67">
        <v>2788.24</v>
      </c>
      <c r="X48" s="12">
        <v>0</v>
      </c>
      <c r="Y48" s="12">
        <v>7863.71</v>
      </c>
      <c r="Z48" s="12">
        <v>0</v>
      </c>
      <c r="AA48" s="12">
        <v>3349.35</v>
      </c>
      <c r="AB48" s="112">
        <v>1582.06</v>
      </c>
      <c r="AC48" s="112">
        <v>466.95</v>
      </c>
      <c r="AD48" s="12">
        <v>5162.45</v>
      </c>
      <c r="AE48" s="4">
        <v>1953.56</v>
      </c>
      <c r="AF48" s="4">
        <v>1784.21</v>
      </c>
      <c r="AG48" s="12">
        <v>244.8</v>
      </c>
      <c r="AH48" s="68">
        <v>2826.34</v>
      </c>
      <c r="AI48" s="68">
        <v>28021.670000000002</v>
      </c>
    </row>
    <row r="49" spans="1:35" s="7" customFormat="1" ht="21.75" customHeight="1" x14ac:dyDescent="0.3">
      <c r="A49" s="31" t="s">
        <v>36</v>
      </c>
      <c r="B49" s="42">
        <v>30468.3</v>
      </c>
      <c r="C49" s="47">
        <v>7617.08</v>
      </c>
      <c r="D49" s="103">
        <v>0</v>
      </c>
      <c r="E49" s="103">
        <v>0</v>
      </c>
      <c r="F49" s="109">
        <f t="shared" si="0"/>
        <v>0</v>
      </c>
      <c r="G49" s="103">
        <v>22000</v>
      </c>
      <c r="H49" s="103">
        <v>80530</v>
      </c>
      <c r="I49" s="46">
        <v>63822</v>
      </c>
      <c r="J49" s="4">
        <v>75673.95</v>
      </c>
      <c r="K49" s="4">
        <v>89674.96</v>
      </c>
      <c r="L49" s="4">
        <v>115531.25</v>
      </c>
      <c r="M49" s="4">
        <v>96993.75</v>
      </c>
      <c r="N49" s="4">
        <v>112937.5</v>
      </c>
      <c r="O49" s="4">
        <v>97068.75</v>
      </c>
      <c r="P49" s="8">
        <v>131468.75</v>
      </c>
      <c r="Q49" s="8">
        <v>66235.362500000003</v>
      </c>
      <c r="R49" s="4">
        <v>33957.377500000002</v>
      </c>
      <c r="S49" s="92">
        <v>49417.789999999994</v>
      </c>
      <c r="T49" s="10">
        <v>1035311.4400000002</v>
      </c>
      <c r="U49" s="6"/>
      <c r="V49" s="31" t="s">
        <v>36</v>
      </c>
      <c r="W49" s="67">
        <v>2310.9</v>
      </c>
      <c r="X49" s="12">
        <v>6598.39</v>
      </c>
      <c r="Y49" s="12">
        <v>4936.99</v>
      </c>
      <c r="Z49" s="12">
        <v>3534.68</v>
      </c>
      <c r="AA49" s="12">
        <v>2290.09</v>
      </c>
      <c r="AB49" s="112">
        <v>568.35</v>
      </c>
      <c r="AC49" s="112">
        <v>2622.75</v>
      </c>
      <c r="AD49" s="12">
        <v>4261.88</v>
      </c>
      <c r="AE49" s="4">
        <v>10114.200000000001</v>
      </c>
      <c r="AF49" s="4">
        <v>4562.4799999999996</v>
      </c>
      <c r="AG49" s="12">
        <v>0</v>
      </c>
      <c r="AH49" s="68">
        <v>7617.08</v>
      </c>
      <c r="AI49" s="68">
        <v>49417.789999999994</v>
      </c>
    </row>
    <row r="50" spans="1:35" s="7" customFormat="1" ht="21.75" customHeight="1" x14ac:dyDescent="0.3">
      <c r="A50" s="31" t="s">
        <v>37</v>
      </c>
      <c r="B50" s="42">
        <v>89492.55</v>
      </c>
      <c r="C50" s="47">
        <v>22373.14</v>
      </c>
      <c r="D50" s="103">
        <v>241529</v>
      </c>
      <c r="E50" s="103">
        <v>540552</v>
      </c>
      <c r="F50" s="109">
        <f t="shared" si="0"/>
        <v>782081</v>
      </c>
      <c r="G50" s="103">
        <v>796430</v>
      </c>
      <c r="H50" s="103">
        <v>1626978</v>
      </c>
      <c r="I50" s="46">
        <v>728584</v>
      </c>
      <c r="J50" s="4">
        <v>723995.98</v>
      </c>
      <c r="K50" s="4">
        <v>595620.99</v>
      </c>
      <c r="L50" s="4">
        <v>612981.25</v>
      </c>
      <c r="M50" s="4">
        <v>486718.75</v>
      </c>
      <c r="N50" s="4">
        <v>540906.25</v>
      </c>
      <c r="O50" s="4">
        <v>610606.25</v>
      </c>
      <c r="P50" s="8">
        <v>582950</v>
      </c>
      <c r="Q50" s="8">
        <v>463251.27499999997</v>
      </c>
      <c r="R50" s="4">
        <v>185628.61</v>
      </c>
      <c r="S50" s="92">
        <v>203878.08000000002</v>
      </c>
      <c r="T50" s="10">
        <v>8940610.4350000005</v>
      </c>
      <c r="U50" s="6"/>
      <c r="V50" s="31" t="s">
        <v>37</v>
      </c>
      <c r="W50" s="67">
        <v>23194.16</v>
      </c>
      <c r="X50" s="12">
        <v>6680.62</v>
      </c>
      <c r="Y50" s="12">
        <v>27080.66</v>
      </c>
      <c r="Z50" s="12">
        <v>6362.5499999999993</v>
      </c>
      <c r="AA50" s="12">
        <v>3867.79</v>
      </c>
      <c r="AB50" s="112">
        <v>46893.07</v>
      </c>
      <c r="AC50" s="112">
        <v>6362.55</v>
      </c>
      <c r="AD50" s="12">
        <v>9746.85</v>
      </c>
      <c r="AE50" s="4">
        <v>23284.2</v>
      </c>
      <c r="AF50" s="4">
        <v>23382.34</v>
      </c>
      <c r="AG50" s="12">
        <v>4650.1499999999996</v>
      </c>
      <c r="AH50" s="68">
        <v>22373.14</v>
      </c>
      <c r="AI50" s="68">
        <v>203878.08000000002</v>
      </c>
    </row>
    <row r="51" spans="1:35" s="7" customFormat="1" ht="21.75" customHeight="1" x14ac:dyDescent="0.3">
      <c r="A51" s="31" t="s">
        <v>38</v>
      </c>
      <c r="B51" s="42">
        <v>169162.5</v>
      </c>
      <c r="C51" s="47">
        <v>42290.62</v>
      </c>
      <c r="D51" s="103">
        <v>316417</v>
      </c>
      <c r="E51" s="103">
        <v>860706</v>
      </c>
      <c r="F51" s="109">
        <f t="shared" si="0"/>
        <v>1177123</v>
      </c>
      <c r="G51" s="103">
        <v>1282192</v>
      </c>
      <c r="H51" s="103">
        <v>2344154</v>
      </c>
      <c r="I51" s="46">
        <v>1018641</v>
      </c>
      <c r="J51" s="4">
        <v>995316.73</v>
      </c>
      <c r="K51" s="4">
        <v>777559.77</v>
      </c>
      <c r="L51" s="4">
        <v>1028743.75</v>
      </c>
      <c r="M51" s="4">
        <v>725031.25</v>
      </c>
      <c r="N51" s="4">
        <v>792481.25</v>
      </c>
      <c r="O51" s="4">
        <v>911050</v>
      </c>
      <c r="P51" s="8">
        <v>939781.25</v>
      </c>
      <c r="Q51" s="8">
        <v>483002.625</v>
      </c>
      <c r="R51" s="4">
        <v>193167.15</v>
      </c>
      <c r="S51" s="92">
        <v>363511.7</v>
      </c>
      <c r="T51" s="10">
        <v>13031755.475</v>
      </c>
      <c r="U51" s="6"/>
      <c r="V51" s="31" t="s">
        <v>38</v>
      </c>
      <c r="W51" s="67">
        <v>39638.660000000003</v>
      </c>
      <c r="X51" s="12">
        <v>20821.689999999999</v>
      </c>
      <c r="Y51" s="12">
        <v>27373.420000000002</v>
      </c>
      <c r="Z51" s="12">
        <v>26573.85</v>
      </c>
      <c r="AA51" s="12">
        <v>6422.48</v>
      </c>
      <c r="AB51" s="112">
        <v>30148.86</v>
      </c>
      <c r="AC51" s="112">
        <v>49261.72</v>
      </c>
      <c r="AD51" s="12">
        <v>23916.45</v>
      </c>
      <c r="AE51" s="4">
        <v>26411.66</v>
      </c>
      <c r="AF51" s="4">
        <v>29318.400000000001</v>
      </c>
      <c r="AG51" s="12">
        <v>41333.89</v>
      </c>
      <c r="AH51" s="68">
        <v>42290.62</v>
      </c>
      <c r="AI51" s="68">
        <v>363511.7</v>
      </c>
    </row>
    <row r="52" spans="1:35" s="7" customFormat="1" ht="21.75" customHeight="1" x14ac:dyDescent="0.3">
      <c r="A52" s="31" t="s">
        <v>39</v>
      </c>
      <c r="B52" s="41">
        <v>46649.55</v>
      </c>
      <c r="C52" s="47">
        <v>11662.39</v>
      </c>
      <c r="D52" s="103">
        <v>0</v>
      </c>
      <c r="E52" s="103">
        <v>0</v>
      </c>
      <c r="F52" s="109">
        <f t="shared" si="0"/>
        <v>0</v>
      </c>
      <c r="G52" s="103">
        <v>184920</v>
      </c>
      <c r="H52" s="103">
        <v>211063</v>
      </c>
      <c r="I52" s="46">
        <v>126975</v>
      </c>
      <c r="J52" s="4">
        <v>203698.06</v>
      </c>
      <c r="K52" s="4">
        <v>129218.32</v>
      </c>
      <c r="L52" s="4">
        <v>102556.25</v>
      </c>
      <c r="M52" s="4">
        <v>68875</v>
      </c>
      <c r="N52" s="4">
        <v>89512.5</v>
      </c>
      <c r="O52" s="4">
        <v>149818.75</v>
      </c>
      <c r="P52" s="8">
        <v>134731.25</v>
      </c>
      <c r="Q52" s="8">
        <v>59072.375</v>
      </c>
      <c r="R52" s="4">
        <v>64659.94000000001</v>
      </c>
      <c r="S52" s="92">
        <v>55627.979999999996</v>
      </c>
      <c r="T52" s="10">
        <v>1580728.425</v>
      </c>
      <c r="U52" s="6"/>
      <c r="V52" s="31" t="s">
        <v>39</v>
      </c>
      <c r="W52" s="67">
        <v>4136.4399999999996</v>
      </c>
      <c r="X52" s="12">
        <v>3235.16</v>
      </c>
      <c r="Y52" s="12">
        <v>0</v>
      </c>
      <c r="Z52" s="12">
        <v>352.5</v>
      </c>
      <c r="AA52" s="12">
        <v>5064.8599999999997</v>
      </c>
      <c r="AB52" s="112">
        <v>3698.7</v>
      </c>
      <c r="AC52" s="112">
        <v>9104.9599999999991</v>
      </c>
      <c r="AD52" s="12">
        <v>6397.76</v>
      </c>
      <c r="AE52" s="4">
        <v>74.400000000000006</v>
      </c>
      <c r="AF52" s="4">
        <v>11691.49</v>
      </c>
      <c r="AG52" s="12">
        <v>209.32</v>
      </c>
      <c r="AH52" s="68">
        <v>11662.39</v>
      </c>
      <c r="AI52" s="68">
        <v>55627.979999999996</v>
      </c>
    </row>
    <row r="53" spans="1:35" s="7" customFormat="1" ht="21.75" customHeight="1" x14ac:dyDescent="0.3">
      <c r="A53" s="31" t="s">
        <v>40</v>
      </c>
      <c r="B53" s="42">
        <v>20786.7</v>
      </c>
      <c r="C53" s="47">
        <v>5196.68</v>
      </c>
      <c r="D53" s="103">
        <v>0</v>
      </c>
      <c r="E53" s="103">
        <v>0</v>
      </c>
      <c r="F53" s="109">
        <f t="shared" si="0"/>
        <v>0</v>
      </c>
      <c r="G53" s="103">
        <v>23088</v>
      </c>
      <c r="H53" s="103">
        <v>35261</v>
      </c>
      <c r="I53" s="46">
        <v>35682</v>
      </c>
      <c r="J53" s="4">
        <v>34089.89</v>
      </c>
      <c r="K53" s="4">
        <v>32522.86</v>
      </c>
      <c r="L53" s="4">
        <v>24150</v>
      </c>
      <c r="M53" s="4">
        <v>43268.75</v>
      </c>
      <c r="N53" s="4">
        <v>36662.5</v>
      </c>
      <c r="O53" s="4">
        <v>49106.25</v>
      </c>
      <c r="P53" s="8">
        <v>107493.75</v>
      </c>
      <c r="Q53" s="8">
        <v>37787.212499999994</v>
      </c>
      <c r="R53" s="4">
        <v>29111.11</v>
      </c>
      <c r="S53" s="92">
        <v>37576.800000000003</v>
      </c>
      <c r="T53" s="10">
        <v>525800.12250000006</v>
      </c>
      <c r="U53" s="6"/>
      <c r="V53" s="31" t="s">
        <v>40</v>
      </c>
      <c r="W53" s="67">
        <v>5728.76</v>
      </c>
      <c r="X53" s="12">
        <v>4438.12</v>
      </c>
      <c r="Y53" s="12">
        <v>175.12</v>
      </c>
      <c r="Z53" s="12">
        <v>734.3599999999999</v>
      </c>
      <c r="AA53" s="12">
        <v>3227.96</v>
      </c>
      <c r="AB53" s="112">
        <v>3655.5699999999997</v>
      </c>
      <c r="AC53" s="112">
        <v>4575.2299999999996</v>
      </c>
      <c r="AD53" s="12">
        <v>2065.2399999999998</v>
      </c>
      <c r="AE53" s="4">
        <v>773.89</v>
      </c>
      <c r="AF53" s="4">
        <v>7002.49</v>
      </c>
      <c r="AG53" s="12">
        <v>3.38</v>
      </c>
      <c r="AH53" s="68">
        <v>5196.68</v>
      </c>
      <c r="AI53" s="68">
        <v>37576.800000000003</v>
      </c>
    </row>
    <row r="54" spans="1:35" s="7" customFormat="1" ht="21.75" customHeight="1" x14ac:dyDescent="0.3">
      <c r="A54" s="31" t="s">
        <v>41</v>
      </c>
      <c r="B54" s="41">
        <v>23519.7</v>
      </c>
      <c r="C54" s="47">
        <v>5879.92</v>
      </c>
      <c r="D54" s="103"/>
      <c r="E54" s="103"/>
      <c r="F54" s="109">
        <f t="shared" si="0"/>
        <v>0</v>
      </c>
      <c r="G54" s="103">
        <v>0</v>
      </c>
      <c r="H54" s="103">
        <v>0</v>
      </c>
      <c r="I54" s="46">
        <v>0</v>
      </c>
      <c r="J54" s="4">
        <v>0</v>
      </c>
      <c r="K54" s="4">
        <v>24481.25</v>
      </c>
      <c r="L54" s="4">
        <v>14237.5</v>
      </c>
      <c r="M54" s="4">
        <v>8800</v>
      </c>
      <c r="N54" s="4">
        <v>7218.75</v>
      </c>
      <c r="O54" s="4">
        <v>7100</v>
      </c>
      <c r="P54" s="8">
        <v>8525</v>
      </c>
      <c r="Q54" s="8">
        <v>13072.3125</v>
      </c>
      <c r="R54" s="4">
        <v>7042.3125</v>
      </c>
      <c r="S54" s="92">
        <v>21454.36</v>
      </c>
      <c r="T54" s="10">
        <v>111931.485</v>
      </c>
      <c r="U54" s="6"/>
      <c r="V54" s="31" t="s">
        <v>41</v>
      </c>
      <c r="W54" s="67">
        <v>2738.7</v>
      </c>
      <c r="X54" s="12">
        <v>192.68</v>
      </c>
      <c r="Y54" s="12">
        <v>0</v>
      </c>
      <c r="Z54" s="12">
        <v>0</v>
      </c>
      <c r="AA54" s="12">
        <v>3874.8</v>
      </c>
      <c r="AB54" s="112">
        <v>870.3</v>
      </c>
      <c r="AC54" s="112">
        <v>0</v>
      </c>
      <c r="AD54" s="12">
        <v>3809.18</v>
      </c>
      <c r="AE54" s="4">
        <v>0</v>
      </c>
      <c r="AF54" s="4">
        <v>0</v>
      </c>
      <c r="AG54" s="12">
        <v>4088.78</v>
      </c>
      <c r="AH54" s="68">
        <v>5879.92</v>
      </c>
      <c r="AI54" s="68">
        <v>21454.36</v>
      </c>
    </row>
    <row r="55" spans="1:35" s="7" customFormat="1" ht="21.75" customHeight="1" x14ac:dyDescent="0.3">
      <c r="A55" s="31" t="s">
        <v>42</v>
      </c>
      <c r="B55" s="41">
        <v>0</v>
      </c>
      <c r="C55" s="47">
        <v>0</v>
      </c>
      <c r="D55" s="103">
        <v>0</v>
      </c>
      <c r="E55" s="103">
        <v>0</v>
      </c>
      <c r="F55" s="109">
        <f t="shared" si="0"/>
        <v>0</v>
      </c>
      <c r="G55" s="103">
        <v>9600</v>
      </c>
      <c r="H55" s="103">
        <v>9308</v>
      </c>
      <c r="I55" s="46">
        <v>10311</v>
      </c>
      <c r="J55" s="4">
        <v>4812.5</v>
      </c>
      <c r="K55" s="4">
        <v>10709.19</v>
      </c>
      <c r="L55" s="4">
        <v>6187.5</v>
      </c>
      <c r="M55" s="4">
        <v>5500</v>
      </c>
      <c r="N55" s="4">
        <v>5606.25</v>
      </c>
      <c r="O55" s="4">
        <v>0</v>
      </c>
      <c r="P55" s="8">
        <v>275</v>
      </c>
      <c r="Q55" s="8">
        <v>623.29999999999995</v>
      </c>
      <c r="R55" s="4">
        <v>68.75</v>
      </c>
      <c r="S55" s="92">
        <v>0</v>
      </c>
      <c r="T55" s="10">
        <v>63001.490000000005</v>
      </c>
      <c r="U55" s="6"/>
      <c r="V55" s="31" t="s">
        <v>42</v>
      </c>
      <c r="W55" s="67">
        <v>0</v>
      </c>
      <c r="X55" s="12">
        <v>0</v>
      </c>
      <c r="Y55" s="12">
        <v>0</v>
      </c>
      <c r="Z55" s="12">
        <v>0</v>
      </c>
      <c r="AA55" s="12">
        <v>0</v>
      </c>
      <c r="AB55" s="112">
        <v>0</v>
      </c>
      <c r="AC55" s="112">
        <v>0</v>
      </c>
      <c r="AD55" s="12">
        <v>0</v>
      </c>
      <c r="AE55" s="4">
        <v>0</v>
      </c>
      <c r="AF55" s="4">
        <v>0</v>
      </c>
      <c r="AG55" s="12">
        <v>0</v>
      </c>
      <c r="AH55" s="68">
        <v>0</v>
      </c>
      <c r="AI55" s="68">
        <v>0</v>
      </c>
    </row>
    <row r="56" spans="1:35" s="7" customFormat="1" ht="21.75" customHeight="1" x14ac:dyDescent="0.3">
      <c r="A56" s="31" t="s">
        <v>43</v>
      </c>
      <c r="B56" s="42">
        <v>70298.25</v>
      </c>
      <c r="C56" s="47">
        <v>17574.560000000001</v>
      </c>
      <c r="D56" s="103">
        <v>0</v>
      </c>
      <c r="E56" s="103">
        <v>0</v>
      </c>
      <c r="F56" s="109">
        <f t="shared" si="0"/>
        <v>0</v>
      </c>
      <c r="G56" s="103">
        <v>179964</v>
      </c>
      <c r="H56" s="103">
        <v>353978</v>
      </c>
      <c r="I56" s="46">
        <v>283235</v>
      </c>
      <c r="J56" s="4">
        <v>393179.64</v>
      </c>
      <c r="K56" s="4">
        <v>230109.23</v>
      </c>
      <c r="L56" s="4">
        <v>474356.25</v>
      </c>
      <c r="M56" s="4">
        <v>355906.25</v>
      </c>
      <c r="N56" s="4">
        <v>232200</v>
      </c>
      <c r="O56" s="4">
        <v>403631.25</v>
      </c>
      <c r="P56" s="8">
        <v>417475</v>
      </c>
      <c r="Q56" s="8">
        <v>225994.125</v>
      </c>
      <c r="R56" s="4">
        <v>157593.25749999998</v>
      </c>
      <c r="S56" s="92">
        <v>274678.96000000002</v>
      </c>
      <c r="T56" s="10">
        <v>3982300.9624999999</v>
      </c>
      <c r="U56" s="6"/>
      <c r="V56" s="31" t="s">
        <v>43</v>
      </c>
      <c r="W56" s="67">
        <v>35760.68</v>
      </c>
      <c r="X56" s="12">
        <v>17076.38</v>
      </c>
      <c r="Y56" s="12">
        <v>51366.11</v>
      </c>
      <c r="Z56" s="12">
        <v>26505.670000000002</v>
      </c>
      <c r="AA56" s="12">
        <v>19701.830000000002</v>
      </c>
      <c r="AB56" s="112">
        <v>16656.34</v>
      </c>
      <c r="AC56" s="112">
        <v>243.41</v>
      </c>
      <c r="AD56" s="12">
        <v>20300.89</v>
      </c>
      <c r="AE56" s="4">
        <v>19620.38</v>
      </c>
      <c r="AF56" s="4">
        <v>32589.15</v>
      </c>
      <c r="AG56" s="12">
        <v>17283.560000000001</v>
      </c>
      <c r="AH56" s="68">
        <v>17574.560000000001</v>
      </c>
      <c r="AI56" s="68">
        <v>274678.96000000002</v>
      </c>
    </row>
    <row r="57" spans="1:35" s="7" customFormat="1" ht="21.75" customHeight="1" x14ac:dyDescent="0.3">
      <c r="A57" s="31" t="s">
        <v>44</v>
      </c>
      <c r="B57" s="42">
        <v>26475.599999999999</v>
      </c>
      <c r="C57" s="47">
        <v>6618.9</v>
      </c>
      <c r="D57" s="103">
        <v>0</v>
      </c>
      <c r="E57" s="103">
        <v>58428</v>
      </c>
      <c r="F57" s="109">
        <f t="shared" si="0"/>
        <v>58428</v>
      </c>
      <c r="G57" s="103">
        <v>173316</v>
      </c>
      <c r="H57" s="103">
        <v>221959</v>
      </c>
      <c r="I57" s="46">
        <v>137694</v>
      </c>
      <c r="J57" s="4">
        <v>178488.66</v>
      </c>
      <c r="K57" s="4">
        <v>185754.61</v>
      </c>
      <c r="L57" s="4">
        <v>135350</v>
      </c>
      <c r="M57" s="4">
        <v>113231.25</v>
      </c>
      <c r="N57" s="4">
        <v>112706.25</v>
      </c>
      <c r="O57" s="4">
        <v>220425</v>
      </c>
      <c r="P57" s="8">
        <v>205387.5</v>
      </c>
      <c r="Q57" s="8">
        <v>98331.5</v>
      </c>
      <c r="R57" s="4">
        <v>83624.584999999992</v>
      </c>
      <c r="S57" s="92">
        <v>96959.389999999985</v>
      </c>
      <c r="T57" s="10">
        <v>2021655.7449999999</v>
      </c>
      <c r="U57" s="6"/>
      <c r="V57" s="31" t="s">
        <v>44</v>
      </c>
      <c r="W57" s="67">
        <v>9285.56</v>
      </c>
      <c r="X57" s="12">
        <v>9901.2000000000007</v>
      </c>
      <c r="Y57" s="12">
        <v>0</v>
      </c>
      <c r="Z57" s="12">
        <v>5211.82</v>
      </c>
      <c r="AA57" s="12">
        <v>3372.6</v>
      </c>
      <c r="AB57" s="112">
        <v>10412.470000000001</v>
      </c>
      <c r="AC57" s="112">
        <v>7830.6</v>
      </c>
      <c r="AD57" s="12">
        <v>14169.64</v>
      </c>
      <c r="AE57" s="4">
        <v>6897.04</v>
      </c>
      <c r="AF57" s="4">
        <v>12372.94</v>
      </c>
      <c r="AG57" s="12">
        <v>10886.62</v>
      </c>
      <c r="AH57" s="68">
        <v>6618.9</v>
      </c>
      <c r="AI57" s="68">
        <v>96959.389999999985</v>
      </c>
    </row>
    <row r="58" spans="1:35" s="7" customFormat="1" ht="21.75" customHeight="1" x14ac:dyDescent="0.3">
      <c r="A58" s="31" t="s">
        <v>45</v>
      </c>
      <c r="B58" s="42">
        <v>0</v>
      </c>
      <c r="C58" s="47">
        <v>0</v>
      </c>
      <c r="D58" s="103"/>
      <c r="E58" s="103"/>
      <c r="F58" s="109">
        <f t="shared" si="0"/>
        <v>0</v>
      </c>
      <c r="G58" s="103">
        <v>0</v>
      </c>
      <c r="H58" s="103">
        <v>0</v>
      </c>
      <c r="I58" s="46">
        <v>0</v>
      </c>
      <c r="J58" s="4">
        <v>0</v>
      </c>
      <c r="K58" s="4">
        <v>8031.46</v>
      </c>
      <c r="L58" s="4">
        <v>1443.75</v>
      </c>
      <c r="M58" s="4">
        <v>1393.75</v>
      </c>
      <c r="N58" s="4">
        <v>6006.25</v>
      </c>
      <c r="O58" s="4">
        <v>68.75</v>
      </c>
      <c r="P58" s="8">
        <v>14268.75</v>
      </c>
      <c r="Q58" s="8">
        <v>7220.6625000000004</v>
      </c>
      <c r="R58" s="4">
        <v>5658.1174999999994</v>
      </c>
      <c r="S58" s="92">
        <v>4168.5</v>
      </c>
      <c r="T58" s="10">
        <v>48259.99</v>
      </c>
      <c r="U58" s="6"/>
      <c r="V58" s="31" t="s">
        <v>45</v>
      </c>
      <c r="W58" s="67">
        <v>0</v>
      </c>
      <c r="X58" s="12">
        <v>0</v>
      </c>
      <c r="Y58" s="12">
        <v>0</v>
      </c>
      <c r="Z58" s="12">
        <v>1114.99</v>
      </c>
      <c r="AA58" s="12">
        <v>169.2</v>
      </c>
      <c r="AB58" s="112">
        <v>1633.01</v>
      </c>
      <c r="AC58" s="112">
        <v>13.5</v>
      </c>
      <c r="AD58" s="12">
        <v>0</v>
      </c>
      <c r="AE58" s="4">
        <v>0</v>
      </c>
      <c r="AF58" s="4">
        <v>1237.8</v>
      </c>
      <c r="AG58" s="12">
        <v>0</v>
      </c>
      <c r="AH58" s="68">
        <v>0</v>
      </c>
      <c r="AI58" s="68">
        <v>4168.5</v>
      </c>
    </row>
    <row r="59" spans="1:35" s="7" customFormat="1" ht="21.75" customHeight="1" x14ac:dyDescent="0.3">
      <c r="A59" s="31" t="s">
        <v>46</v>
      </c>
      <c r="B59" s="41">
        <v>11480.1</v>
      </c>
      <c r="C59" s="47">
        <v>2870.02</v>
      </c>
      <c r="D59" s="103">
        <v>0</v>
      </c>
      <c r="E59" s="103">
        <v>0</v>
      </c>
      <c r="F59" s="109">
        <f t="shared" si="0"/>
        <v>0</v>
      </c>
      <c r="G59" s="103">
        <v>0</v>
      </c>
      <c r="H59" s="103">
        <v>7188</v>
      </c>
      <c r="I59" s="46">
        <v>22693.5</v>
      </c>
      <c r="J59" s="4">
        <v>36699.46</v>
      </c>
      <c r="K59" s="4">
        <v>32793.910000000003</v>
      </c>
      <c r="L59" s="4">
        <v>27587.5</v>
      </c>
      <c r="M59" s="4">
        <v>19450</v>
      </c>
      <c r="N59" s="4">
        <v>17750</v>
      </c>
      <c r="O59" s="4">
        <v>13650</v>
      </c>
      <c r="P59" s="8">
        <v>13512.5</v>
      </c>
      <c r="Q59" s="8">
        <v>6062.3875000000007</v>
      </c>
      <c r="R59" s="4">
        <v>7355.5399999999991</v>
      </c>
      <c r="S59" s="92">
        <v>15673.17</v>
      </c>
      <c r="T59" s="10">
        <v>220415.96750000003</v>
      </c>
      <c r="U59" s="6"/>
      <c r="V59" s="31" t="s">
        <v>46</v>
      </c>
      <c r="W59" s="67">
        <v>1651.54</v>
      </c>
      <c r="X59" s="12">
        <v>2214</v>
      </c>
      <c r="Y59" s="12">
        <v>2382.3000000000002</v>
      </c>
      <c r="Z59" s="12">
        <v>0</v>
      </c>
      <c r="AA59" s="12">
        <v>221.1</v>
      </c>
      <c r="AB59" s="112">
        <v>2113.09</v>
      </c>
      <c r="AC59" s="112">
        <v>957.08</v>
      </c>
      <c r="AD59" s="12">
        <v>939.64</v>
      </c>
      <c r="AE59" s="4">
        <v>1228.05</v>
      </c>
      <c r="AF59" s="4">
        <v>1096.3499999999999</v>
      </c>
      <c r="AG59" s="12">
        <v>0</v>
      </c>
      <c r="AH59" s="68">
        <v>2870.02</v>
      </c>
      <c r="AI59" s="68">
        <v>15673.17</v>
      </c>
    </row>
    <row r="60" spans="1:35" s="7" customFormat="1" ht="21.75" customHeight="1" x14ac:dyDescent="0.3">
      <c r="A60" s="31" t="s">
        <v>47</v>
      </c>
      <c r="B60" s="41">
        <v>27653.7</v>
      </c>
      <c r="C60" s="47">
        <v>6913.42</v>
      </c>
      <c r="D60" s="103">
        <v>0</v>
      </c>
      <c r="E60" s="103">
        <v>0</v>
      </c>
      <c r="F60" s="109">
        <f t="shared" si="0"/>
        <v>0</v>
      </c>
      <c r="G60" s="103">
        <v>0</v>
      </c>
      <c r="H60" s="103">
        <v>22572</v>
      </c>
      <c r="I60" s="46">
        <v>27787</v>
      </c>
      <c r="J60" s="4">
        <v>27343.23</v>
      </c>
      <c r="K60" s="4">
        <v>44670.13</v>
      </c>
      <c r="L60" s="4">
        <v>47731.25</v>
      </c>
      <c r="M60" s="4">
        <v>33775</v>
      </c>
      <c r="N60" s="4">
        <v>48831.25</v>
      </c>
      <c r="O60" s="4">
        <v>48962.5</v>
      </c>
      <c r="P60" s="8">
        <v>64337.5</v>
      </c>
      <c r="Q60" s="8">
        <v>25354.6875</v>
      </c>
      <c r="R60" s="4">
        <v>13413.722499999998</v>
      </c>
      <c r="S60" s="92">
        <v>20862.52</v>
      </c>
      <c r="T60" s="10">
        <v>425640.79</v>
      </c>
      <c r="U60" s="6"/>
      <c r="V60" s="31" t="s">
        <v>47</v>
      </c>
      <c r="W60" s="67">
        <v>1113.45</v>
      </c>
      <c r="X60" s="12">
        <v>3122.74</v>
      </c>
      <c r="Y60" s="12">
        <v>678.38</v>
      </c>
      <c r="Z60" s="12">
        <v>0</v>
      </c>
      <c r="AA60" s="12">
        <v>713.06999999999994</v>
      </c>
      <c r="AB60" s="112">
        <v>2360.3199999999997</v>
      </c>
      <c r="AC60" s="112">
        <v>1513.61</v>
      </c>
      <c r="AD60" s="12">
        <v>1701.11</v>
      </c>
      <c r="AE60" s="4">
        <v>922.01</v>
      </c>
      <c r="AF60" s="4">
        <v>1810.91</v>
      </c>
      <c r="AG60" s="12">
        <v>13.5</v>
      </c>
      <c r="AH60" s="68">
        <v>6913.42</v>
      </c>
      <c r="AI60" s="68">
        <v>20862.52</v>
      </c>
    </row>
    <row r="61" spans="1:35" s="7" customFormat="1" ht="21.75" customHeight="1" x14ac:dyDescent="0.3">
      <c r="A61" s="31" t="s">
        <v>48</v>
      </c>
      <c r="B61" s="41">
        <v>3871.5</v>
      </c>
      <c r="C61" s="47">
        <v>967.88</v>
      </c>
      <c r="D61" s="103">
        <v>0</v>
      </c>
      <c r="E61" s="103">
        <v>0</v>
      </c>
      <c r="F61" s="109">
        <f t="shared" si="0"/>
        <v>0</v>
      </c>
      <c r="G61" s="103">
        <v>9408</v>
      </c>
      <c r="H61" s="103">
        <v>18227</v>
      </c>
      <c r="I61" s="46">
        <v>28271.75</v>
      </c>
      <c r="J61" s="4">
        <v>19051.04</v>
      </c>
      <c r="K61" s="4">
        <v>34997.79</v>
      </c>
      <c r="L61" s="4">
        <v>23350</v>
      </c>
      <c r="M61" s="4">
        <v>21856.25</v>
      </c>
      <c r="N61" s="4">
        <v>19662.5</v>
      </c>
      <c r="O61" s="4">
        <v>20318.75</v>
      </c>
      <c r="P61" s="8">
        <v>31975</v>
      </c>
      <c r="Q61" s="8">
        <v>3319.35</v>
      </c>
      <c r="R61" s="4">
        <v>2911.53</v>
      </c>
      <c r="S61" s="92">
        <v>11559.84</v>
      </c>
      <c r="T61" s="10">
        <v>244908.80000000002</v>
      </c>
      <c r="U61" s="6"/>
      <c r="V61" s="31" t="s">
        <v>48</v>
      </c>
      <c r="W61" s="67">
        <v>3323.4</v>
      </c>
      <c r="X61" s="12">
        <v>1488.45</v>
      </c>
      <c r="Y61" s="12">
        <v>0</v>
      </c>
      <c r="Z61" s="12">
        <v>0</v>
      </c>
      <c r="AA61" s="12">
        <v>645.04</v>
      </c>
      <c r="AB61" s="112">
        <v>1839.9</v>
      </c>
      <c r="AC61" s="112">
        <v>1564.58</v>
      </c>
      <c r="AD61" s="12">
        <v>840.64</v>
      </c>
      <c r="AE61" s="4">
        <v>231.19</v>
      </c>
      <c r="AF61" s="4">
        <v>658.76</v>
      </c>
      <c r="AG61" s="12">
        <v>0</v>
      </c>
      <c r="AH61" s="68">
        <v>967.88</v>
      </c>
      <c r="AI61" s="68">
        <v>11559.84</v>
      </c>
    </row>
    <row r="62" spans="1:35" s="7" customFormat="1" ht="21.75" customHeight="1" x14ac:dyDescent="0.3">
      <c r="A62" s="31" t="s">
        <v>49</v>
      </c>
      <c r="B62" s="41">
        <v>0</v>
      </c>
      <c r="C62" s="47">
        <v>0</v>
      </c>
      <c r="D62" s="103">
        <v>0</v>
      </c>
      <c r="E62" s="103">
        <v>0</v>
      </c>
      <c r="F62" s="109">
        <f t="shared" si="0"/>
        <v>0</v>
      </c>
      <c r="G62" s="103">
        <v>5526</v>
      </c>
      <c r="H62" s="103">
        <v>9153</v>
      </c>
      <c r="I62" s="46">
        <v>9645</v>
      </c>
      <c r="J62" s="4">
        <v>8608.5499999999993</v>
      </c>
      <c r="K62" s="4">
        <v>7687.5</v>
      </c>
      <c r="L62" s="4">
        <v>11781.25</v>
      </c>
      <c r="M62" s="4">
        <v>13343.75</v>
      </c>
      <c r="N62" s="4">
        <v>10368.75</v>
      </c>
      <c r="O62" s="4">
        <v>8612.5</v>
      </c>
      <c r="P62" s="8">
        <v>4056.25</v>
      </c>
      <c r="Q62" s="8">
        <v>9493.75</v>
      </c>
      <c r="R62" s="4">
        <v>2422.2749999999996</v>
      </c>
      <c r="S62" s="92">
        <v>22.95</v>
      </c>
      <c r="T62" s="10">
        <v>100721.52499999999</v>
      </c>
      <c r="U62" s="6"/>
      <c r="V62" s="31" t="s">
        <v>49</v>
      </c>
      <c r="W62" s="67">
        <v>0</v>
      </c>
      <c r="X62" s="12">
        <v>0</v>
      </c>
      <c r="Y62" s="12">
        <v>0</v>
      </c>
      <c r="Z62" s="12">
        <v>0</v>
      </c>
      <c r="AA62" s="12">
        <v>0</v>
      </c>
      <c r="AB62" s="112">
        <v>22.95</v>
      </c>
      <c r="AC62" s="112">
        <v>0</v>
      </c>
      <c r="AD62" s="12">
        <v>0</v>
      </c>
      <c r="AE62" s="4">
        <v>0</v>
      </c>
      <c r="AF62" s="4">
        <v>0</v>
      </c>
      <c r="AG62" s="12">
        <v>0</v>
      </c>
      <c r="AH62" s="68">
        <v>0</v>
      </c>
      <c r="AI62" s="68">
        <v>22.95</v>
      </c>
    </row>
    <row r="63" spans="1:35" s="7" customFormat="1" ht="21.75" customHeight="1" x14ac:dyDescent="0.3">
      <c r="A63" s="31" t="s">
        <v>85</v>
      </c>
      <c r="B63" s="41">
        <v>0</v>
      </c>
      <c r="C63" s="47">
        <v>0</v>
      </c>
      <c r="D63" s="103"/>
      <c r="E63" s="103"/>
      <c r="F63" s="109">
        <f t="shared" si="0"/>
        <v>0</v>
      </c>
      <c r="G63" s="103">
        <v>0</v>
      </c>
      <c r="H63" s="103">
        <v>0</v>
      </c>
      <c r="I63" s="46">
        <v>0</v>
      </c>
      <c r="J63" s="4">
        <v>0</v>
      </c>
      <c r="K63" s="4">
        <v>0</v>
      </c>
      <c r="L63" s="4">
        <v>0</v>
      </c>
      <c r="M63" s="4">
        <v>15318.75</v>
      </c>
      <c r="N63" s="4">
        <v>10287.5</v>
      </c>
      <c r="O63" s="4">
        <v>25875</v>
      </c>
      <c r="P63" s="8">
        <v>17325</v>
      </c>
      <c r="Q63" s="8">
        <v>9718.75</v>
      </c>
      <c r="R63" s="4">
        <v>9079.0800000000017</v>
      </c>
      <c r="S63" s="92">
        <v>3369.9</v>
      </c>
      <c r="T63" s="10">
        <v>90973.98</v>
      </c>
      <c r="U63" s="6"/>
      <c r="V63" s="31" t="s">
        <v>85</v>
      </c>
      <c r="W63" s="67">
        <v>321.83</v>
      </c>
      <c r="X63" s="12">
        <v>0</v>
      </c>
      <c r="Y63" s="12">
        <v>1934.6200000000001</v>
      </c>
      <c r="Z63" s="12">
        <v>0</v>
      </c>
      <c r="AA63" s="12">
        <v>18.600000000000001</v>
      </c>
      <c r="AB63" s="112">
        <v>368.62</v>
      </c>
      <c r="AC63" s="112">
        <v>0</v>
      </c>
      <c r="AD63" s="12">
        <v>0</v>
      </c>
      <c r="AE63" s="4">
        <v>604.58000000000004</v>
      </c>
      <c r="AF63" s="4">
        <v>0</v>
      </c>
      <c r="AG63" s="12">
        <v>121.65</v>
      </c>
      <c r="AH63" s="68">
        <v>0</v>
      </c>
      <c r="AI63" s="68">
        <v>3369.9</v>
      </c>
    </row>
    <row r="64" spans="1:35" s="7" customFormat="1" ht="21.75" customHeight="1" x14ac:dyDescent="0.3">
      <c r="A64" s="31" t="s">
        <v>50</v>
      </c>
      <c r="B64" s="41">
        <v>6139.35</v>
      </c>
      <c r="C64" s="47">
        <v>1534.84</v>
      </c>
      <c r="D64" s="103"/>
      <c r="E64" s="103"/>
      <c r="F64" s="109">
        <f t="shared" si="0"/>
        <v>0</v>
      </c>
      <c r="G64" s="103">
        <v>0</v>
      </c>
      <c r="H64" s="103">
        <v>0</v>
      </c>
      <c r="I64" s="46">
        <v>0</v>
      </c>
      <c r="J64" s="4">
        <v>0</v>
      </c>
      <c r="K64" s="4">
        <v>15118.75</v>
      </c>
      <c r="L64" s="4">
        <v>9750</v>
      </c>
      <c r="M64" s="4">
        <v>9043.75</v>
      </c>
      <c r="N64" s="4">
        <v>10506.25</v>
      </c>
      <c r="O64" s="4">
        <v>10993.75</v>
      </c>
      <c r="P64" s="8">
        <v>14393.75</v>
      </c>
      <c r="Q64" s="8">
        <v>4968.8999999999996</v>
      </c>
      <c r="R64" s="4">
        <v>4336.0150000000003</v>
      </c>
      <c r="S64" s="92">
        <v>4858.58</v>
      </c>
      <c r="T64" s="10">
        <v>83969.744999999995</v>
      </c>
      <c r="U64" s="6"/>
      <c r="V64" s="31" t="s">
        <v>50</v>
      </c>
      <c r="W64" s="67">
        <v>886.39</v>
      </c>
      <c r="X64" s="12">
        <v>197.44</v>
      </c>
      <c r="Y64" s="12">
        <v>497.96</v>
      </c>
      <c r="Z64" s="12">
        <v>0</v>
      </c>
      <c r="AA64" s="12">
        <v>561.26</v>
      </c>
      <c r="AB64" s="112">
        <v>497.25</v>
      </c>
      <c r="AC64" s="112">
        <v>337.5</v>
      </c>
      <c r="AD64" s="12">
        <v>116.44</v>
      </c>
      <c r="AE64" s="4">
        <v>104.62</v>
      </c>
      <c r="AF64" s="4">
        <v>124.88</v>
      </c>
      <c r="AG64" s="12">
        <v>0</v>
      </c>
      <c r="AH64" s="68">
        <v>1534.84</v>
      </c>
      <c r="AI64" s="68">
        <v>4858.58</v>
      </c>
    </row>
    <row r="65" spans="1:35" s="7" customFormat="1" ht="21.75" customHeight="1" x14ac:dyDescent="0.3">
      <c r="A65" s="31" t="s">
        <v>51</v>
      </c>
      <c r="B65" s="41">
        <v>21365.1</v>
      </c>
      <c r="C65" s="47">
        <v>5341.28</v>
      </c>
      <c r="D65" s="103">
        <v>0</v>
      </c>
      <c r="E65" s="103">
        <v>25062</v>
      </c>
      <c r="F65" s="109">
        <f t="shared" si="0"/>
        <v>25062</v>
      </c>
      <c r="G65" s="103">
        <v>46776</v>
      </c>
      <c r="H65" s="103">
        <v>68665</v>
      </c>
      <c r="I65" s="46">
        <v>35053.5</v>
      </c>
      <c r="J65" s="4">
        <v>62225.87</v>
      </c>
      <c r="K65" s="4">
        <v>61126.29</v>
      </c>
      <c r="L65" s="4">
        <v>73950</v>
      </c>
      <c r="M65" s="4">
        <v>46812.5</v>
      </c>
      <c r="N65" s="4">
        <v>55481.25</v>
      </c>
      <c r="O65" s="4">
        <v>62406.25</v>
      </c>
      <c r="P65" s="8">
        <v>64831.25</v>
      </c>
      <c r="Q65" s="8">
        <v>29720.5625</v>
      </c>
      <c r="R65" s="4">
        <v>23021.002500000002</v>
      </c>
      <c r="S65" s="92">
        <v>26899.260000000002</v>
      </c>
      <c r="T65" s="10">
        <v>682030.73499999987</v>
      </c>
      <c r="U65" s="6"/>
      <c r="V65" s="31" t="s">
        <v>51</v>
      </c>
      <c r="W65" s="67">
        <v>6713.63</v>
      </c>
      <c r="X65" s="12">
        <v>1917.6</v>
      </c>
      <c r="Y65" s="12">
        <v>239.4</v>
      </c>
      <c r="Z65" s="12">
        <v>0</v>
      </c>
      <c r="AA65" s="12">
        <v>2096.7800000000002</v>
      </c>
      <c r="AB65" s="112">
        <v>3192.9799999999996</v>
      </c>
      <c r="AC65" s="112">
        <v>2500.54</v>
      </c>
      <c r="AD65" s="12">
        <v>1854.9</v>
      </c>
      <c r="AE65" s="4">
        <v>1271.4000000000001</v>
      </c>
      <c r="AF65" s="4">
        <v>1770.75</v>
      </c>
      <c r="AG65" s="12">
        <v>0</v>
      </c>
      <c r="AH65" s="68">
        <v>5341.28</v>
      </c>
      <c r="AI65" s="68">
        <v>26899.260000000002</v>
      </c>
    </row>
    <row r="66" spans="1:35" s="7" customFormat="1" ht="21.75" customHeight="1" x14ac:dyDescent="0.3">
      <c r="A66" s="31" t="s">
        <v>102</v>
      </c>
      <c r="B66" s="41">
        <v>2833.05</v>
      </c>
      <c r="C66" s="47">
        <v>708.26</v>
      </c>
      <c r="D66" s="103"/>
      <c r="E66" s="103"/>
      <c r="F66" s="109">
        <f t="shared" si="0"/>
        <v>0</v>
      </c>
      <c r="G66" s="103"/>
      <c r="H66" s="103"/>
      <c r="I66" s="46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8">
        <v>0</v>
      </c>
      <c r="Q66" s="8">
        <v>3097.8</v>
      </c>
      <c r="R66" s="4">
        <v>5630.4400000000005</v>
      </c>
      <c r="S66" s="92">
        <v>9532.48</v>
      </c>
      <c r="T66" s="10">
        <v>18260.72</v>
      </c>
      <c r="U66" s="6"/>
      <c r="V66" s="31" t="s">
        <v>102</v>
      </c>
      <c r="W66" s="67">
        <v>0</v>
      </c>
      <c r="X66" s="12">
        <v>776.18</v>
      </c>
      <c r="Y66" s="12">
        <v>939.3</v>
      </c>
      <c r="Z66" s="12">
        <v>742.54</v>
      </c>
      <c r="AA66" s="12">
        <v>1621.61</v>
      </c>
      <c r="AB66" s="112">
        <v>491.48</v>
      </c>
      <c r="AC66" s="112">
        <v>0</v>
      </c>
      <c r="AD66" s="12">
        <v>2627.14</v>
      </c>
      <c r="AE66" s="4">
        <v>793.09</v>
      </c>
      <c r="AF66" s="4">
        <v>0</v>
      </c>
      <c r="AG66" s="12">
        <v>832.88</v>
      </c>
      <c r="AH66" s="68">
        <v>708.26</v>
      </c>
      <c r="AI66" s="68">
        <v>9532.48</v>
      </c>
    </row>
    <row r="67" spans="1:35" s="7" customFormat="1" ht="21.75" customHeight="1" x14ac:dyDescent="0.3">
      <c r="A67" s="31" t="s">
        <v>52</v>
      </c>
      <c r="B67" s="41">
        <v>7471.2</v>
      </c>
      <c r="C67" s="47">
        <v>1867.8</v>
      </c>
      <c r="D67" s="103">
        <v>0</v>
      </c>
      <c r="E67" s="103">
        <v>0</v>
      </c>
      <c r="F67" s="109">
        <f t="shared" si="0"/>
        <v>0</v>
      </c>
      <c r="G67" s="103">
        <v>39312</v>
      </c>
      <c r="H67" s="103">
        <v>54563</v>
      </c>
      <c r="I67" s="46">
        <v>33742.5</v>
      </c>
      <c r="J67" s="4">
        <v>35945.910000000003</v>
      </c>
      <c r="K67" s="4">
        <v>28143.75</v>
      </c>
      <c r="L67" s="4">
        <v>44876.25</v>
      </c>
      <c r="M67" s="4">
        <v>22068.75</v>
      </c>
      <c r="N67" s="4">
        <v>36112.5</v>
      </c>
      <c r="O67" s="4">
        <v>18725</v>
      </c>
      <c r="P67" s="8">
        <v>39456.25</v>
      </c>
      <c r="Q67" s="8">
        <v>25529.662499999999</v>
      </c>
      <c r="R67" s="4">
        <v>10600.305</v>
      </c>
      <c r="S67" s="92">
        <v>12621.47</v>
      </c>
      <c r="T67" s="10">
        <v>401697.34749999997</v>
      </c>
      <c r="U67" s="6"/>
      <c r="V67" s="31" t="s">
        <v>52</v>
      </c>
      <c r="W67" s="67">
        <v>3018.98</v>
      </c>
      <c r="X67" s="12">
        <v>2282.7800000000002</v>
      </c>
      <c r="Y67" s="12">
        <v>1630.1200000000001</v>
      </c>
      <c r="Z67" s="12">
        <v>0</v>
      </c>
      <c r="AA67" s="12">
        <v>202.12</v>
      </c>
      <c r="AB67" s="112">
        <v>1416.1599999999999</v>
      </c>
      <c r="AC67" s="112">
        <v>650.59</v>
      </c>
      <c r="AD67" s="12">
        <v>499.54</v>
      </c>
      <c r="AE67" s="4">
        <v>1012.88</v>
      </c>
      <c r="AF67" s="4">
        <v>40.5</v>
      </c>
      <c r="AG67" s="12">
        <v>0</v>
      </c>
      <c r="AH67" s="68">
        <v>1867.8</v>
      </c>
      <c r="AI67" s="68">
        <v>12621.47</v>
      </c>
    </row>
    <row r="68" spans="1:35" s="7" customFormat="1" ht="21.75" customHeight="1" x14ac:dyDescent="0.3">
      <c r="A68" s="31" t="s">
        <v>100</v>
      </c>
      <c r="B68" s="41">
        <v>0</v>
      </c>
      <c r="C68" s="47">
        <v>0</v>
      </c>
      <c r="D68" s="103">
        <v>0</v>
      </c>
      <c r="E68" s="103">
        <v>0</v>
      </c>
      <c r="F68" s="109">
        <f t="shared" si="0"/>
        <v>0</v>
      </c>
      <c r="G68" s="103">
        <v>0</v>
      </c>
      <c r="H68" s="103">
        <v>0</v>
      </c>
      <c r="I68" s="46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8">
        <v>0</v>
      </c>
      <c r="Q68" s="8">
        <v>16503.174999999999</v>
      </c>
      <c r="R68" s="4">
        <v>11205.452499999999</v>
      </c>
      <c r="S68" s="92">
        <v>8312</v>
      </c>
      <c r="T68" s="10">
        <v>36020.627500000002</v>
      </c>
      <c r="U68" s="6"/>
      <c r="V68" s="31" t="s">
        <v>100</v>
      </c>
      <c r="W68" s="67">
        <v>112.2</v>
      </c>
      <c r="X68" s="12">
        <v>0</v>
      </c>
      <c r="Y68" s="12">
        <v>2194.1999999999998</v>
      </c>
      <c r="Z68" s="12">
        <v>0</v>
      </c>
      <c r="AA68" s="12">
        <v>349.58</v>
      </c>
      <c r="AB68" s="112">
        <v>1176.79</v>
      </c>
      <c r="AC68" s="112">
        <v>2481.94</v>
      </c>
      <c r="AD68" s="12">
        <v>825.49</v>
      </c>
      <c r="AE68" s="4">
        <v>1120.1199999999999</v>
      </c>
      <c r="AF68" s="4">
        <v>0</v>
      </c>
      <c r="AG68" s="12">
        <v>51.68</v>
      </c>
      <c r="AH68" s="68">
        <v>0</v>
      </c>
      <c r="AI68" s="68">
        <v>8312</v>
      </c>
    </row>
    <row r="69" spans="1:35" s="7" customFormat="1" ht="21.6" x14ac:dyDescent="0.3">
      <c r="A69" s="84" t="s">
        <v>143</v>
      </c>
      <c r="B69" s="41">
        <v>0</v>
      </c>
      <c r="C69" s="47">
        <v>0</v>
      </c>
      <c r="D69" s="103">
        <v>0</v>
      </c>
      <c r="E69" s="103">
        <v>0</v>
      </c>
      <c r="F69" s="109">
        <f t="shared" si="0"/>
        <v>0</v>
      </c>
      <c r="G69" s="103">
        <v>4000</v>
      </c>
      <c r="H69" s="103">
        <v>24334</v>
      </c>
      <c r="I69" s="46">
        <v>19294.5</v>
      </c>
      <c r="J69" s="4">
        <v>18584.2</v>
      </c>
      <c r="K69" s="4">
        <v>23931.24</v>
      </c>
      <c r="L69" s="4">
        <v>33362.5</v>
      </c>
      <c r="M69" s="4">
        <v>29125</v>
      </c>
      <c r="N69" s="4">
        <v>38468.75</v>
      </c>
      <c r="O69" s="4">
        <v>31875</v>
      </c>
      <c r="P69" s="8">
        <v>32768.75</v>
      </c>
      <c r="Q69" s="8">
        <v>0</v>
      </c>
      <c r="R69" s="4">
        <v>14884.050000000001</v>
      </c>
      <c r="S69" s="92">
        <v>21530.7</v>
      </c>
      <c r="T69" s="10">
        <v>292158.69</v>
      </c>
      <c r="U69" s="6"/>
      <c r="V69" s="84" t="s">
        <v>143</v>
      </c>
      <c r="W69" s="67">
        <v>6084.04</v>
      </c>
      <c r="X69" s="12">
        <v>1577.25</v>
      </c>
      <c r="Y69" s="12">
        <v>3172.12</v>
      </c>
      <c r="Z69" s="12">
        <v>0</v>
      </c>
      <c r="AA69" s="12">
        <v>22.05</v>
      </c>
      <c r="AB69" s="112">
        <v>994.5</v>
      </c>
      <c r="AC69" s="112">
        <v>4628.1400000000003</v>
      </c>
      <c r="AD69" s="12">
        <v>0</v>
      </c>
      <c r="AE69" s="4">
        <v>2576.5100000000002</v>
      </c>
      <c r="AF69" s="4">
        <v>0</v>
      </c>
      <c r="AG69" s="12">
        <v>2476.09</v>
      </c>
      <c r="AH69" s="68">
        <v>0</v>
      </c>
      <c r="AI69" s="68">
        <v>21530.7</v>
      </c>
    </row>
    <row r="70" spans="1:35" s="7" customFormat="1" ht="21.75" customHeight="1" x14ac:dyDescent="0.3">
      <c r="A70" s="31" t="s">
        <v>101</v>
      </c>
      <c r="B70" s="41">
        <v>0</v>
      </c>
      <c r="C70" s="47">
        <v>0</v>
      </c>
      <c r="D70" s="103"/>
      <c r="E70" s="103"/>
      <c r="F70" s="109">
        <f t="shared" si="0"/>
        <v>0</v>
      </c>
      <c r="G70" s="103">
        <v>0</v>
      </c>
      <c r="H70" s="103">
        <v>0</v>
      </c>
      <c r="I70" s="46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8">
        <v>4712.5</v>
      </c>
      <c r="Q70" s="8">
        <v>9657.1</v>
      </c>
      <c r="R70" s="4">
        <v>6375.2675000000008</v>
      </c>
      <c r="S70" s="92">
        <v>4005.67</v>
      </c>
      <c r="T70" s="10">
        <v>24750.537499999999</v>
      </c>
      <c r="U70" s="6"/>
      <c r="V70" s="31" t="s">
        <v>101</v>
      </c>
      <c r="W70" s="67">
        <v>0</v>
      </c>
      <c r="X70" s="12">
        <v>0</v>
      </c>
      <c r="Y70" s="12">
        <v>3549.75</v>
      </c>
      <c r="Z70" s="12">
        <v>0</v>
      </c>
      <c r="AA70" s="12">
        <v>15.3</v>
      </c>
      <c r="AB70" s="112">
        <v>440.62</v>
      </c>
      <c r="AC70" s="112">
        <v>0</v>
      </c>
      <c r="AD70" s="12">
        <v>0</v>
      </c>
      <c r="AE70" s="4">
        <v>0</v>
      </c>
      <c r="AF70" s="4">
        <v>0</v>
      </c>
      <c r="AG70" s="12">
        <v>0</v>
      </c>
      <c r="AH70" s="68">
        <v>0</v>
      </c>
      <c r="AI70" s="68">
        <v>4005.67</v>
      </c>
    </row>
    <row r="71" spans="1:35" s="7" customFormat="1" ht="21.75" customHeight="1" x14ac:dyDescent="0.3">
      <c r="A71" s="31" t="s">
        <v>53</v>
      </c>
      <c r="B71" s="41">
        <v>0</v>
      </c>
      <c r="C71" s="47">
        <v>0</v>
      </c>
      <c r="D71" s="103">
        <v>0</v>
      </c>
      <c r="E71" s="103">
        <v>0</v>
      </c>
      <c r="F71" s="109">
        <f t="shared" si="0"/>
        <v>0</v>
      </c>
      <c r="G71" s="103">
        <v>3222</v>
      </c>
      <c r="H71" s="103">
        <v>22577</v>
      </c>
      <c r="I71" s="46">
        <v>7066.5</v>
      </c>
      <c r="J71" s="4">
        <v>16164.58</v>
      </c>
      <c r="K71" s="4">
        <v>12639.03</v>
      </c>
      <c r="L71" s="4">
        <v>2768.75</v>
      </c>
      <c r="M71" s="4">
        <v>13206.25</v>
      </c>
      <c r="N71" s="4">
        <v>137.5</v>
      </c>
      <c r="O71" s="4">
        <v>1993.75</v>
      </c>
      <c r="P71" s="8">
        <v>9712.5</v>
      </c>
      <c r="Q71" s="8">
        <v>1050</v>
      </c>
      <c r="R71" s="4">
        <v>0</v>
      </c>
      <c r="S71" s="92">
        <v>0</v>
      </c>
      <c r="T71" s="10">
        <v>90537.86</v>
      </c>
      <c r="U71" s="6"/>
      <c r="V71" s="31" t="s">
        <v>53</v>
      </c>
      <c r="W71" s="67">
        <v>0</v>
      </c>
      <c r="X71" s="12">
        <v>0</v>
      </c>
      <c r="Y71" s="12">
        <v>0</v>
      </c>
      <c r="Z71" s="12">
        <v>0</v>
      </c>
      <c r="AA71" s="12">
        <v>0</v>
      </c>
      <c r="AB71" s="112">
        <v>0</v>
      </c>
      <c r="AC71" s="112">
        <v>0</v>
      </c>
      <c r="AD71" s="12">
        <v>0</v>
      </c>
      <c r="AE71" s="4">
        <v>0</v>
      </c>
      <c r="AF71" s="4">
        <v>0</v>
      </c>
      <c r="AG71" s="12">
        <v>0</v>
      </c>
      <c r="AH71" s="68">
        <v>0</v>
      </c>
      <c r="AI71" s="68">
        <v>0</v>
      </c>
    </row>
    <row r="72" spans="1:35" s="7" customFormat="1" ht="21.75" customHeight="1" x14ac:dyDescent="0.3">
      <c r="A72" s="31" t="s">
        <v>87</v>
      </c>
      <c r="B72" s="41">
        <v>4544.25</v>
      </c>
      <c r="C72" s="47">
        <v>1136.06</v>
      </c>
      <c r="D72" s="103"/>
      <c r="E72" s="103"/>
      <c r="F72" s="109">
        <f t="shared" si="0"/>
        <v>0</v>
      </c>
      <c r="G72" s="103">
        <v>0</v>
      </c>
      <c r="H72" s="103">
        <v>0</v>
      </c>
      <c r="I72" s="46">
        <v>0</v>
      </c>
      <c r="J72" s="4">
        <v>0</v>
      </c>
      <c r="K72" s="4">
        <v>0</v>
      </c>
      <c r="L72" s="4">
        <v>0</v>
      </c>
      <c r="M72" s="4">
        <v>4625</v>
      </c>
      <c r="N72" s="4">
        <v>11218.75</v>
      </c>
      <c r="O72" s="4">
        <v>16831.25</v>
      </c>
      <c r="P72" s="8">
        <v>10575</v>
      </c>
      <c r="Q72" s="8">
        <v>9226.2000000000007</v>
      </c>
      <c r="R72" s="4">
        <v>9814.9850000000006</v>
      </c>
      <c r="S72" s="92">
        <v>8232.44</v>
      </c>
      <c r="T72" s="10">
        <v>70523.625</v>
      </c>
      <c r="U72" s="6"/>
      <c r="V72" s="31" t="s">
        <v>87</v>
      </c>
      <c r="W72" s="67">
        <v>0</v>
      </c>
      <c r="X72" s="12">
        <v>0</v>
      </c>
      <c r="Y72" s="12">
        <v>1976.89</v>
      </c>
      <c r="Z72" s="12">
        <v>385.31</v>
      </c>
      <c r="AA72" s="12">
        <v>1434.6</v>
      </c>
      <c r="AB72" s="112">
        <v>55.8</v>
      </c>
      <c r="AC72" s="112">
        <v>0</v>
      </c>
      <c r="AD72" s="12">
        <v>1205.55</v>
      </c>
      <c r="AE72" s="4">
        <v>0</v>
      </c>
      <c r="AF72" s="4">
        <v>916.61</v>
      </c>
      <c r="AG72" s="12">
        <v>1121.6199999999999</v>
      </c>
      <c r="AH72" s="68">
        <v>1136.06</v>
      </c>
      <c r="AI72" s="68">
        <v>8232.44</v>
      </c>
    </row>
    <row r="73" spans="1:35" s="7" customFormat="1" ht="21.75" customHeight="1" x14ac:dyDescent="0.3">
      <c r="A73" s="31" t="s">
        <v>54</v>
      </c>
      <c r="B73" s="41">
        <v>14239.35</v>
      </c>
      <c r="C73" s="47">
        <v>3559.84</v>
      </c>
      <c r="D73" s="103"/>
      <c r="E73" s="103"/>
      <c r="F73" s="109">
        <f t="shared" si="0"/>
        <v>0</v>
      </c>
      <c r="G73" s="103">
        <v>0</v>
      </c>
      <c r="H73" s="103">
        <v>0</v>
      </c>
      <c r="I73" s="46">
        <v>0</v>
      </c>
      <c r="J73" s="4">
        <v>0</v>
      </c>
      <c r="K73" s="4">
        <v>0</v>
      </c>
      <c r="L73" s="4">
        <v>15556.25</v>
      </c>
      <c r="M73" s="4">
        <v>3987.5</v>
      </c>
      <c r="N73" s="4">
        <v>2200</v>
      </c>
      <c r="O73" s="4">
        <v>8031.25</v>
      </c>
      <c r="P73" s="8">
        <v>12281.25</v>
      </c>
      <c r="Q73" s="8">
        <v>7138.2749999999987</v>
      </c>
      <c r="R73" s="4">
        <v>4649.8924999999999</v>
      </c>
      <c r="S73" s="92">
        <v>12053.18</v>
      </c>
      <c r="T73" s="10">
        <v>65897.597500000003</v>
      </c>
      <c r="U73" s="6"/>
      <c r="V73" s="31" t="s">
        <v>54</v>
      </c>
      <c r="W73" s="67">
        <v>915.34</v>
      </c>
      <c r="X73" s="12">
        <v>893.4</v>
      </c>
      <c r="Y73" s="12">
        <v>0</v>
      </c>
      <c r="Z73" s="12">
        <v>0</v>
      </c>
      <c r="AA73" s="12">
        <v>142.91</v>
      </c>
      <c r="AB73" s="112">
        <v>681.94</v>
      </c>
      <c r="AC73" s="112">
        <v>0</v>
      </c>
      <c r="AD73" s="12">
        <v>2037.86</v>
      </c>
      <c r="AE73" s="4">
        <v>3664.54</v>
      </c>
      <c r="AF73" s="4">
        <v>147.15</v>
      </c>
      <c r="AG73" s="12">
        <v>10.199999999999999</v>
      </c>
      <c r="AH73" s="68">
        <v>3559.84</v>
      </c>
      <c r="AI73" s="68">
        <v>12053.18</v>
      </c>
    </row>
    <row r="74" spans="1:35" s="7" customFormat="1" ht="21.75" customHeight="1" x14ac:dyDescent="0.3">
      <c r="A74" s="31" t="s">
        <v>55</v>
      </c>
      <c r="B74" s="41">
        <v>6823.95</v>
      </c>
      <c r="C74" s="47">
        <v>1705.99</v>
      </c>
      <c r="D74" s="103"/>
      <c r="E74" s="103"/>
      <c r="F74" s="109">
        <f t="shared" si="0"/>
        <v>0</v>
      </c>
      <c r="G74" s="103">
        <v>0</v>
      </c>
      <c r="H74" s="103">
        <v>0</v>
      </c>
      <c r="I74" s="46">
        <v>0</v>
      </c>
      <c r="J74" s="4">
        <v>0</v>
      </c>
      <c r="K74" s="4">
        <v>28537.5</v>
      </c>
      <c r="L74" s="4">
        <v>21150</v>
      </c>
      <c r="M74" s="4">
        <v>23612.5</v>
      </c>
      <c r="N74" s="4">
        <v>30900</v>
      </c>
      <c r="O74" s="4">
        <v>24681.25</v>
      </c>
      <c r="P74" s="8">
        <v>36743.75</v>
      </c>
      <c r="Q74" s="8">
        <v>13393.337499999998</v>
      </c>
      <c r="R74" s="4">
        <v>10857.697499999998</v>
      </c>
      <c r="S74" s="92">
        <v>15062.28</v>
      </c>
      <c r="T74" s="10">
        <v>204938.315</v>
      </c>
      <c r="U74" s="6"/>
      <c r="V74" s="31" t="s">
        <v>55</v>
      </c>
      <c r="W74" s="67">
        <v>1368.19</v>
      </c>
      <c r="X74" s="12">
        <v>54.22</v>
      </c>
      <c r="Y74" s="12">
        <v>1711.35</v>
      </c>
      <c r="Z74" s="12">
        <v>1131.1099999999999</v>
      </c>
      <c r="AA74" s="12">
        <v>2297.4699999999998</v>
      </c>
      <c r="AB74" s="112">
        <v>356.85</v>
      </c>
      <c r="AC74" s="112">
        <v>0</v>
      </c>
      <c r="AD74" s="12">
        <v>3620.25</v>
      </c>
      <c r="AE74" s="4">
        <v>59.06</v>
      </c>
      <c r="AF74" s="4">
        <v>1440.6</v>
      </c>
      <c r="AG74" s="12">
        <v>1317.19</v>
      </c>
      <c r="AH74" s="68">
        <v>1705.99</v>
      </c>
      <c r="AI74" s="68">
        <v>15062.28</v>
      </c>
    </row>
    <row r="75" spans="1:35" s="7" customFormat="1" ht="21.75" customHeight="1" x14ac:dyDescent="0.3">
      <c r="A75" s="31" t="s">
        <v>56</v>
      </c>
      <c r="B75" s="41">
        <v>14345.7</v>
      </c>
      <c r="C75" s="47">
        <v>3586.42</v>
      </c>
      <c r="D75" s="103">
        <v>0</v>
      </c>
      <c r="E75" s="103">
        <v>0</v>
      </c>
      <c r="F75" s="109">
        <f t="shared" si="0"/>
        <v>0</v>
      </c>
      <c r="G75" s="103">
        <v>0</v>
      </c>
      <c r="H75" s="103">
        <v>42956</v>
      </c>
      <c r="I75" s="46">
        <v>19927</v>
      </c>
      <c r="J75" s="4">
        <v>28999.63</v>
      </c>
      <c r="K75" s="4">
        <v>17499.66</v>
      </c>
      <c r="L75" s="4">
        <v>14275</v>
      </c>
      <c r="M75" s="4">
        <v>27762.5</v>
      </c>
      <c r="N75" s="4">
        <v>26337.5</v>
      </c>
      <c r="O75" s="4">
        <v>22081.25</v>
      </c>
      <c r="P75" s="8">
        <v>19743.75</v>
      </c>
      <c r="Q75" s="8">
        <v>18461.087500000001</v>
      </c>
      <c r="R75" s="4">
        <v>9239.86</v>
      </c>
      <c r="S75" s="92">
        <v>13086.22</v>
      </c>
      <c r="T75" s="10">
        <v>260369.45749999999</v>
      </c>
      <c r="U75" s="6"/>
      <c r="V75" s="31" t="s">
        <v>56</v>
      </c>
      <c r="W75" s="67">
        <v>1769.03</v>
      </c>
      <c r="X75" s="12">
        <v>0</v>
      </c>
      <c r="Y75" s="12">
        <v>1679.66</v>
      </c>
      <c r="Z75" s="12">
        <v>0</v>
      </c>
      <c r="AA75" s="12">
        <v>30.08</v>
      </c>
      <c r="AB75" s="112">
        <v>1676.4699999999998</v>
      </c>
      <c r="AC75" s="112">
        <v>1324.31</v>
      </c>
      <c r="AD75" s="12">
        <v>0</v>
      </c>
      <c r="AE75" s="4">
        <v>0</v>
      </c>
      <c r="AF75" s="4">
        <v>3020.25</v>
      </c>
      <c r="AG75" s="12">
        <v>0</v>
      </c>
      <c r="AH75" s="68">
        <v>3586.42</v>
      </c>
      <c r="AI75" s="68">
        <v>13086.22</v>
      </c>
    </row>
    <row r="76" spans="1:35" s="7" customFormat="1" ht="21.75" customHeight="1" x14ac:dyDescent="0.3">
      <c r="A76" s="31" t="s">
        <v>57</v>
      </c>
      <c r="B76" s="41">
        <v>0</v>
      </c>
      <c r="C76" s="47">
        <v>0</v>
      </c>
      <c r="D76" s="103">
        <v>0</v>
      </c>
      <c r="E76" s="103">
        <v>0</v>
      </c>
      <c r="F76" s="109">
        <f t="shared" si="0"/>
        <v>0</v>
      </c>
      <c r="G76" s="103">
        <v>0</v>
      </c>
      <c r="H76" s="103">
        <v>10261</v>
      </c>
      <c r="I76" s="46">
        <v>7005</v>
      </c>
      <c r="J76" s="4">
        <v>12480.9</v>
      </c>
      <c r="K76" s="4">
        <v>9075</v>
      </c>
      <c r="L76" s="4">
        <v>11243.75</v>
      </c>
      <c r="M76" s="4">
        <v>7106.25</v>
      </c>
      <c r="N76" s="4">
        <v>0</v>
      </c>
      <c r="O76" s="4">
        <v>7993.75</v>
      </c>
      <c r="P76" s="8">
        <v>16612.5</v>
      </c>
      <c r="Q76" s="8">
        <v>10582.75</v>
      </c>
      <c r="R76" s="4">
        <v>12287.0625</v>
      </c>
      <c r="S76" s="92">
        <v>5795.29</v>
      </c>
      <c r="T76" s="10">
        <v>110443.25249999999</v>
      </c>
      <c r="U76" s="6"/>
      <c r="V76" s="31" t="s">
        <v>57</v>
      </c>
      <c r="W76" s="67">
        <v>0</v>
      </c>
      <c r="X76" s="12">
        <v>902.96</v>
      </c>
      <c r="Y76" s="12">
        <v>705.38</v>
      </c>
      <c r="Z76" s="12">
        <v>0</v>
      </c>
      <c r="AA76" s="12">
        <v>0</v>
      </c>
      <c r="AB76" s="112">
        <v>995.59</v>
      </c>
      <c r="AC76" s="112">
        <v>0</v>
      </c>
      <c r="AD76" s="12">
        <v>665.1</v>
      </c>
      <c r="AE76" s="4">
        <v>1193.1400000000001</v>
      </c>
      <c r="AF76" s="4">
        <v>81</v>
      </c>
      <c r="AG76" s="12">
        <v>1252.1199999999999</v>
      </c>
      <c r="AH76" s="68">
        <v>0</v>
      </c>
      <c r="AI76" s="68">
        <v>5795.29</v>
      </c>
    </row>
    <row r="77" spans="1:35" s="7" customFormat="1" ht="21.75" customHeight="1" x14ac:dyDescent="0.3">
      <c r="A77" s="31" t="s">
        <v>103</v>
      </c>
      <c r="B77" s="41">
        <v>0</v>
      </c>
      <c r="C77" s="47">
        <v>0</v>
      </c>
      <c r="D77" s="103"/>
      <c r="E77" s="103"/>
      <c r="F77" s="109">
        <f t="shared" ref="F77:F107" si="1">SUM(D77:E77)</f>
        <v>0</v>
      </c>
      <c r="G77" s="103"/>
      <c r="H77" s="103"/>
      <c r="I77" s="46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8">
        <v>0</v>
      </c>
      <c r="Q77" s="8">
        <v>5747.7875000000004</v>
      </c>
      <c r="R77" s="4">
        <v>1682.8174999999999</v>
      </c>
      <c r="S77" s="92">
        <v>27</v>
      </c>
      <c r="T77" s="10">
        <v>7457.6050000000005</v>
      </c>
      <c r="U77" s="6"/>
      <c r="V77" s="31" t="s">
        <v>103</v>
      </c>
      <c r="W77" s="67">
        <v>0</v>
      </c>
      <c r="X77" s="12">
        <v>0</v>
      </c>
      <c r="Y77" s="12">
        <v>0</v>
      </c>
      <c r="Z77" s="12">
        <v>0</v>
      </c>
      <c r="AA77" s="12">
        <v>0</v>
      </c>
      <c r="AB77" s="112">
        <v>27</v>
      </c>
      <c r="AC77" s="112">
        <v>0</v>
      </c>
      <c r="AD77" s="12">
        <v>0</v>
      </c>
      <c r="AE77" s="4">
        <v>0</v>
      </c>
      <c r="AF77" s="4">
        <v>0</v>
      </c>
      <c r="AG77" s="12">
        <v>0</v>
      </c>
      <c r="AH77" s="68">
        <v>0</v>
      </c>
      <c r="AI77" s="68">
        <v>27</v>
      </c>
    </row>
    <row r="78" spans="1:35" s="7" customFormat="1" ht="21.75" customHeight="1" x14ac:dyDescent="0.3">
      <c r="A78" s="31" t="s">
        <v>58</v>
      </c>
      <c r="B78" s="41">
        <v>11729.4</v>
      </c>
      <c r="C78" s="47">
        <v>2932.35</v>
      </c>
      <c r="D78" s="103">
        <v>0</v>
      </c>
      <c r="E78" s="103">
        <v>0</v>
      </c>
      <c r="F78" s="109">
        <f t="shared" si="1"/>
        <v>0</v>
      </c>
      <c r="G78" s="103">
        <v>3702</v>
      </c>
      <c r="H78" s="103">
        <v>10649</v>
      </c>
      <c r="I78" s="46">
        <v>9534</v>
      </c>
      <c r="J78" s="4">
        <v>4989.8100000000004</v>
      </c>
      <c r="K78" s="4">
        <v>8632.4500000000007</v>
      </c>
      <c r="L78" s="4">
        <v>11537.5</v>
      </c>
      <c r="M78" s="4">
        <v>9025</v>
      </c>
      <c r="N78" s="4">
        <v>12650</v>
      </c>
      <c r="O78" s="4">
        <v>15418.75</v>
      </c>
      <c r="P78" s="8">
        <v>22125</v>
      </c>
      <c r="Q78" s="8">
        <v>19596.637500000001</v>
      </c>
      <c r="R78" s="4">
        <v>23966.917499999996</v>
      </c>
      <c r="S78" s="92">
        <v>31553.559999999998</v>
      </c>
      <c r="T78" s="10">
        <v>183380.625</v>
      </c>
      <c r="U78" s="6"/>
      <c r="V78" s="31" t="s">
        <v>58</v>
      </c>
      <c r="W78" s="67">
        <v>3009.49</v>
      </c>
      <c r="X78" s="12">
        <v>3527.55</v>
      </c>
      <c r="Y78" s="12">
        <v>3437.1</v>
      </c>
      <c r="Z78" s="12">
        <v>0</v>
      </c>
      <c r="AA78" s="12">
        <v>7726.46</v>
      </c>
      <c r="AB78" s="112">
        <v>219.68</v>
      </c>
      <c r="AC78" s="112">
        <v>0</v>
      </c>
      <c r="AD78" s="12">
        <v>5444.96</v>
      </c>
      <c r="AE78" s="4">
        <v>2946.98</v>
      </c>
      <c r="AF78" s="4">
        <v>0</v>
      </c>
      <c r="AG78" s="12">
        <v>2308.9899999999998</v>
      </c>
      <c r="AH78" s="68">
        <v>2932.35</v>
      </c>
      <c r="AI78" s="68">
        <v>31553.559999999998</v>
      </c>
    </row>
    <row r="79" spans="1:35" s="7" customFormat="1" ht="21.75" customHeight="1" x14ac:dyDescent="0.3">
      <c r="A79" s="31" t="s">
        <v>90</v>
      </c>
      <c r="B79" s="41">
        <v>0</v>
      </c>
      <c r="C79" s="47">
        <v>0</v>
      </c>
      <c r="D79" s="103"/>
      <c r="E79" s="103"/>
      <c r="F79" s="109">
        <f t="shared" si="1"/>
        <v>0</v>
      </c>
      <c r="G79" s="103">
        <v>0</v>
      </c>
      <c r="H79" s="103">
        <v>0</v>
      </c>
      <c r="I79" s="46">
        <v>0</v>
      </c>
      <c r="J79" s="4">
        <v>0</v>
      </c>
      <c r="K79" s="4">
        <v>0</v>
      </c>
      <c r="L79" s="4">
        <v>0</v>
      </c>
      <c r="M79" s="4">
        <v>0</v>
      </c>
      <c r="N79" s="4">
        <v>1375</v>
      </c>
      <c r="O79" s="4">
        <v>2543.75</v>
      </c>
      <c r="P79" s="8">
        <v>1512.5</v>
      </c>
      <c r="Q79" s="8">
        <v>1442.7249999999999</v>
      </c>
      <c r="R79" s="4">
        <v>3968.6374999999998</v>
      </c>
      <c r="S79" s="92">
        <v>3950.14</v>
      </c>
      <c r="T79" s="10">
        <v>14792.752499999999</v>
      </c>
      <c r="U79" s="6"/>
      <c r="V79" s="31" t="s">
        <v>90</v>
      </c>
      <c r="W79" s="67">
        <v>0</v>
      </c>
      <c r="X79" s="12">
        <v>1219.31</v>
      </c>
      <c r="Y79" s="12">
        <v>0</v>
      </c>
      <c r="Z79" s="12">
        <v>0</v>
      </c>
      <c r="AA79" s="12">
        <v>140.93</v>
      </c>
      <c r="AB79" s="112">
        <v>91.8</v>
      </c>
      <c r="AC79" s="112">
        <v>0</v>
      </c>
      <c r="AD79" s="12">
        <v>1092.08</v>
      </c>
      <c r="AE79" s="4">
        <v>54</v>
      </c>
      <c r="AF79" s="4">
        <v>0</v>
      </c>
      <c r="AG79" s="12">
        <v>1352.02</v>
      </c>
      <c r="AH79" s="68">
        <v>0</v>
      </c>
      <c r="AI79" s="68">
        <v>3950.14</v>
      </c>
    </row>
    <row r="80" spans="1:35" s="7" customFormat="1" ht="21.75" customHeight="1" x14ac:dyDescent="0.3">
      <c r="A80" s="31" t="s">
        <v>96</v>
      </c>
      <c r="B80" s="41">
        <v>0</v>
      </c>
      <c r="C80" s="47">
        <v>0</v>
      </c>
      <c r="D80" s="103"/>
      <c r="E80" s="103"/>
      <c r="F80" s="109">
        <f t="shared" si="1"/>
        <v>0</v>
      </c>
      <c r="G80" s="103">
        <v>0</v>
      </c>
      <c r="H80" s="103">
        <v>0</v>
      </c>
      <c r="I80" s="46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8">
        <v>0</v>
      </c>
      <c r="Q80" s="8">
        <v>0</v>
      </c>
      <c r="R80" s="4">
        <v>0</v>
      </c>
      <c r="S80" s="92">
        <v>0</v>
      </c>
      <c r="T80" s="10">
        <v>0</v>
      </c>
      <c r="U80" s="6"/>
      <c r="V80" s="31" t="s">
        <v>96</v>
      </c>
      <c r="W80" s="67">
        <v>0</v>
      </c>
      <c r="X80" s="12">
        <v>0</v>
      </c>
      <c r="Y80" s="12">
        <v>0</v>
      </c>
      <c r="Z80" s="12">
        <v>0</v>
      </c>
      <c r="AA80" s="12">
        <v>0</v>
      </c>
      <c r="AB80" s="112">
        <v>0</v>
      </c>
      <c r="AC80" s="112">
        <v>0</v>
      </c>
      <c r="AD80" s="12">
        <v>0</v>
      </c>
      <c r="AE80" s="4">
        <v>0</v>
      </c>
      <c r="AF80" s="4">
        <v>0</v>
      </c>
      <c r="AG80" s="12">
        <v>0</v>
      </c>
      <c r="AH80" s="68">
        <v>0</v>
      </c>
      <c r="AI80" s="68">
        <v>0</v>
      </c>
    </row>
    <row r="81" spans="1:35" s="7" customFormat="1" ht="21.75" customHeight="1" x14ac:dyDescent="0.3">
      <c r="A81" s="31" t="s">
        <v>59</v>
      </c>
      <c r="B81" s="41">
        <v>35593.35</v>
      </c>
      <c r="C81" s="47">
        <v>8898.34</v>
      </c>
      <c r="D81" s="103">
        <v>0</v>
      </c>
      <c r="E81" s="103">
        <v>0</v>
      </c>
      <c r="F81" s="109">
        <f t="shared" si="1"/>
        <v>0</v>
      </c>
      <c r="G81" s="103">
        <v>82458</v>
      </c>
      <c r="H81" s="103">
        <v>88126</v>
      </c>
      <c r="I81" s="46">
        <v>71017.5</v>
      </c>
      <c r="J81" s="4">
        <v>76659.759999999995</v>
      </c>
      <c r="K81" s="4">
        <v>99863.29</v>
      </c>
      <c r="L81" s="4">
        <v>91275</v>
      </c>
      <c r="M81" s="4">
        <v>75506.25</v>
      </c>
      <c r="N81" s="4">
        <v>92637.5</v>
      </c>
      <c r="O81" s="4">
        <v>74175</v>
      </c>
      <c r="P81" s="8">
        <v>86150</v>
      </c>
      <c r="Q81" s="8">
        <v>36562.975000000006</v>
      </c>
      <c r="R81" s="4">
        <v>29412.042500000003</v>
      </c>
      <c r="S81" s="92">
        <v>39114.31</v>
      </c>
      <c r="T81" s="10">
        <v>942957.62749999994</v>
      </c>
      <c r="U81" s="6"/>
      <c r="V81" s="31" t="s">
        <v>59</v>
      </c>
      <c r="W81" s="67">
        <v>3812.4</v>
      </c>
      <c r="X81" s="12">
        <v>8003.74</v>
      </c>
      <c r="Y81" s="12">
        <v>2219.6999999999998</v>
      </c>
      <c r="Z81" s="12">
        <v>212.62</v>
      </c>
      <c r="AA81" s="12">
        <v>1611.79</v>
      </c>
      <c r="AB81" s="112">
        <v>5756.1399999999994</v>
      </c>
      <c r="AC81" s="112">
        <v>2808.08</v>
      </c>
      <c r="AD81" s="12">
        <v>4485.38</v>
      </c>
      <c r="AE81" s="4">
        <v>364.5</v>
      </c>
      <c r="AF81" s="4">
        <v>941.62</v>
      </c>
      <c r="AG81" s="12">
        <v>0</v>
      </c>
      <c r="AH81" s="68">
        <v>8898.34</v>
      </c>
      <c r="AI81" s="68">
        <v>39114.31</v>
      </c>
    </row>
    <row r="82" spans="1:35" s="7" customFormat="1" ht="21.75" customHeight="1" x14ac:dyDescent="0.3">
      <c r="A82" s="31" t="s">
        <v>99</v>
      </c>
      <c r="B82" s="41">
        <v>0</v>
      </c>
      <c r="C82" s="47">
        <v>0</v>
      </c>
      <c r="D82" s="103"/>
      <c r="E82" s="103"/>
      <c r="F82" s="109">
        <f t="shared" si="1"/>
        <v>0</v>
      </c>
      <c r="G82" s="103"/>
      <c r="H82" s="103"/>
      <c r="I82" s="46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8">
        <v>0</v>
      </c>
      <c r="Q82" s="8">
        <v>0</v>
      </c>
      <c r="R82" s="4">
        <v>847.08749999999998</v>
      </c>
      <c r="S82" s="92">
        <v>3065.85</v>
      </c>
      <c r="T82" s="10">
        <v>3912.9375</v>
      </c>
      <c r="U82" s="6"/>
      <c r="V82" s="31" t="s">
        <v>99</v>
      </c>
      <c r="W82" s="67">
        <v>0</v>
      </c>
      <c r="X82" s="12">
        <v>0</v>
      </c>
      <c r="Y82" s="12">
        <v>0</v>
      </c>
      <c r="Z82" s="12">
        <v>0</v>
      </c>
      <c r="AA82" s="12">
        <v>0</v>
      </c>
      <c r="AB82" s="112">
        <v>10.199999999999999</v>
      </c>
      <c r="AC82" s="112">
        <v>0</v>
      </c>
      <c r="AD82" s="12">
        <v>2346.9</v>
      </c>
      <c r="AE82" s="4">
        <v>0</v>
      </c>
      <c r="AF82" s="4">
        <v>708.75</v>
      </c>
      <c r="AG82" s="12">
        <v>0</v>
      </c>
      <c r="AH82" s="68">
        <v>0</v>
      </c>
      <c r="AI82" s="68">
        <v>3065.85</v>
      </c>
    </row>
    <row r="83" spans="1:35" s="7" customFormat="1" ht="21.75" customHeight="1" x14ac:dyDescent="0.3">
      <c r="A83" s="31" t="s">
        <v>60</v>
      </c>
      <c r="B83" s="42">
        <v>93176.1</v>
      </c>
      <c r="C83" s="47">
        <v>23294.02</v>
      </c>
      <c r="D83" s="103">
        <v>0</v>
      </c>
      <c r="E83" s="103">
        <v>131166</v>
      </c>
      <c r="F83" s="109">
        <f t="shared" si="1"/>
        <v>131166</v>
      </c>
      <c r="G83" s="103">
        <v>269094</v>
      </c>
      <c r="H83" s="103">
        <v>312193</v>
      </c>
      <c r="I83" s="46">
        <v>222463</v>
      </c>
      <c r="J83" s="4">
        <v>264187.78999999998</v>
      </c>
      <c r="K83" s="4">
        <v>292482.78000000003</v>
      </c>
      <c r="L83" s="4">
        <v>289075</v>
      </c>
      <c r="M83" s="4">
        <v>190956.25</v>
      </c>
      <c r="N83" s="4">
        <v>287406.25</v>
      </c>
      <c r="O83" s="4">
        <v>330218.75</v>
      </c>
      <c r="P83" s="8">
        <v>413943.75</v>
      </c>
      <c r="Q83" s="8">
        <v>130967.15</v>
      </c>
      <c r="R83" s="4">
        <v>79846.232500000013</v>
      </c>
      <c r="S83" s="92">
        <v>107607.23999999999</v>
      </c>
      <c r="T83" s="10">
        <v>3321607.1924999999</v>
      </c>
      <c r="U83" s="6"/>
      <c r="V83" s="31" t="s">
        <v>60</v>
      </c>
      <c r="W83" s="67">
        <v>10263.94</v>
      </c>
      <c r="X83" s="12">
        <v>14662.09</v>
      </c>
      <c r="Y83" s="12">
        <v>4551.1899999999996</v>
      </c>
      <c r="Z83" s="12">
        <v>599.05999999999995</v>
      </c>
      <c r="AA83" s="12">
        <v>9720.5299999999988</v>
      </c>
      <c r="AB83" s="112">
        <v>7756.61</v>
      </c>
      <c r="AC83" s="112">
        <v>5249.81</v>
      </c>
      <c r="AD83" s="12">
        <v>7233.64</v>
      </c>
      <c r="AE83" s="4">
        <v>3348.19</v>
      </c>
      <c r="AF83" s="4">
        <v>20265.68</v>
      </c>
      <c r="AG83" s="12">
        <v>662.48</v>
      </c>
      <c r="AH83" s="68">
        <v>23294.02</v>
      </c>
      <c r="AI83" s="68">
        <v>107607.23999999999</v>
      </c>
    </row>
    <row r="84" spans="1:35" s="7" customFormat="1" ht="21.75" customHeight="1" x14ac:dyDescent="0.3">
      <c r="A84" s="31" t="s">
        <v>61</v>
      </c>
      <c r="B84" s="41">
        <v>924</v>
      </c>
      <c r="C84" s="47">
        <v>231</v>
      </c>
      <c r="D84" s="103">
        <v>0</v>
      </c>
      <c r="E84" s="103">
        <v>0</v>
      </c>
      <c r="F84" s="109">
        <f t="shared" si="1"/>
        <v>0</v>
      </c>
      <c r="G84" s="103">
        <v>0</v>
      </c>
      <c r="H84" s="103">
        <v>16391</v>
      </c>
      <c r="I84" s="46">
        <v>7180.5</v>
      </c>
      <c r="J84" s="4">
        <v>17176.21</v>
      </c>
      <c r="K84" s="4">
        <v>13704.06</v>
      </c>
      <c r="L84" s="4">
        <v>1481.25</v>
      </c>
      <c r="M84" s="4">
        <v>3906.25</v>
      </c>
      <c r="N84" s="4">
        <v>2500</v>
      </c>
      <c r="O84" s="4">
        <v>2000</v>
      </c>
      <c r="P84" s="8">
        <v>5812.5</v>
      </c>
      <c r="Q84" s="8">
        <v>2499.0250000000001</v>
      </c>
      <c r="R84" s="4">
        <v>2459.4250000000002</v>
      </c>
      <c r="S84" s="92">
        <v>3006.52</v>
      </c>
      <c r="T84" s="10">
        <v>78116.739999999991</v>
      </c>
      <c r="U84" s="6"/>
      <c r="V84" s="31" t="s">
        <v>61</v>
      </c>
      <c r="W84" s="67">
        <v>151.58000000000001</v>
      </c>
      <c r="X84" s="12">
        <v>981.6</v>
      </c>
      <c r="Y84" s="12">
        <v>0</v>
      </c>
      <c r="Z84" s="12">
        <v>0</v>
      </c>
      <c r="AA84" s="12">
        <v>10.119999999999999</v>
      </c>
      <c r="AB84" s="112">
        <v>28.72</v>
      </c>
      <c r="AC84" s="112">
        <v>0</v>
      </c>
      <c r="AD84" s="12">
        <v>1178.25</v>
      </c>
      <c r="AE84" s="4">
        <v>0</v>
      </c>
      <c r="AF84" s="4">
        <v>425.25</v>
      </c>
      <c r="AG84" s="12">
        <v>0</v>
      </c>
      <c r="AH84" s="68">
        <v>231</v>
      </c>
      <c r="AI84" s="68">
        <v>3006.52</v>
      </c>
    </row>
    <row r="85" spans="1:35" s="7" customFormat="1" ht="21.75" customHeight="1" x14ac:dyDescent="0.3">
      <c r="A85" s="31" t="s">
        <v>62</v>
      </c>
      <c r="B85" s="41">
        <v>0</v>
      </c>
      <c r="C85" s="47">
        <v>0</v>
      </c>
      <c r="D85" s="103">
        <v>0</v>
      </c>
      <c r="E85" s="103">
        <v>672</v>
      </c>
      <c r="F85" s="109">
        <f t="shared" si="1"/>
        <v>672</v>
      </c>
      <c r="G85" s="103">
        <v>9558</v>
      </c>
      <c r="H85" s="103">
        <v>18054</v>
      </c>
      <c r="I85" s="46">
        <v>17916</v>
      </c>
      <c r="J85" s="4">
        <v>14525.91</v>
      </c>
      <c r="K85" s="4">
        <v>18069.95</v>
      </c>
      <c r="L85" s="4">
        <v>18362.5</v>
      </c>
      <c r="M85" s="4">
        <v>18518.75</v>
      </c>
      <c r="N85" s="4">
        <v>18275</v>
      </c>
      <c r="O85" s="4">
        <v>21987.5</v>
      </c>
      <c r="P85" s="8">
        <v>28375</v>
      </c>
      <c r="Q85" s="8">
        <v>11939.85</v>
      </c>
      <c r="R85" s="4">
        <v>3625.4625000000001</v>
      </c>
      <c r="S85" s="92">
        <v>64.12</v>
      </c>
      <c r="T85" s="10">
        <v>199944.04249999998</v>
      </c>
      <c r="U85" s="6"/>
      <c r="V85" s="31" t="s">
        <v>62</v>
      </c>
      <c r="W85" s="67">
        <v>0</v>
      </c>
      <c r="X85" s="12">
        <v>0</v>
      </c>
      <c r="Y85" s="12">
        <v>0</v>
      </c>
      <c r="Z85" s="12">
        <v>0</v>
      </c>
      <c r="AA85" s="12">
        <v>64.12</v>
      </c>
      <c r="AB85" s="112">
        <v>0</v>
      </c>
      <c r="AC85" s="112">
        <v>0</v>
      </c>
      <c r="AD85" s="12">
        <v>0</v>
      </c>
      <c r="AE85" s="4">
        <v>0</v>
      </c>
      <c r="AF85" s="4">
        <v>0</v>
      </c>
      <c r="AG85" s="12">
        <v>0</v>
      </c>
      <c r="AH85" s="68">
        <v>0</v>
      </c>
      <c r="AI85" s="68">
        <v>64.12</v>
      </c>
    </row>
    <row r="86" spans="1:35" s="7" customFormat="1" ht="21.75" customHeight="1" x14ac:dyDescent="0.3">
      <c r="A86" s="31" t="s">
        <v>63</v>
      </c>
      <c r="B86" s="42">
        <v>41224.65</v>
      </c>
      <c r="C86" s="47">
        <v>10306.16</v>
      </c>
      <c r="D86" s="103">
        <v>0</v>
      </c>
      <c r="E86" s="103">
        <v>0</v>
      </c>
      <c r="F86" s="109">
        <f t="shared" si="1"/>
        <v>0</v>
      </c>
      <c r="G86" s="103">
        <v>0</v>
      </c>
      <c r="H86" s="103">
        <v>70974</v>
      </c>
      <c r="I86" s="46">
        <v>73530</v>
      </c>
      <c r="J86" s="4">
        <v>73658.990000000005</v>
      </c>
      <c r="K86" s="4">
        <v>82264.53</v>
      </c>
      <c r="L86" s="4">
        <v>70700</v>
      </c>
      <c r="M86" s="4">
        <v>70293.75</v>
      </c>
      <c r="N86" s="4">
        <v>67081.25</v>
      </c>
      <c r="O86" s="4">
        <v>101962.5</v>
      </c>
      <c r="P86" s="8">
        <v>106537.5</v>
      </c>
      <c r="Q86" s="8">
        <v>71670.05</v>
      </c>
      <c r="R86" s="4">
        <v>53792.467499999999</v>
      </c>
      <c r="S86" s="92">
        <v>75051.33</v>
      </c>
      <c r="T86" s="10">
        <v>917516.36750000005</v>
      </c>
      <c r="U86" s="6"/>
      <c r="V86" s="31" t="s">
        <v>63</v>
      </c>
      <c r="W86" s="67">
        <v>6587.36</v>
      </c>
      <c r="X86" s="12">
        <v>6817.05</v>
      </c>
      <c r="Y86" s="12">
        <v>8319</v>
      </c>
      <c r="Z86" s="12">
        <v>8968.7199999999993</v>
      </c>
      <c r="AA86" s="12">
        <v>2062.9499999999998</v>
      </c>
      <c r="AB86" s="112">
        <v>5979.3</v>
      </c>
      <c r="AC86" s="112">
        <v>202.58</v>
      </c>
      <c r="AD86" s="12">
        <v>4295.25</v>
      </c>
      <c r="AE86" s="4">
        <v>16013.02</v>
      </c>
      <c r="AF86" s="4">
        <v>1741.5</v>
      </c>
      <c r="AG86" s="12">
        <v>3758.44</v>
      </c>
      <c r="AH86" s="68">
        <v>10306.16</v>
      </c>
      <c r="AI86" s="68">
        <v>75051.33</v>
      </c>
    </row>
    <row r="87" spans="1:35" s="7" customFormat="1" ht="21.75" customHeight="1" x14ac:dyDescent="0.3">
      <c r="A87" s="31" t="s">
        <v>64</v>
      </c>
      <c r="B87" s="41">
        <v>2457</v>
      </c>
      <c r="C87" s="47">
        <v>614.25</v>
      </c>
      <c r="D87" s="103">
        <v>0</v>
      </c>
      <c r="E87" s="103">
        <v>0</v>
      </c>
      <c r="F87" s="109">
        <f t="shared" si="1"/>
        <v>0</v>
      </c>
      <c r="G87" s="103">
        <v>9900</v>
      </c>
      <c r="H87" s="103">
        <v>21446</v>
      </c>
      <c r="I87" s="46">
        <v>8767.5</v>
      </c>
      <c r="J87" s="4">
        <v>13240.32</v>
      </c>
      <c r="K87" s="4">
        <v>12794.07</v>
      </c>
      <c r="L87" s="4">
        <v>14456.25</v>
      </c>
      <c r="M87" s="4">
        <v>12718.75</v>
      </c>
      <c r="N87" s="4">
        <v>9750</v>
      </c>
      <c r="O87" s="4">
        <v>15162.5</v>
      </c>
      <c r="P87" s="8">
        <v>14525</v>
      </c>
      <c r="Q87" s="8">
        <v>10816.887499999999</v>
      </c>
      <c r="R87" s="4">
        <v>7122.5375000000004</v>
      </c>
      <c r="S87" s="92">
        <v>7952.2400000000007</v>
      </c>
      <c r="T87" s="10">
        <v>158652.05500000002</v>
      </c>
      <c r="U87" s="6"/>
      <c r="V87" s="31" t="s">
        <v>64</v>
      </c>
      <c r="W87" s="67">
        <v>921.71</v>
      </c>
      <c r="X87" s="12">
        <v>0</v>
      </c>
      <c r="Y87" s="12">
        <v>1763.06</v>
      </c>
      <c r="Z87" s="12">
        <v>240.9</v>
      </c>
      <c r="AA87" s="12">
        <v>821.96</v>
      </c>
      <c r="AB87" s="112">
        <v>84.15</v>
      </c>
      <c r="AC87" s="112">
        <v>0</v>
      </c>
      <c r="AD87" s="12">
        <v>1917.6</v>
      </c>
      <c r="AE87" s="4">
        <v>0</v>
      </c>
      <c r="AF87" s="4">
        <v>840.6</v>
      </c>
      <c r="AG87" s="12">
        <v>748.01</v>
      </c>
      <c r="AH87" s="68">
        <v>614.25</v>
      </c>
      <c r="AI87" s="68">
        <v>7952.2400000000007</v>
      </c>
    </row>
    <row r="88" spans="1:35" s="7" customFormat="1" ht="21.75" customHeight="1" x14ac:dyDescent="0.3">
      <c r="A88" s="31" t="s">
        <v>65</v>
      </c>
      <c r="B88" s="41">
        <v>0</v>
      </c>
      <c r="C88" s="47">
        <v>0</v>
      </c>
      <c r="D88" s="103">
        <v>0</v>
      </c>
      <c r="E88" s="103">
        <v>0</v>
      </c>
      <c r="F88" s="109">
        <f t="shared" si="1"/>
        <v>0</v>
      </c>
      <c r="G88" s="103">
        <v>8856</v>
      </c>
      <c r="H88" s="103">
        <v>12858</v>
      </c>
      <c r="I88" s="46">
        <v>4402.5</v>
      </c>
      <c r="J88" s="4">
        <v>4606.3</v>
      </c>
      <c r="K88" s="4">
        <v>9437.5</v>
      </c>
      <c r="L88" s="4">
        <v>11568.75</v>
      </c>
      <c r="M88" s="4">
        <v>9918.75</v>
      </c>
      <c r="N88" s="4">
        <v>8731.25</v>
      </c>
      <c r="O88" s="4">
        <v>12637.5</v>
      </c>
      <c r="P88" s="8">
        <v>10356.25</v>
      </c>
      <c r="Q88" s="8">
        <v>7594.3125</v>
      </c>
      <c r="R88" s="4">
        <v>1721.905</v>
      </c>
      <c r="S88" s="92">
        <v>13.5</v>
      </c>
      <c r="T88" s="10">
        <v>102702.5175</v>
      </c>
      <c r="U88" s="6"/>
      <c r="V88" s="31" t="s">
        <v>65</v>
      </c>
      <c r="W88" s="67">
        <v>0</v>
      </c>
      <c r="X88" s="12">
        <v>0</v>
      </c>
      <c r="Y88" s="12">
        <v>0</v>
      </c>
      <c r="Z88" s="12">
        <v>0</v>
      </c>
      <c r="AA88" s="12">
        <v>0</v>
      </c>
      <c r="AB88" s="112">
        <v>13.5</v>
      </c>
      <c r="AC88" s="112">
        <v>0</v>
      </c>
      <c r="AD88" s="12">
        <v>0</v>
      </c>
      <c r="AE88" s="4">
        <v>0</v>
      </c>
      <c r="AF88" s="4">
        <v>0</v>
      </c>
      <c r="AG88" s="12">
        <v>0</v>
      </c>
      <c r="AH88" s="68">
        <v>0</v>
      </c>
      <c r="AI88" s="68">
        <v>13.5</v>
      </c>
    </row>
    <row r="89" spans="1:35" s="7" customFormat="1" ht="21.75" customHeight="1" x14ac:dyDescent="0.3">
      <c r="A89" s="31" t="s">
        <v>66</v>
      </c>
      <c r="B89" s="41">
        <v>6650.4</v>
      </c>
      <c r="C89" s="47">
        <v>1662.6</v>
      </c>
      <c r="D89" s="103">
        <v>0</v>
      </c>
      <c r="E89" s="103">
        <v>0</v>
      </c>
      <c r="F89" s="109">
        <f t="shared" si="1"/>
        <v>0</v>
      </c>
      <c r="G89" s="103">
        <v>3360</v>
      </c>
      <c r="H89" s="103">
        <v>11148</v>
      </c>
      <c r="I89" s="46">
        <v>10755</v>
      </c>
      <c r="J89" s="4">
        <v>10537.8</v>
      </c>
      <c r="K89" s="4">
        <v>8787.5</v>
      </c>
      <c r="L89" s="4">
        <v>17612.5</v>
      </c>
      <c r="M89" s="4">
        <v>13281.25</v>
      </c>
      <c r="N89" s="4">
        <v>21468.75</v>
      </c>
      <c r="O89" s="4">
        <v>19675</v>
      </c>
      <c r="P89" s="8">
        <v>19468.75</v>
      </c>
      <c r="Q89" s="8">
        <v>16622.087500000001</v>
      </c>
      <c r="R89" s="4">
        <v>7730.0349999999989</v>
      </c>
      <c r="S89" s="92">
        <v>7649.84</v>
      </c>
      <c r="T89" s="10">
        <v>168096.51249999998</v>
      </c>
      <c r="U89" s="6"/>
      <c r="V89" s="31" t="s">
        <v>66</v>
      </c>
      <c r="W89" s="67">
        <v>386.55</v>
      </c>
      <c r="X89" s="12">
        <v>1326.22</v>
      </c>
      <c r="Y89" s="12">
        <v>0</v>
      </c>
      <c r="Z89" s="12">
        <v>0</v>
      </c>
      <c r="AA89" s="12">
        <v>76.2</v>
      </c>
      <c r="AB89" s="112">
        <v>692.66</v>
      </c>
      <c r="AC89" s="112">
        <v>0</v>
      </c>
      <c r="AD89" s="12">
        <v>1825.99</v>
      </c>
      <c r="AE89" s="4">
        <v>682.2</v>
      </c>
      <c r="AF89" s="4">
        <v>997.42</v>
      </c>
      <c r="AG89" s="12">
        <v>0</v>
      </c>
      <c r="AH89" s="68">
        <v>1662.6</v>
      </c>
      <c r="AI89" s="68">
        <v>7649.84</v>
      </c>
    </row>
    <row r="90" spans="1:35" s="7" customFormat="1" ht="21.75" customHeight="1" x14ac:dyDescent="0.3">
      <c r="A90" s="31" t="s">
        <v>67</v>
      </c>
      <c r="B90" s="42">
        <v>12678.3</v>
      </c>
      <c r="C90" s="47">
        <v>3169.58</v>
      </c>
      <c r="D90" s="103">
        <v>0</v>
      </c>
      <c r="E90" s="103">
        <v>0</v>
      </c>
      <c r="F90" s="109">
        <f t="shared" si="1"/>
        <v>0</v>
      </c>
      <c r="G90" s="103">
        <v>27876</v>
      </c>
      <c r="H90" s="103">
        <v>113349</v>
      </c>
      <c r="I90" s="46">
        <v>91813.5</v>
      </c>
      <c r="J90" s="4">
        <v>71321.67</v>
      </c>
      <c r="K90" s="4">
        <v>65773.759999999995</v>
      </c>
      <c r="L90" s="4">
        <v>69831.25</v>
      </c>
      <c r="M90" s="4">
        <v>85687.5</v>
      </c>
      <c r="N90" s="4">
        <v>97475</v>
      </c>
      <c r="O90" s="4">
        <v>104618.75</v>
      </c>
      <c r="P90" s="8">
        <v>182937.5</v>
      </c>
      <c r="Q90" s="8">
        <v>67012.475000000006</v>
      </c>
      <c r="R90" s="4">
        <v>45366.912500000006</v>
      </c>
      <c r="S90" s="92">
        <v>48236.45</v>
      </c>
      <c r="T90" s="10">
        <v>1071299.7674999998</v>
      </c>
      <c r="U90" s="6"/>
      <c r="V90" s="31" t="s">
        <v>67</v>
      </c>
      <c r="W90" s="67">
        <v>10611.19</v>
      </c>
      <c r="X90" s="12">
        <v>91.8</v>
      </c>
      <c r="Y90" s="12">
        <v>3507.26</v>
      </c>
      <c r="Z90" s="12">
        <v>0</v>
      </c>
      <c r="AA90" s="12">
        <v>570.86</v>
      </c>
      <c r="AB90" s="112">
        <v>4095</v>
      </c>
      <c r="AC90" s="112">
        <v>7061.55</v>
      </c>
      <c r="AD90" s="12">
        <v>68.75</v>
      </c>
      <c r="AE90" s="4">
        <v>18.600000000000001</v>
      </c>
      <c r="AF90" s="4">
        <v>19041.86</v>
      </c>
      <c r="AG90" s="12">
        <v>0</v>
      </c>
      <c r="AH90" s="68">
        <v>3169.58</v>
      </c>
      <c r="AI90" s="68">
        <v>48236.45</v>
      </c>
    </row>
    <row r="91" spans="1:35" s="7" customFormat="1" ht="21.75" customHeight="1" x14ac:dyDescent="0.3">
      <c r="A91" s="31" t="s">
        <v>68</v>
      </c>
      <c r="B91" s="41">
        <v>16703.25</v>
      </c>
      <c r="C91" s="47">
        <v>4175.8100000000004</v>
      </c>
      <c r="D91" s="103">
        <v>0</v>
      </c>
      <c r="E91" s="103">
        <v>0</v>
      </c>
      <c r="F91" s="109">
        <f t="shared" si="1"/>
        <v>0</v>
      </c>
      <c r="G91" s="103">
        <v>0</v>
      </c>
      <c r="H91" s="103">
        <v>0</v>
      </c>
      <c r="I91" s="46">
        <v>0</v>
      </c>
      <c r="J91" s="4">
        <v>116900.36</v>
      </c>
      <c r="K91" s="4">
        <v>85187.44</v>
      </c>
      <c r="L91" s="4">
        <v>74993.75</v>
      </c>
      <c r="M91" s="4">
        <v>92250</v>
      </c>
      <c r="N91" s="4">
        <v>62125</v>
      </c>
      <c r="O91" s="4">
        <v>69150</v>
      </c>
      <c r="P91" s="8">
        <v>72331.25</v>
      </c>
      <c r="Q91" s="8">
        <v>31990.6875</v>
      </c>
      <c r="R91" s="4">
        <v>23476.137500000001</v>
      </c>
      <c r="S91" s="92">
        <v>45124.35</v>
      </c>
      <c r="T91" s="10">
        <v>673528.97499999998</v>
      </c>
      <c r="U91" s="6"/>
      <c r="V91" s="31" t="s">
        <v>68</v>
      </c>
      <c r="W91" s="67">
        <v>4734.38</v>
      </c>
      <c r="X91" s="12">
        <v>4307.3599999999997</v>
      </c>
      <c r="Y91" s="12">
        <v>0</v>
      </c>
      <c r="Z91" s="12">
        <v>0</v>
      </c>
      <c r="AA91" s="12">
        <v>1925.4</v>
      </c>
      <c r="AB91" s="112">
        <v>2734.69</v>
      </c>
      <c r="AC91" s="112">
        <v>3451.09</v>
      </c>
      <c r="AD91" s="12">
        <v>6.75</v>
      </c>
      <c r="AE91" s="4">
        <v>4447.2700000000004</v>
      </c>
      <c r="AF91" s="4">
        <v>6603.38</v>
      </c>
      <c r="AG91" s="12">
        <v>12738.22</v>
      </c>
      <c r="AH91" s="68">
        <v>4175.8100000000004</v>
      </c>
      <c r="AI91" s="68">
        <v>45124.35</v>
      </c>
    </row>
    <row r="92" spans="1:35" s="7" customFormat="1" ht="21.75" customHeight="1" x14ac:dyDescent="0.3">
      <c r="A92" s="31" t="s">
        <v>69</v>
      </c>
      <c r="B92" s="42">
        <v>62427.15</v>
      </c>
      <c r="C92" s="47">
        <v>15606.79</v>
      </c>
      <c r="D92" s="103">
        <v>0</v>
      </c>
      <c r="E92" s="103">
        <v>0</v>
      </c>
      <c r="F92" s="109">
        <f t="shared" si="1"/>
        <v>0</v>
      </c>
      <c r="G92" s="103">
        <v>0</v>
      </c>
      <c r="H92" s="103">
        <v>0</v>
      </c>
      <c r="I92" s="46">
        <v>0</v>
      </c>
      <c r="J92" s="4">
        <v>29989.56</v>
      </c>
      <c r="K92" s="4">
        <v>104596.58</v>
      </c>
      <c r="L92" s="4">
        <v>105918.75</v>
      </c>
      <c r="M92" s="4">
        <v>141287.5</v>
      </c>
      <c r="N92" s="4">
        <v>137456.25</v>
      </c>
      <c r="O92" s="4">
        <v>134675</v>
      </c>
      <c r="P92" s="8">
        <v>184993.75</v>
      </c>
      <c r="Q92" s="8">
        <v>68694.774999999994</v>
      </c>
      <c r="R92" s="4">
        <v>70956.912499999991</v>
      </c>
      <c r="S92" s="92">
        <v>74942.330000000016</v>
      </c>
      <c r="T92" s="10">
        <v>1053511.4075</v>
      </c>
      <c r="U92" s="6"/>
      <c r="V92" s="31" t="s">
        <v>69</v>
      </c>
      <c r="W92" s="67">
        <v>17296.16</v>
      </c>
      <c r="X92" s="12">
        <v>8511.83</v>
      </c>
      <c r="Y92" s="12">
        <v>2517.4499999999998</v>
      </c>
      <c r="Z92" s="12">
        <v>490.09</v>
      </c>
      <c r="AA92" s="12">
        <v>3692.55</v>
      </c>
      <c r="AB92" s="112">
        <v>9400.24</v>
      </c>
      <c r="AC92" s="112">
        <v>5667</v>
      </c>
      <c r="AD92" s="12">
        <v>6513.3</v>
      </c>
      <c r="AE92" s="4">
        <v>835.01</v>
      </c>
      <c r="AF92" s="4">
        <v>4391.66</v>
      </c>
      <c r="AG92" s="12">
        <v>20.25</v>
      </c>
      <c r="AH92" s="68">
        <v>15606.79</v>
      </c>
      <c r="AI92" s="68">
        <v>74942.330000000016</v>
      </c>
    </row>
    <row r="93" spans="1:35" s="7" customFormat="1" ht="21.75" customHeight="1" x14ac:dyDescent="0.3">
      <c r="A93" s="31" t="s">
        <v>70</v>
      </c>
      <c r="B93" s="42">
        <v>193659.45</v>
      </c>
      <c r="C93" s="47">
        <v>48414.86</v>
      </c>
      <c r="D93" s="103">
        <v>425911</v>
      </c>
      <c r="E93" s="103">
        <v>838614</v>
      </c>
      <c r="F93" s="109">
        <f t="shared" si="1"/>
        <v>1264525</v>
      </c>
      <c r="G93" s="103">
        <v>1389391</v>
      </c>
      <c r="H93" s="103">
        <v>2419145</v>
      </c>
      <c r="I93" s="46">
        <v>1002885</v>
      </c>
      <c r="J93" s="4">
        <v>1193723.8400000001</v>
      </c>
      <c r="K93" s="4">
        <v>1007561.21</v>
      </c>
      <c r="L93" s="4">
        <v>1359725</v>
      </c>
      <c r="M93" s="4">
        <v>966550</v>
      </c>
      <c r="N93" s="4">
        <v>1110675</v>
      </c>
      <c r="O93" s="4">
        <v>1116400</v>
      </c>
      <c r="P93" s="8">
        <v>1305762.5</v>
      </c>
      <c r="Q93" s="8">
        <v>980485.03750000009</v>
      </c>
      <c r="R93" s="4">
        <v>385960.05249999999</v>
      </c>
      <c r="S93" s="92">
        <v>452396.2699999999</v>
      </c>
      <c r="T93" s="10">
        <v>15955184.91</v>
      </c>
      <c r="U93" s="6"/>
      <c r="V93" s="31" t="s">
        <v>70</v>
      </c>
      <c r="W93" s="67">
        <v>19423.46</v>
      </c>
      <c r="X93" s="12">
        <v>51024.41</v>
      </c>
      <c r="Y93" s="12">
        <v>34254.11</v>
      </c>
      <c r="Z93" s="12">
        <v>63692.25</v>
      </c>
      <c r="AA93" s="12">
        <v>6915.04</v>
      </c>
      <c r="AB93" s="112">
        <v>48690.710000000006</v>
      </c>
      <c r="AC93" s="112">
        <v>36711.56</v>
      </c>
      <c r="AD93" s="12">
        <v>28814.78</v>
      </c>
      <c r="AE93" s="4">
        <v>6077.66</v>
      </c>
      <c r="AF93" s="4">
        <v>33470.81</v>
      </c>
      <c r="AG93" s="12">
        <v>74906.62</v>
      </c>
      <c r="AH93" s="68">
        <v>48414.86</v>
      </c>
      <c r="AI93" s="68">
        <v>452396.2699999999</v>
      </c>
    </row>
    <row r="94" spans="1:35" s="7" customFormat="1" ht="21.75" customHeight="1" x14ac:dyDescent="0.3">
      <c r="A94" s="31" t="s">
        <v>71</v>
      </c>
      <c r="B94" s="41">
        <v>24963.75</v>
      </c>
      <c r="C94" s="47">
        <v>6240.94</v>
      </c>
      <c r="D94" s="103">
        <v>0</v>
      </c>
      <c r="E94" s="103">
        <v>0</v>
      </c>
      <c r="F94" s="109">
        <f t="shared" si="1"/>
        <v>0</v>
      </c>
      <c r="G94" s="103">
        <v>35430</v>
      </c>
      <c r="H94" s="103">
        <v>51479</v>
      </c>
      <c r="I94" s="46">
        <v>40306.5</v>
      </c>
      <c r="J94" s="4">
        <v>35392.559999999998</v>
      </c>
      <c r="K94" s="4">
        <v>43464.1</v>
      </c>
      <c r="L94" s="4">
        <v>31281.25</v>
      </c>
      <c r="M94" s="4">
        <v>20200</v>
      </c>
      <c r="N94" s="4">
        <v>39725</v>
      </c>
      <c r="O94" s="4">
        <v>50106.25</v>
      </c>
      <c r="P94" s="8">
        <v>51162.5</v>
      </c>
      <c r="Q94" s="8">
        <v>16837.224999999999</v>
      </c>
      <c r="R94" s="4">
        <v>15326.2925</v>
      </c>
      <c r="S94" s="92">
        <v>18816.849999999999</v>
      </c>
      <c r="T94" s="10">
        <v>449527.52749999997</v>
      </c>
      <c r="U94" s="6"/>
      <c r="V94" s="31" t="s">
        <v>71</v>
      </c>
      <c r="W94" s="67">
        <v>3737.36</v>
      </c>
      <c r="X94" s="12">
        <v>1792.46</v>
      </c>
      <c r="Y94" s="12">
        <v>300.89999999999998</v>
      </c>
      <c r="Z94" s="12">
        <v>0</v>
      </c>
      <c r="AA94" s="12">
        <v>908.54</v>
      </c>
      <c r="AB94" s="112">
        <v>1551</v>
      </c>
      <c r="AC94" s="112">
        <v>1032.08</v>
      </c>
      <c r="AD94" s="12">
        <v>1776.52</v>
      </c>
      <c r="AE94" s="4">
        <v>249.9</v>
      </c>
      <c r="AF94" s="4">
        <v>1227.1500000000001</v>
      </c>
      <c r="AG94" s="12">
        <v>0</v>
      </c>
      <c r="AH94" s="68">
        <v>6240.94</v>
      </c>
      <c r="AI94" s="68">
        <v>18816.849999999999</v>
      </c>
    </row>
    <row r="95" spans="1:35" s="7" customFormat="1" ht="21.75" customHeight="1" x14ac:dyDescent="0.3">
      <c r="A95" s="31" t="s">
        <v>97</v>
      </c>
      <c r="B95" s="41">
        <v>6746.55</v>
      </c>
      <c r="C95" s="47">
        <v>1686.64</v>
      </c>
      <c r="D95" s="103"/>
      <c r="E95" s="103"/>
      <c r="F95" s="109">
        <f t="shared" si="1"/>
        <v>0</v>
      </c>
      <c r="G95" s="103">
        <v>0</v>
      </c>
      <c r="H95" s="103">
        <v>0</v>
      </c>
      <c r="I95" s="46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8">
        <v>63050</v>
      </c>
      <c r="Q95" s="8">
        <v>20566.274999999998</v>
      </c>
      <c r="R95" s="4">
        <v>13489.294999999998</v>
      </c>
      <c r="S95" s="92">
        <v>12723.39</v>
      </c>
      <c r="T95" s="10">
        <v>109828.95999999999</v>
      </c>
      <c r="U95" s="6"/>
      <c r="V95" s="31" t="s">
        <v>97</v>
      </c>
      <c r="W95" s="67">
        <v>2747.48</v>
      </c>
      <c r="X95" s="12">
        <v>3750.79</v>
      </c>
      <c r="Y95" s="12">
        <v>0</v>
      </c>
      <c r="Z95" s="12">
        <v>0</v>
      </c>
      <c r="AA95" s="12">
        <v>229.5</v>
      </c>
      <c r="AB95" s="112">
        <v>849.08</v>
      </c>
      <c r="AC95" s="112">
        <v>749.29</v>
      </c>
      <c r="AD95" s="12">
        <v>1594.69</v>
      </c>
      <c r="AE95" s="4">
        <v>479.25</v>
      </c>
      <c r="AF95" s="4">
        <v>629.91999999999996</v>
      </c>
      <c r="AG95" s="12">
        <v>6.75</v>
      </c>
      <c r="AH95" s="68">
        <v>1686.64</v>
      </c>
      <c r="AI95" s="68">
        <v>12723.39</v>
      </c>
    </row>
    <row r="96" spans="1:35" s="7" customFormat="1" ht="21.75" customHeight="1" x14ac:dyDescent="0.3">
      <c r="A96" s="31" t="s">
        <v>72</v>
      </c>
      <c r="B96" s="41">
        <v>27988.95</v>
      </c>
      <c r="C96" s="47">
        <v>6997.24</v>
      </c>
      <c r="D96" s="103">
        <v>0</v>
      </c>
      <c r="E96" s="103">
        <v>0</v>
      </c>
      <c r="F96" s="109">
        <f t="shared" si="1"/>
        <v>0</v>
      </c>
      <c r="G96" s="103">
        <v>80634</v>
      </c>
      <c r="H96" s="103">
        <v>110439</v>
      </c>
      <c r="I96" s="46">
        <v>88773</v>
      </c>
      <c r="J96" s="4">
        <v>114014.96</v>
      </c>
      <c r="K96" s="4">
        <v>142872.20000000001</v>
      </c>
      <c r="L96" s="4">
        <v>102406.25</v>
      </c>
      <c r="M96" s="4">
        <v>94293.75</v>
      </c>
      <c r="N96" s="4">
        <v>72075</v>
      </c>
      <c r="O96" s="4">
        <v>103862.5</v>
      </c>
      <c r="P96" s="8">
        <v>122506.25</v>
      </c>
      <c r="Q96" s="8">
        <v>48356.800000000003</v>
      </c>
      <c r="R96" s="4">
        <v>27314.612500000003</v>
      </c>
      <c r="S96" s="92">
        <v>34709.730000000003</v>
      </c>
      <c r="T96" s="10">
        <v>1142258.0525</v>
      </c>
      <c r="U96" s="6"/>
      <c r="V96" s="31" t="s">
        <v>72</v>
      </c>
      <c r="W96" s="67">
        <v>10295.85</v>
      </c>
      <c r="X96" s="12">
        <v>10369.16</v>
      </c>
      <c r="Y96" s="12">
        <v>0</v>
      </c>
      <c r="Z96" s="12">
        <v>0</v>
      </c>
      <c r="AA96" s="12">
        <v>1228.5</v>
      </c>
      <c r="AB96" s="112">
        <v>678.6</v>
      </c>
      <c r="AC96" s="112">
        <v>1505.25</v>
      </c>
      <c r="AD96" s="12">
        <v>2428.27</v>
      </c>
      <c r="AE96" s="4">
        <v>1193.3599999999999</v>
      </c>
      <c r="AF96" s="4">
        <v>0</v>
      </c>
      <c r="AG96" s="12">
        <v>13.5</v>
      </c>
      <c r="AH96" s="68">
        <v>6997.24</v>
      </c>
      <c r="AI96" s="68">
        <v>34709.730000000003</v>
      </c>
    </row>
    <row r="97" spans="1:35" s="7" customFormat="1" ht="21.75" customHeight="1" x14ac:dyDescent="0.3">
      <c r="A97" s="31" t="s">
        <v>73</v>
      </c>
      <c r="B97" s="42">
        <v>78693.45</v>
      </c>
      <c r="C97" s="47">
        <v>19673.36</v>
      </c>
      <c r="D97" s="103">
        <v>0</v>
      </c>
      <c r="E97" s="103">
        <v>0</v>
      </c>
      <c r="F97" s="109">
        <f t="shared" si="1"/>
        <v>0</v>
      </c>
      <c r="G97" s="103">
        <v>152166</v>
      </c>
      <c r="H97" s="103">
        <v>308702</v>
      </c>
      <c r="I97" s="46">
        <v>222020</v>
      </c>
      <c r="J97" s="4">
        <v>204602.23</v>
      </c>
      <c r="K97" s="4">
        <v>198879.13</v>
      </c>
      <c r="L97" s="4">
        <v>246956.5</v>
      </c>
      <c r="M97" s="4">
        <v>181487.5</v>
      </c>
      <c r="N97" s="4">
        <v>206681.25</v>
      </c>
      <c r="O97" s="4">
        <v>272975</v>
      </c>
      <c r="P97" s="8">
        <v>188768.75</v>
      </c>
      <c r="Q97" s="8">
        <v>120772.3</v>
      </c>
      <c r="R97" s="4">
        <v>68838.225000000006</v>
      </c>
      <c r="S97" s="92">
        <v>95293.11</v>
      </c>
      <c r="T97" s="10">
        <v>2468141.9949999996</v>
      </c>
      <c r="U97" s="6"/>
      <c r="V97" s="31" t="s">
        <v>73</v>
      </c>
      <c r="W97" s="67">
        <v>2497.8000000000002</v>
      </c>
      <c r="X97" s="12">
        <v>8867.1</v>
      </c>
      <c r="Y97" s="12">
        <v>10001.290000000001</v>
      </c>
      <c r="Z97" s="12">
        <v>6014.92</v>
      </c>
      <c r="AA97" s="12">
        <v>4026.56</v>
      </c>
      <c r="AB97" s="112">
        <v>10920.05</v>
      </c>
      <c r="AC97" s="112">
        <v>1677.38</v>
      </c>
      <c r="AD97" s="12">
        <v>6039.98</v>
      </c>
      <c r="AE97" s="4">
        <v>10039.24</v>
      </c>
      <c r="AF97" s="4">
        <v>5571.04</v>
      </c>
      <c r="AG97" s="12">
        <v>9964.39</v>
      </c>
      <c r="AH97" s="68">
        <v>19673.36</v>
      </c>
      <c r="AI97" s="68">
        <v>95293.11</v>
      </c>
    </row>
    <row r="98" spans="1:35" s="7" customFormat="1" ht="21.75" customHeight="1" x14ac:dyDescent="0.3">
      <c r="A98" s="31" t="s">
        <v>93</v>
      </c>
      <c r="B98" s="41">
        <v>0</v>
      </c>
      <c r="C98" s="47">
        <v>0</v>
      </c>
      <c r="D98" s="103"/>
      <c r="E98" s="103"/>
      <c r="F98" s="109">
        <f t="shared" si="1"/>
        <v>0</v>
      </c>
      <c r="G98" s="103">
        <v>0</v>
      </c>
      <c r="H98" s="103">
        <v>0</v>
      </c>
      <c r="I98" s="46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8">
        <v>0</v>
      </c>
      <c r="Q98" s="8">
        <v>0</v>
      </c>
      <c r="R98" s="4">
        <v>0</v>
      </c>
      <c r="S98" s="92">
        <v>0</v>
      </c>
      <c r="T98" s="10">
        <v>0</v>
      </c>
      <c r="U98" s="6"/>
      <c r="V98" s="31" t="s">
        <v>93</v>
      </c>
      <c r="W98" s="67">
        <v>0</v>
      </c>
      <c r="X98" s="12">
        <v>0</v>
      </c>
      <c r="Y98" s="12">
        <v>0</v>
      </c>
      <c r="Z98" s="12">
        <v>0</v>
      </c>
      <c r="AA98" s="12">
        <v>0</v>
      </c>
      <c r="AB98" s="112">
        <v>0</v>
      </c>
      <c r="AC98" s="112">
        <v>0</v>
      </c>
      <c r="AD98" s="12">
        <v>0</v>
      </c>
      <c r="AE98" s="4">
        <v>0</v>
      </c>
      <c r="AF98" s="4">
        <v>0</v>
      </c>
      <c r="AG98" s="12">
        <v>0</v>
      </c>
      <c r="AH98" s="68">
        <v>0</v>
      </c>
      <c r="AI98" s="68">
        <v>0</v>
      </c>
    </row>
    <row r="99" spans="1:35" s="7" customFormat="1" ht="21.75" customHeight="1" x14ac:dyDescent="0.3">
      <c r="A99" s="31" t="s">
        <v>91</v>
      </c>
      <c r="B99" s="41">
        <v>0</v>
      </c>
      <c r="C99" s="47">
        <v>0</v>
      </c>
      <c r="D99" s="103"/>
      <c r="E99" s="103"/>
      <c r="F99" s="109">
        <f t="shared" si="1"/>
        <v>0</v>
      </c>
      <c r="G99" s="103">
        <v>0</v>
      </c>
      <c r="H99" s="103">
        <v>0</v>
      </c>
      <c r="I99" s="46">
        <v>0</v>
      </c>
      <c r="J99" s="4">
        <v>0</v>
      </c>
      <c r="K99" s="4">
        <v>0</v>
      </c>
      <c r="L99" s="4">
        <v>0</v>
      </c>
      <c r="M99" s="4">
        <v>36181.25</v>
      </c>
      <c r="N99" s="4">
        <v>20100</v>
      </c>
      <c r="O99" s="4">
        <v>47456.25</v>
      </c>
      <c r="P99" s="8">
        <v>39050</v>
      </c>
      <c r="Q99" s="8">
        <v>26344.799999999999</v>
      </c>
      <c r="R99" s="4">
        <v>11332.842500000001</v>
      </c>
      <c r="S99" s="92">
        <v>5215.8099999999995</v>
      </c>
      <c r="T99" s="10">
        <v>185680.95249999998</v>
      </c>
      <c r="U99" s="6"/>
      <c r="V99" s="31" t="s">
        <v>91</v>
      </c>
      <c r="W99" s="67">
        <v>2683.8</v>
      </c>
      <c r="X99" s="12">
        <v>2062.2800000000002</v>
      </c>
      <c r="Y99" s="12">
        <v>0</v>
      </c>
      <c r="Z99" s="12">
        <v>0</v>
      </c>
      <c r="AA99" s="12">
        <v>183.98</v>
      </c>
      <c r="AB99" s="112">
        <v>285.75</v>
      </c>
      <c r="AC99" s="112">
        <v>0</v>
      </c>
      <c r="AD99" s="12">
        <v>0</v>
      </c>
      <c r="AE99" s="4">
        <v>0</v>
      </c>
      <c r="AF99" s="4">
        <v>0</v>
      </c>
      <c r="AG99" s="12">
        <v>0</v>
      </c>
      <c r="AH99" s="68">
        <v>0</v>
      </c>
      <c r="AI99" s="68">
        <v>5215.8099999999995</v>
      </c>
    </row>
    <row r="100" spans="1:35" s="7" customFormat="1" ht="21.75" customHeight="1" x14ac:dyDescent="0.3">
      <c r="A100" s="31" t="s">
        <v>74</v>
      </c>
      <c r="B100" s="41">
        <v>0</v>
      </c>
      <c r="C100" s="47">
        <v>0</v>
      </c>
      <c r="D100" s="103">
        <v>0</v>
      </c>
      <c r="E100" s="103">
        <v>0</v>
      </c>
      <c r="F100" s="109">
        <f t="shared" si="1"/>
        <v>0</v>
      </c>
      <c r="G100" s="103">
        <v>0</v>
      </c>
      <c r="H100" s="103">
        <v>4284</v>
      </c>
      <c r="I100" s="46">
        <v>6069</v>
      </c>
      <c r="J100" s="4">
        <v>3775.85</v>
      </c>
      <c r="K100" s="4">
        <v>2150</v>
      </c>
      <c r="L100" s="4">
        <v>6050</v>
      </c>
      <c r="M100" s="4">
        <v>7493.75</v>
      </c>
      <c r="N100" s="4">
        <v>4468.75</v>
      </c>
      <c r="O100" s="4">
        <v>5018.75</v>
      </c>
      <c r="P100" s="8">
        <v>5018.75</v>
      </c>
      <c r="Q100" s="8">
        <v>9559.6750000000011</v>
      </c>
      <c r="R100" s="4">
        <v>3145.9875000000002</v>
      </c>
      <c r="S100" s="92">
        <v>5773.06</v>
      </c>
      <c r="T100" s="10">
        <v>62807.572500000002</v>
      </c>
      <c r="U100" s="6"/>
      <c r="V100" s="31" t="s">
        <v>74</v>
      </c>
      <c r="W100" s="67">
        <v>2296.13</v>
      </c>
      <c r="X100" s="12">
        <v>0</v>
      </c>
      <c r="Y100" s="12">
        <v>0</v>
      </c>
      <c r="Z100" s="12">
        <v>0</v>
      </c>
      <c r="AA100" s="12">
        <v>10.199999999999999</v>
      </c>
      <c r="AB100" s="112">
        <v>1655.55</v>
      </c>
      <c r="AC100" s="112">
        <v>0</v>
      </c>
      <c r="AD100" s="12">
        <v>0</v>
      </c>
      <c r="AE100" s="4">
        <v>0</v>
      </c>
      <c r="AF100" s="4">
        <v>0</v>
      </c>
      <c r="AG100" s="12">
        <v>1811.18</v>
      </c>
      <c r="AH100" s="68">
        <v>0</v>
      </c>
      <c r="AI100" s="68">
        <v>5773.06</v>
      </c>
    </row>
    <row r="101" spans="1:35" s="7" customFormat="1" ht="21.75" customHeight="1" x14ac:dyDescent="0.3">
      <c r="A101" s="31" t="s">
        <v>75</v>
      </c>
      <c r="B101" s="41">
        <v>4667.8500000000004</v>
      </c>
      <c r="C101" s="47">
        <v>1166.96</v>
      </c>
      <c r="D101" s="103">
        <v>0</v>
      </c>
      <c r="E101" s="103">
        <v>0</v>
      </c>
      <c r="F101" s="109">
        <f t="shared" si="1"/>
        <v>0</v>
      </c>
      <c r="G101" s="103">
        <v>0</v>
      </c>
      <c r="H101" s="103">
        <v>0</v>
      </c>
      <c r="I101" s="46">
        <v>5265</v>
      </c>
      <c r="J101" s="4">
        <v>1058.18</v>
      </c>
      <c r="K101" s="4">
        <v>287.17</v>
      </c>
      <c r="L101" s="4">
        <v>2337.5</v>
      </c>
      <c r="M101" s="4">
        <v>3456.25</v>
      </c>
      <c r="N101" s="4">
        <v>2543.75</v>
      </c>
      <c r="O101" s="4">
        <v>1187.5</v>
      </c>
      <c r="P101" s="8">
        <v>1393.75</v>
      </c>
      <c r="Q101" s="8">
        <v>2406.0875000000001</v>
      </c>
      <c r="R101" s="4">
        <v>9024.4874999999993</v>
      </c>
      <c r="S101" s="92">
        <v>11993.029999999999</v>
      </c>
      <c r="T101" s="10">
        <v>40952.705000000002</v>
      </c>
      <c r="U101" s="6"/>
      <c r="V101" s="31" t="s">
        <v>75</v>
      </c>
      <c r="W101" s="67">
        <v>850.43</v>
      </c>
      <c r="X101" s="12">
        <v>0</v>
      </c>
      <c r="Y101" s="12">
        <v>2030.48</v>
      </c>
      <c r="Z101" s="12">
        <v>0</v>
      </c>
      <c r="AA101" s="12">
        <v>1269.75</v>
      </c>
      <c r="AB101" s="112">
        <v>631.5</v>
      </c>
      <c r="AC101" s="112">
        <v>0</v>
      </c>
      <c r="AD101" s="12">
        <v>2628.71</v>
      </c>
      <c r="AE101" s="4">
        <v>20.25</v>
      </c>
      <c r="AF101" s="4">
        <v>2006.14</v>
      </c>
      <c r="AG101" s="12">
        <v>1388.81</v>
      </c>
      <c r="AH101" s="68">
        <v>1166.96</v>
      </c>
      <c r="AI101" s="68">
        <v>11993.029999999999</v>
      </c>
    </row>
    <row r="102" spans="1:35" s="7" customFormat="1" ht="21.75" customHeight="1" x14ac:dyDescent="0.3">
      <c r="A102" s="31" t="s">
        <v>76</v>
      </c>
      <c r="B102" s="41">
        <v>3527</v>
      </c>
      <c r="C102" s="47">
        <v>881.75</v>
      </c>
      <c r="D102" s="103">
        <v>0</v>
      </c>
      <c r="E102" s="103">
        <v>0</v>
      </c>
      <c r="F102" s="109">
        <f t="shared" si="1"/>
        <v>0</v>
      </c>
      <c r="G102" s="103">
        <v>0</v>
      </c>
      <c r="H102" s="103">
        <v>0</v>
      </c>
      <c r="I102" s="46">
        <v>66642</v>
      </c>
      <c r="J102" s="4">
        <v>74467.66</v>
      </c>
      <c r="K102" s="4">
        <v>41898.11</v>
      </c>
      <c r="L102" s="4">
        <v>59643.75</v>
      </c>
      <c r="M102" s="4">
        <v>74962.5</v>
      </c>
      <c r="N102" s="4">
        <v>71625</v>
      </c>
      <c r="O102" s="4">
        <v>58525</v>
      </c>
      <c r="P102" s="8">
        <v>80993.75</v>
      </c>
      <c r="Q102" s="8">
        <v>27597.662499999999</v>
      </c>
      <c r="R102" s="4">
        <v>16578.217499999999</v>
      </c>
      <c r="S102" s="92">
        <v>21196.420000000002</v>
      </c>
      <c r="T102" s="10">
        <v>594130.07000000007</v>
      </c>
      <c r="U102" s="6"/>
      <c r="V102" s="31" t="s">
        <v>76</v>
      </c>
      <c r="W102" s="67">
        <v>1449.45</v>
      </c>
      <c r="X102" s="12">
        <v>3506.02</v>
      </c>
      <c r="Y102" s="12">
        <v>2243.14</v>
      </c>
      <c r="Z102" s="12">
        <v>1044.9000000000001</v>
      </c>
      <c r="AA102" s="12">
        <v>3300.79</v>
      </c>
      <c r="AB102" s="112">
        <v>1646.59</v>
      </c>
      <c r="AC102" s="112">
        <v>0</v>
      </c>
      <c r="AD102" s="12">
        <v>2981.89</v>
      </c>
      <c r="AE102" s="4">
        <v>484.54</v>
      </c>
      <c r="AF102" s="4">
        <v>2679.95</v>
      </c>
      <c r="AG102" s="12">
        <v>977.4</v>
      </c>
      <c r="AH102" s="68">
        <v>881.75</v>
      </c>
      <c r="AI102" s="68">
        <v>21196.420000000002</v>
      </c>
    </row>
    <row r="103" spans="1:35" s="7" customFormat="1" ht="21.75" customHeight="1" x14ac:dyDescent="0.3">
      <c r="A103" s="31" t="s">
        <v>77</v>
      </c>
      <c r="B103" s="41">
        <v>47972.25</v>
      </c>
      <c r="C103" s="47">
        <v>11993.06</v>
      </c>
      <c r="D103" s="103">
        <v>0</v>
      </c>
      <c r="E103" s="103">
        <v>118188</v>
      </c>
      <c r="F103" s="109">
        <f t="shared" si="1"/>
        <v>118188</v>
      </c>
      <c r="G103" s="103">
        <v>202290</v>
      </c>
      <c r="H103" s="103">
        <v>288941</v>
      </c>
      <c r="I103" s="46">
        <v>191583</v>
      </c>
      <c r="J103" s="4">
        <v>190729.1</v>
      </c>
      <c r="K103" s="4">
        <v>256893.21</v>
      </c>
      <c r="L103" s="4">
        <v>228575</v>
      </c>
      <c r="M103" s="4">
        <v>224931.25</v>
      </c>
      <c r="N103" s="4">
        <v>308068.75</v>
      </c>
      <c r="O103" s="4">
        <v>276156.25</v>
      </c>
      <c r="P103" s="8">
        <v>317456.25</v>
      </c>
      <c r="Q103" s="8">
        <v>178299.47500000003</v>
      </c>
      <c r="R103" s="4">
        <v>88063.227500000008</v>
      </c>
      <c r="S103" s="92">
        <v>74596.58</v>
      </c>
      <c r="T103" s="10">
        <v>2944771.0925000003</v>
      </c>
      <c r="U103" s="6"/>
      <c r="V103" s="31" t="s">
        <v>77</v>
      </c>
      <c r="W103" s="67">
        <v>15270.98</v>
      </c>
      <c r="X103" s="12">
        <v>8802.0400000000009</v>
      </c>
      <c r="Y103" s="12">
        <v>0</v>
      </c>
      <c r="Z103" s="12">
        <v>0</v>
      </c>
      <c r="AA103" s="12">
        <v>4902.08</v>
      </c>
      <c r="AB103" s="112">
        <v>6733.16</v>
      </c>
      <c r="AC103" s="112">
        <v>33.75</v>
      </c>
      <c r="AD103" s="12">
        <v>13027.65</v>
      </c>
      <c r="AE103" s="4">
        <v>6954.04</v>
      </c>
      <c r="AF103" s="4">
        <v>0</v>
      </c>
      <c r="AG103" s="12">
        <v>6879.82</v>
      </c>
      <c r="AH103" s="68">
        <v>11993.06</v>
      </c>
      <c r="AI103" s="68">
        <v>74596.58</v>
      </c>
    </row>
    <row r="104" spans="1:35" s="7" customFormat="1" ht="21.75" customHeight="1" x14ac:dyDescent="0.3">
      <c r="A104" s="31" t="s">
        <v>78</v>
      </c>
      <c r="B104" s="41">
        <v>6122.7</v>
      </c>
      <c r="C104" s="47">
        <v>1530.68</v>
      </c>
      <c r="D104" s="103">
        <v>0</v>
      </c>
      <c r="E104" s="103">
        <v>0</v>
      </c>
      <c r="F104" s="109">
        <f t="shared" si="1"/>
        <v>0</v>
      </c>
      <c r="G104" s="103">
        <v>0</v>
      </c>
      <c r="H104" s="103">
        <v>0</v>
      </c>
      <c r="I104" s="46">
        <v>0</v>
      </c>
      <c r="J104" s="4">
        <v>66611</v>
      </c>
      <c r="K104" s="4">
        <v>59234.71</v>
      </c>
      <c r="L104" s="4">
        <v>53056.25</v>
      </c>
      <c r="M104" s="4">
        <v>47418.75</v>
      </c>
      <c r="N104" s="4">
        <v>17187.5</v>
      </c>
      <c r="O104" s="4">
        <v>0</v>
      </c>
      <c r="P104" s="8">
        <v>61843.75</v>
      </c>
      <c r="Q104" s="8">
        <v>34872.800000000003</v>
      </c>
      <c r="R104" s="4">
        <v>17720.244999999999</v>
      </c>
      <c r="S104" s="92">
        <v>22852.63</v>
      </c>
      <c r="T104" s="10">
        <v>380797.63499999995</v>
      </c>
      <c r="U104" s="6"/>
      <c r="V104" s="31" t="s">
        <v>78</v>
      </c>
      <c r="W104" s="67">
        <v>2058.34</v>
      </c>
      <c r="X104" s="12">
        <v>5865.79</v>
      </c>
      <c r="Y104" s="12">
        <v>173.4</v>
      </c>
      <c r="Z104" s="12">
        <v>0</v>
      </c>
      <c r="AA104" s="12">
        <v>1780.84</v>
      </c>
      <c r="AB104" s="112">
        <v>2436.6800000000003</v>
      </c>
      <c r="AC104" s="112">
        <v>239.85</v>
      </c>
      <c r="AD104" s="12">
        <v>2995.31</v>
      </c>
      <c r="AE104" s="4">
        <v>60.08</v>
      </c>
      <c r="AF104" s="4">
        <v>4025.62</v>
      </c>
      <c r="AG104" s="12">
        <v>1686.04</v>
      </c>
      <c r="AH104" s="68">
        <v>1530.68</v>
      </c>
      <c r="AI104" s="68">
        <v>22852.63</v>
      </c>
    </row>
    <row r="105" spans="1:35" s="7" customFormat="1" ht="21.75" customHeight="1" x14ac:dyDescent="0.3">
      <c r="A105" s="31" t="s">
        <v>79</v>
      </c>
      <c r="B105" s="41">
        <v>6262.8</v>
      </c>
      <c r="C105" s="47">
        <v>1565.7</v>
      </c>
      <c r="D105" s="103">
        <v>0</v>
      </c>
      <c r="E105" s="103">
        <v>0</v>
      </c>
      <c r="F105" s="109">
        <f t="shared" si="1"/>
        <v>0</v>
      </c>
      <c r="G105" s="103">
        <v>0</v>
      </c>
      <c r="H105" s="103">
        <v>34575</v>
      </c>
      <c r="I105" s="46">
        <v>32905.5</v>
      </c>
      <c r="J105" s="4">
        <v>22204.73</v>
      </c>
      <c r="K105" s="4">
        <v>23888.36</v>
      </c>
      <c r="L105" s="4">
        <v>20668.75</v>
      </c>
      <c r="M105" s="4">
        <v>18825</v>
      </c>
      <c r="N105" s="4">
        <v>12293.75</v>
      </c>
      <c r="O105" s="4">
        <v>21000</v>
      </c>
      <c r="P105" s="8">
        <v>32193.75</v>
      </c>
      <c r="Q105" s="8">
        <v>9788.6124999999993</v>
      </c>
      <c r="R105" s="4">
        <v>5622.4875000000002</v>
      </c>
      <c r="S105" s="92">
        <v>7861.2799999999988</v>
      </c>
      <c r="T105" s="10">
        <v>241827.21999999997</v>
      </c>
      <c r="U105" s="6"/>
      <c r="V105" s="31" t="s">
        <v>79</v>
      </c>
      <c r="W105" s="67">
        <v>1028.21</v>
      </c>
      <c r="X105" s="12">
        <v>0</v>
      </c>
      <c r="Y105" s="12">
        <v>0</v>
      </c>
      <c r="Z105" s="12">
        <v>0</v>
      </c>
      <c r="AA105" s="12">
        <v>669.98</v>
      </c>
      <c r="AB105" s="112">
        <v>1911.34</v>
      </c>
      <c r="AC105" s="112">
        <v>1815.6</v>
      </c>
      <c r="AD105" s="12">
        <v>870.45</v>
      </c>
      <c r="AE105" s="4">
        <v>0</v>
      </c>
      <c r="AF105" s="4">
        <v>0</v>
      </c>
      <c r="AG105" s="12">
        <v>0</v>
      </c>
      <c r="AH105" s="68">
        <v>1565.7</v>
      </c>
      <c r="AI105" s="68">
        <v>7861.2799999999988</v>
      </c>
    </row>
    <row r="106" spans="1:35" s="7" customFormat="1" ht="21.75" customHeight="1" x14ac:dyDescent="0.3">
      <c r="A106" s="31" t="s">
        <v>80</v>
      </c>
      <c r="B106" s="41">
        <v>6531.75</v>
      </c>
      <c r="C106" s="47">
        <v>1632.94</v>
      </c>
      <c r="D106" s="103">
        <v>0</v>
      </c>
      <c r="E106" s="103">
        <v>0</v>
      </c>
      <c r="F106" s="109">
        <f t="shared" si="1"/>
        <v>0</v>
      </c>
      <c r="G106" s="103">
        <v>0</v>
      </c>
      <c r="H106" s="103">
        <v>4000</v>
      </c>
      <c r="I106" s="46">
        <v>12127.5</v>
      </c>
      <c r="J106" s="4">
        <v>20397.82</v>
      </c>
      <c r="K106" s="4">
        <v>16060.51</v>
      </c>
      <c r="L106" s="4">
        <v>20337.5</v>
      </c>
      <c r="M106" s="4">
        <v>18431.25</v>
      </c>
      <c r="N106" s="4">
        <v>15350</v>
      </c>
      <c r="O106" s="4">
        <v>16181.25</v>
      </c>
      <c r="P106" s="4">
        <v>25418.75</v>
      </c>
      <c r="Q106" s="4">
        <v>15463.412499999999</v>
      </c>
      <c r="R106" s="4">
        <v>11958.34</v>
      </c>
      <c r="S106" s="92">
        <v>14057.03</v>
      </c>
      <c r="T106" s="10">
        <v>189783.36250000002</v>
      </c>
      <c r="U106" s="6"/>
      <c r="V106" s="31" t="s">
        <v>80</v>
      </c>
      <c r="W106" s="67">
        <v>0</v>
      </c>
      <c r="X106" s="12">
        <v>1048.1200000000001</v>
      </c>
      <c r="Y106" s="12">
        <v>1811.81</v>
      </c>
      <c r="Z106" s="12">
        <v>1140.19</v>
      </c>
      <c r="AA106" s="12">
        <v>108.3</v>
      </c>
      <c r="AB106" s="112">
        <v>512.03</v>
      </c>
      <c r="AC106" s="112">
        <v>0</v>
      </c>
      <c r="AD106" s="12">
        <v>1300.76</v>
      </c>
      <c r="AE106" s="4">
        <v>1426.58</v>
      </c>
      <c r="AF106" s="4">
        <v>1812.11</v>
      </c>
      <c r="AG106" s="12">
        <v>3264.19</v>
      </c>
      <c r="AH106" s="68">
        <v>1632.94</v>
      </c>
      <c r="AI106" s="68">
        <v>14057.03</v>
      </c>
    </row>
    <row r="107" spans="1:35" s="7" customFormat="1" ht="21.75" customHeight="1" x14ac:dyDescent="0.3">
      <c r="A107" s="31" t="s">
        <v>81</v>
      </c>
      <c r="B107" s="41">
        <v>102</v>
      </c>
      <c r="C107" s="47">
        <v>25.5</v>
      </c>
      <c r="D107" s="103"/>
      <c r="E107" s="103"/>
      <c r="F107" s="109">
        <f t="shared" si="1"/>
        <v>0</v>
      </c>
      <c r="G107" s="103">
        <v>0</v>
      </c>
      <c r="H107" s="103">
        <v>0</v>
      </c>
      <c r="I107" s="46">
        <v>0</v>
      </c>
      <c r="J107" s="4">
        <v>0</v>
      </c>
      <c r="K107" s="4">
        <v>20000</v>
      </c>
      <c r="L107" s="4">
        <v>15687.5</v>
      </c>
      <c r="M107" s="4">
        <v>9956.25</v>
      </c>
      <c r="N107" s="4">
        <v>4743.75</v>
      </c>
      <c r="O107" s="4">
        <v>68.75</v>
      </c>
      <c r="P107" s="4">
        <v>0</v>
      </c>
      <c r="Q107" s="4">
        <v>10724.012500000001</v>
      </c>
      <c r="R107" s="4">
        <v>7441.880000000001</v>
      </c>
      <c r="S107" s="92">
        <v>18905.669999999998</v>
      </c>
      <c r="T107" s="10">
        <v>87527.8125</v>
      </c>
      <c r="U107" s="6"/>
      <c r="V107" s="31" t="s">
        <v>81</v>
      </c>
      <c r="W107" s="67">
        <v>0</v>
      </c>
      <c r="X107" s="12">
        <v>0</v>
      </c>
      <c r="Y107" s="12">
        <v>3286.2</v>
      </c>
      <c r="Z107" s="12">
        <v>3223.05</v>
      </c>
      <c r="AA107" s="12">
        <v>2844.3</v>
      </c>
      <c r="AB107" s="112">
        <v>1182.19</v>
      </c>
      <c r="AC107" s="112">
        <v>3651.38</v>
      </c>
      <c r="AD107" s="12">
        <v>741.86</v>
      </c>
      <c r="AE107" s="4">
        <v>1898.21</v>
      </c>
      <c r="AF107" s="4">
        <v>2022.38</v>
      </c>
      <c r="AG107" s="12">
        <v>30.6</v>
      </c>
      <c r="AH107" s="68">
        <v>25.5</v>
      </c>
      <c r="AI107" s="68">
        <v>18905.669999999998</v>
      </c>
    </row>
    <row r="108" spans="1:35" s="17" customFormat="1" x14ac:dyDescent="0.3">
      <c r="A108" s="32"/>
      <c r="B108" s="48"/>
      <c r="C108" s="49"/>
      <c r="D108" s="104"/>
      <c r="E108" s="104"/>
      <c r="F108" s="104"/>
      <c r="G108" s="104"/>
      <c r="H108" s="104"/>
      <c r="I108" s="15"/>
      <c r="J108" s="15"/>
      <c r="K108" s="15"/>
      <c r="L108" s="15"/>
      <c r="M108" s="15"/>
      <c r="N108" s="15"/>
      <c r="O108" s="15"/>
      <c r="P108" s="15"/>
      <c r="Q108" s="15"/>
      <c r="R108" s="69"/>
      <c r="S108" s="69"/>
      <c r="T108" s="71"/>
      <c r="U108" s="16"/>
      <c r="V108" s="89"/>
      <c r="W108" s="85"/>
      <c r="X108" s="69"/>
      <c r="Y108" s="69"/>
      <c r="Z108" s="69"/>
      <c r="AA108" s="69"/>
      <c r="AB108" s="113"/>
      <c r="AC108" s="113"/>
      <c r="AD108" s="69"/>
      <c r="AE108" s="69"/>
      <c r="AF108" s="69"/>
      <c r="AG108" s="69"/>
      <c r="AH108" s="85"/>
      <c r="AI108" s="87"/>
    </row>
    <row r="109" spans="1:35" s="17" customFormat="1" x14ac:dyDescent="0.3">
      <c r="A109" s="79" t="s">
        <v>88</v>
      </c>
      <c r="B109" s="50"/>
      <c r="C109" s="51"/>
      <c r="D109" s="104"/>
      <c r="E109" s="104"/>
      <c r="F109" s="104"/>
      <c r="G109" s="104"/>
      <c r="H109" s="104"/>
      <c r="I109" s="15"/>
      <c r="J109" s="15"/>
      <c r="K109" s="15"/>
      <c r="L109" s="15"/>
      <c r="M109" s="15"/>
      <c r="N109" s="15"/>
      <c r="O109" s="15"/>
      <c r="P109" s="15"/>
      <c r="Q109" s="15"/>
      <c r="R109" s="69"/>
      <c r="S109" s="69"/>
      <c r="T109" s="71"/>
      <c r="U109" s="16"/>
      <c r="V109" s="90" t="s">
        <v>88</v>
      </c>
      <c r="W109" s="86"/>
      <c r="X109" s="69"/>
      <c r="Y109" s="69"/>
      <c r="Z109" s="69"/>
      <c r="AA109" s="69"/>
      <c r="AB109" s="113"/>
      <c r="AC109" s="113"/>
      <c r="AD109" s="69"/>
      <c r="AE109" s="69"/>
      <c r="AF109" s="69"/>
      <c r="AG109" s="69"/>
      <c r="AH109" s="86"/>
      <c r="AI109" s="88"/>
    </row>
    <row r="110" spans="1:35" s="7" customFormat="1" ht="21.75" customHeight="1" x14ac:dyDescent="0.3">
      <c r="A110" s="97" t="s">
        <v>4</v>
      </c>
      <c r="B110" s="41">
        <v>0</v>
      </c>
      <c r="C110" s="53">
        <v>0</v>
      </c>
      <c r="D110" s="103">
        <v>0</v>
      </c>
      <c r="E110" s="103">
        <v>0</v>
      </c>
      <c r="F110" s="109">
        <f>SUM(D110:E110)</f>
        <v>0</v>
      </c>
      <c r="G110" s="103">
        <v>5856</v>
      </c>
      <c r="H110" s="103">
        <v>10974</v>
      </c>
      <c r="I110" s="46">
        <v>11349</v>
      </c>
      <c r="J110" s="4">
        <v>5431.25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93">
        <v>0</v>
      </c>
      <c r="T110" s="10">
        <v>33610.25</v>
      </c>
      <c r="U110" s="6"/>
      <c r="V110" s="97" t="s">
        <v>4</v>
      </c>
      <c r="W110" s="67">
        <v>0</v>
      </c>
      <c r="X110" s="12">
        <v>0</v>
      </c>
      <c r="Y110" s="12">
        <v>0</v>
      </c>
      <c r="Z110" s="12">
        <v>0</v>
      </c>
      <c r="AA110" s="12">
        <v>0</v>
      </c>
      <c r="AB110" s="112">
        <v>0</v>
      </c>
      <c r="AC110" s="112">
        <v>0</v>
      </c>
      <c r="AD110" s="12">
        <v>0</v>
      </c>
      <c r="AE110" s="12">
        <v>0</v>
      </c>
      <c r="AF110" s="12">
        <v>0</v>
      </c>
      <c r="AG110" s="12">
        <v>0</v>
      </c>
      <c r="AH110" s="68">
        <v>0</v>
      </c>
      <c r="AI110" s="68">
        <v>0</v>
      </c>
    </row>
    <row r="111" spans="1:35" s="7" customFormat="1" ht="21.75" customHeight="1" x14ac:dyDescent="0.3">
      <c r="A111" s="97" t="s">
        <v>98</v>
      </c>
      <c r="B111" s="41">
        <v>0</v>
      </c>
      <c r="C111" s="53">
        <v>0</v>
      </c>
      <c r="D111" s="103"/>
      <c r="E111" s="103"/>
      <c r="F111" s="109">
        <f>SUM(D111:E111)</f>
        <v>0</v>
      </c>
      <c r="G111" s="103"/>
      <c r="H111" s="103"/>
      <c r="I111" s="46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93">
        <v>0</v>
      </c>
      <c r="T111" s="10">
        <v>0</v>
      </c>
      <c r="U111" s="6"/>
      <c r="V111" s="97" t="s">
        <v>98</v>
      </c>
      <c r="W111" s="67">
        <v>0</v>
      </c>
      <c r="X111" s="12">
        <v>0</v>
      </c>
      <c r="Y111" s="12">
        <v>0</v>
      </c>
      <c r="Z111" s="12">
        <v>0</v>
      </c>
      <c r="AA111" s="12">
        <v>0</v>
      </c>
      <c r="AB111" s="112">
        <v>0</v>
      </c>
      <c r="AC111" s="112">
        <v>0</v>
      </c>
      <c r="AD111" s="12">
        <v>0</v>
      </c>
      <c r="AE111" s="12">
        <v>0</v>
      </c>
      <c r="AF111" s="12">
        <v>0</v>
      </c>
      <c r="AG111" s="12">
        <v>0</v>
      </c>
      <c r="AH111" s="68">
        <v>0</v>
      </c>
      <c r="AI111" s="68">
        <v>0</v>
      </c>
    </row>
    <row r="112" spans="1:35" s="7" customFormat="1" ht="21.75" customHeight="1" x14ac:dyDescent="0.3">
      <c r="A112" s="97" t="s">
        <v>10</v>
      </c>
      <c r="B112" s="41">
        <v>0</v>
      </c>
      <c r="C112" s="53">
        <v>0</v>
      </c>
      <c r="D112" s="103">
        <v>0</v>
      </c>
      <c r="E112" s="103">
        <v>0</v>
      </c>
      <c r="F112" s="109">
        <f>SUM(D112:E112)</f>
        <v>0</v>
      </c>
      <c r="G112" s="103">
        <v>0</v>
      </c>
      <c r="H112" s="103">
        <v>0</v>
      </c>
      <c r="I112" s="46">
        <v>581.25</v>
      </c>
      <c r="J112" s="4">
        <v>8168.75</v>
      </c>
      <c r="K112" s="4">
        <v>1168.75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93">
        <v>0</v>
      </c>
      <c r="T112" s="10">
        <v>9918.75</v>
      </c>
      <c r="U112" s="6"/>
      <c r="V112" s="97" t="s">
        <v>10</v>
      </c>
      <c r="W112" s="67">
        <v>0</v>
      </c>
      <c r="X112" s="12">
        <v>0</v>
      </c>
      <c r="Y112" s="12">
        <v>0</v>
      </c>
      <c r="Z112" s="12">
        <v>0</v>
      </c>
      <c r="AA112" s="12">
        <v>0</v>
      </c>
      <c r="AB112" s="112">
        <v>0</v>
      </c>
      <c r="AC112" s="112">
        <v>0</v>
      </c>
      <c r="AD112" s="12">
        <v>0</v>
      </c>
      <c r="AE112" s="12">
        <v>0</v>
      </c>
      <c r="AF112" s="12">
        <v>0</v>
      </c>
      <c r="AG112" s="12">
        <v>0</v>
      </c>
      <c r="AH112" s="68">
        <v>0</v>
      </c>
      <c r="AI112" s="68">
        <v>0</v>
      </c>
    </row>
    <row r="113" spans="1:35" s="7" customFormat="1" ht="21.75" customHeight="1" thickBot="1" x14ac:dyDescent="0.35">
      <c r="A113" s="98" t="s">
        <v>82</v>
      </c>
      <c r="B113" s="43">
        <v>0</v>
      </c>
      <c r="C113" s="54">
        <v>0</v>
      </c>
      <c r="D113" s="105"/>
      <c r="E113" s="105"/>
      <c r="F113" s="110">
        <f>SUM(D113:E113)</f>
        <v>0</v>
      </c>
      <c r="G113" s="105">
        <v>0</v>
      </c>
      <c r="H113" s="105">
        <v>0</v>
      </c>
      <c r="I113" s="52">
        <v>0</v>
      </c>
      <c r="J113" s="29">
        <v>0</v>
      </c>
      <c r="K113" s="29">
        <v>0</v>
      </c>
      <c r="L113" s="29">
        <v>962.5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94">
        <v>0</v>
      </c>
      <c r="T113" s="18">
        <v>962.5</v>
      </c>
      <c r="U113" s="6"/>
      <c r="V113" s="98" t="s">
        <v>82</v>
      </c>
      <c r="W113" s="72">
        <v>0</v>
      </c>
      <c r="X113" s="73">
        <v>0</v>
      </c>
      <c r="Y113" s="73">
        <v>0</v>
      </c>
      <c r="Z113" s="73">
        <v>0</v>
      </c>
      <c r="AA113" s="73">
        <v>0</v>
      </c>
      <c r="AB113" s="114">
        <v>0</v>
      </c>
      <c r="AC113" s="114">
        <v>0</v>
      </c>
      <c r="AD113" s="73">
        <v>0</v>
      </c>
      <c r="AE113" s="73">
        <v>0</v>
      </c>
      <c r="AF113" s="73">
        <v>0</v>
      </c>
      <c r="AG113" s="73">
        <v>0</v>
      </c>
      <c r="AH113" s="74">
        <v>0</v>
      </c>
      <c r="AI113" s="74">
        <v>0</v>
      </c>
    </row>
    <row r="114" spans="1:35" s="9" customFormat="1" ht="21.75" customHeight="1" thickBot="1" x14ac:dyDescent="0.35">
      <c r="A114" s="76" t="s">
        <v>2</v>
      </c>
      <c r="B114" s="44">
        <v>2226646.7000000007</v>
      </c>
      <c r="C114" s="39">
        <v>556661.68999999994</v>
      </c>
      <c r="D114" s="106">
        <v>1743233</v>
      </c>
      <c r="E114" s="106">
        <v>5511294</v>
      </c>
      <c r="F114" s="111">
        <v>7254527</v>
      </c>
      <c r="G114" s="106">
        <v>10042620</v>
      </c>
      <c r="H114" s="106">
        <v>18550646</v>
      </c>
      <c r="I114" s="30">
        <v>9362258.5</v>
      </c>
      <c r="J114" s="30">
        <v>10584238.310000004</v>
      </c>
      <c r="K114" s="30">
        <v>9778366.4900000039</v>
      </c>
      <c r="L114" s="30">
        <v>11258104.25</v>
      </c>
      <c r="M114" s="30">
        <v>9169168.75</v>
      </c>
      <c r="N114" s="30">
        <v>9510556.25</v>
      </c>
      <c r="O114" s="30">
        <v>10896331.25</v>
      </c>
      <c r="P114" s="30">
        <v>12298106.25</v>
      </c>
      <c r="Q114" s="30">
        <v>6345574.424999998</v>
      </c>
      <c r="R114" s="30">
        <v>3931897.2749999985</v>
      </c>
      <c r="S114" s="95">
        <v>4685923.4800000004</v>
      </c>
      <c r="T114" s="75">
        <v>133668318.22999997</v>
      </c>
      <c r="U114" s="25"/>
      <c r="V114" s="76" t="s">
        <v>2</v>
      </c>
      <c r="W114" s="96">
        <v>561851.46000000008</v>
      </c>
      <c r="X114" s="70">
        <v>374587.60999999993</v>
      </c>
      <c r="Y114" s="70">
        <v>386599.81</v>
      </c>
      <c r="Z114" s="70">
        <v>257635.38999999998</v>
      </c>
      <c r="AA114" s="70">
        <v>249722.66999999998</v>
      </c>
      <c r="AB114" s="115">
        <v>484932.84999999992</v>
      </c>
      <c r="AC114" s="115">
        <v>352787.64</v>
      </c>
      <c r="AD114" s="70">
        <v>385030.43000000005</v>
      </c>
      <c r="AE114" s="70">
        <v>264679.27000000008</v>
      </c>
      <c r="AF114" s="70">
        <v>464361.8899999999</v>
      </c>
      <c r="AG114" s="70">
        <v>347072.76999999996</v>
      </c>
      <c r="AH114" s="78">
        <v>556661.68999999994</v>
      </c>
      <c r="AI114" s="78">
        <v>4685923.4800000004</v>
      </c>
    </row>
    <row r="115" spans="1:35" ht="21.75" customHeight="1" thickTop="1" x14ac:dyDescent="0.3">
      <c r="A115" s="26"/>
      <c r="B115" s="27"/>
      <c r="C115" s="28"/>
      <c r="D115" s="28"/>
      <c r="E115" s="28"/>
      <c r="F115" s="28"/>
      <c r="G115" s="28"/>
      <c r="H115" s="28"/>
      <c r="I115" s="26"/>
      <c r="J115" s="26"/>
      <c r="K115" s="26"/>
      <c r="L115" s="26"/>
      <c r="M115" s="26"/>
      <c r="N115" s="26"/>
      <c r="O115" s="26"/>
      <c r="P115" s="26"/>
      <c r="Q115" s="26"/>
      <c r="R115" s="28"/>
      <c r="S115" s="28"/>
      <c r="T115" s="28"/>
      <c r="U115" s="26"/>
      <c r="V115" s="26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</row>
    <row r="117" spans="1:35" x14ac:dyDescent="0.3">
      <c r="R117" s="19"/>
    </row>
  </sheetData>
  <sheetProtection password="FD6B" sheet="1" objects="1" scenarios="1" selectLockedCells="1" selectUnlockedCells="1"/>
  <mergeCells count="7">
    <mergeCell ref="W6:AI6"/>
    <mergeCell ref="I7:T7"/>
    <mergeCell ref="A1:T1"/>
    <mergeCell ref="A3:T3"/>
    <mergeCell ref="A4:T4"/>
    <mergeCell ref="A5:T5"/>
    <mergeCell ref="A2:T2"/>
  </mergeCells>
  <phoneticPr fontId="0" type="noConversion"/>
  <printOptions horizontalCentered="1" gridLines="1"/>
  <pageMargins left="0.2" right="0.21" top="0.18" bottom="0.34" header="0.16" footer="0.16"/>
  <pageSetup paperSize="5" scale="53" fitToHeight="0" orientation="landscape" r:id="rId1"/>
  <headerFooter alignWithMargins="0">
    <oddFooter>&amp;L&amp;F&amp;C&amp;A&amp;R&amp;P of &amp;N</oddFooter>
  </headerFooter>
  <rowBreaks count="1" manualBreakCount="1">
    <brk id="108" max="34" man="1"/>
  </rowBreaks>
  <colBreaks count="1" manualBreakCount="1">
    <brk id="21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May 2013 Remittances</vt:lpstr>
      <vt:lpstr>' May 2013 Remittances'!Print_Area</vt:lpstr>
      <vt:lpstr>' May 2013 Remittances'!Print_Titles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zimmerman</dc:creator>
  <cp:lastModifiedBy>Hudson, James M</cp:lastModifiedBy>
  <cp:lastPrinted>2015-06-18T18:37:21Z</cp:lastPrinted>
  <dcterms:created xsi:type="dcterms:W3CDTF">1999-11-18T16:27:58Z</dcterms:created>
  <dcterms:modified xsi:type="dcterms:W3CDTF">2017-05-01T18:58:22Z</dcterms:modified>
</cp:coreProperties>
</file>